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\\oooses-fs-01\ПЭО\КЕ\Информация для сайта\2024\Якутия\"/>
    </mc:Choice>
  </mc:AlternateContent>
  <xr:revisionPtr revIDLastSave="0" documentId="8_{BE41A4C6-6DC1-4780-81AC-B4709A268773}" xr6:coauthVersionLast="36" xr6:coauthVersionMax="36" xr10:uidLastSave="{00000000-0000-0000-0000-000000000000}"/>
  <bookViews>
    <workbookView xWindow="0" yWindow="0" windowWidth="28080" windowHeight="9705" xr2:uid="{6E0C34C3-7D05-4345-A227-6567C1C03D0F}"/>
  </bookViews>
  <sheets>
    <sheet name="1_ЦК" sheetId="1" r:id="rId1"/>
    <sheet name="2_ЦК" sheetId="2" r:id="rId2"/>
    <sheet name="3_ЦК" sheetId="3" r:id="rId3"/>
    <sheet name="4_ЦК" sheetId="4" r:id="rId4"/>
    <sheet name="5_ЦК" sheetId="5" r:id="rId5"/>
    <sheet name="6_ЦК" sheetId="6" r:id="rId6"/>
    <sheet name="прочие услуги" sheetId="7" r:id="rId7"/>
  </sheets>
  <externalReferences>
    <externalReference r:id="rId8"/>
  </externalReferences>
  <definedNames>
    <definedName name="GC_100A_LIST">'[1]группы потребителей'!$A$3</definedName>
    <definedName name="LEVEL_LIST">'[1]уровень напряжения'!$A$6:$A$9</definedName>
    <definedName name="SAPBEXhrIndnt" hidden="1">"Wide"</definedName>
    <definedName name="SAPBEXrevision" hidden="1">1</definedName>
    <definedName name="SAPBEXsysID" hidden="1">"PBW"</definedName>
    <definedName name="SAPBEXwbID" hidden="1">"8CO9AOQTV8DFDN0GO81XDYPY3"</definedName>
    <definedName name="SAPsysID" hidden="1">"708C5W7SBKP804JT78WJ0JNKI"</definedName>
    <definedName name="SAPwbID" hidden="1">"ARS"</definedName>
    <definedName name="_xlnm.Print_Titles" localSheetId="2">'3_ЦК'!$2:$2</definedName>
    <definedName name="_xlnm.Print_Titles" localSheetId="3">'4_ЦК'!$1:$1</definedName>
    <definedName name="_xlnm.Print_Titles" localSheetId="4">'5_ЦК'!$1:$1</definedName>
    <definedName name="_xlnm.Print_Titles" localSheetId="5">'6_ЦК'!$1:$1</definedName>
    <definedName name="_xlnm.Print_Area" localSheetId="0">'1_ЦК'!$A$1:$E$55</definedName>
    <definedName name="_xlnm.Print_Area" localSheetId="1">'2_ЦК'!$A$1:$E$33</definedName>
    <definedName name="_xlnm.Print_Area" localSheetId="2">'3_ЦК'!$A$1:$Y$217</definedName>
    <definedName name="_xlnm.Print_Area" localSheetId="3">'4_ЦК'!$A$1:$Y$296</definedName>
    <definedName name="_xlnm.Print_Area" localSheetId="4">'5_ЦК'!$A$1:$Y$359</definedName>
    <definedName name="_xlnm.Print_Area" localSheetId="5">'6_ЦК'!$A$1:$Y$539</definedName>
    <definedName name="_xlnm.Print_Area" localSheetId="6">'прочие услуги'!$B$1:$E$17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39" i="6" l="1"/>
  <c r="N537" i="6"/>
  <c r="N536" i="6"/>
  <c r="Y466" i="6"/>
  <c r="X466" i="6"/>
  <c r="W466" i="6"/>
  <c r="V466" i="6"/>
  <c r="U466" i="6"/>
  <c r="T466" i="6"/>
  <c r="S466" i="6"/>
  <c r="R466" i="6"/>
  <c r="Q466" i="6"/>
  <c r="P466" i="6"/>
  <c r="O466" i="6"/>
  <c r="N466" i="6"/>
  <c r="M466" i="6"/>
  <c r="L466" i="6"/>
  <c r="K466" i="6"/>
  <c r="J466" i="6"/>
  <c r="I466" i="6"/>
  <c r="H466" i="6"/>
  <c r="G466" i="6"/>
  <c r="F466" i="6"/>
  <c r="E466" i="6"/>
  <c r="D466" i="6"/>
  <c r="C466" i="6"/>
  <c r="B466" i="6"/>
  <c r="Y465" i="6"/>
  <c r="X465" i="6"/>
  <c r="W465" i="6"/>
  <c r="V465" i="6"/>
  <c r="U465" i="6"/>
  <c r="T465" i="6"/>
  <c r="S465" i="6"/>
  <c r="R465" i="6"/>
  <c r="Q465" i="6"/>
  <c r="P465" i="6"/>
  <c r="O465" i="6"/>
  <c r="N465" i="6"/>
  <c r="M465" i="6"/>
  <c r="L465" i="6"/>
  <c r="K465" i="6"/>
  <c r="J465" i="6"/>
  <c r="I465" i="6"/>
  <c r="H465" i="6"/>
  <c r="G465" i="6"/>
  <c r="F465" i="6"/>
  <c r="E465" i="6"/>
  <c r="D465" i="6"/>
  <c r="C465" i="6"/>
  <c r="B465" i="6"/>
  <c r="Y464" i="6"/>
  <c r="X464" i="6"/>
  <c r="W464" i="6"/>
  <c r="V464" i="6"/>
  <c r="U464" i="6"/>
  <c r="T464" i="6"/>
  <c r="S464" i="6"/>
  <c r="R464" i="6"/>
  <c r="Q464" i="6"/>
  <c r="P464" i="6"/>
  <c r="O464" i="6"/>
  <c r="N464" i="6"/>
  <c r="M464" i="6"/>
  <c r="L464" i="6"/>
  <c r="K464" i="6"/>
  <c r="J464" i="6"/>
  <c r="I464" i="6"/>
  <c r="H464" i="6"/>
  <c r="G464" i="6"/>
  <c r="F464" i="6"/>
  <c r="E464" i="6"/>
  <c r="D464" i="6"/>
  <c r="C464" i="6"/>
  <c r="B464" i="6"/>
  <c r="Y463" i="6"/>
  <c r="X463" i="6"/>
  <c r="W463" i="6"/>
  <c r="V463" i="6"/>
  <c r="U463" i="6"/>
  <c r="T463" i="6"/>
  <c r="S463" i="6"/>
  <c r="R463" i="6"/>
  <c r="Q463" i="6"/>
  <c r="P463" i="6"/>
  <c r="O463" i="6"/>
  <c r="N463" i="6"/>
  <c r="M463" i="6"/>
  <c r="L463" i="6"/>
  <c r="K463" i="6"/>
  <c r="J463" i="6"/>
  <c r="I463" i="6"/>
  <c r="H463" i="6"/>
  <c r="G463" i="6"/>
  <c r="F463" i="6"/>
  <c r="E463" i="6"/>
  <c r="D463" i="6"/>
  <c r="C463" i="6"/>
  <c r="B463" i="6"/>
  <c r="Y462" i="6"/>
  <c r="X462" i="6"/>
  <c r="W462" i="6"/>
  <c r="V462" i="6"/>
  <c r="U462" i="6"/>
  <c r="T462" i="6"/>
  <c r="S462" i="6"/>
  <c r="R462" i="6"/>
  <c r="Q462" i="6"/>
  <c r="P462" i="6"/>
  <c r="O462" i="6"/>
  <c r="N462" i="6"/>
  <c r="M462" i="6"/>
  <c r="L462" i="6"/>
  <c r="K462" i="6"/>
  <c r="J462" i="6"/>
  <c r="I462" i="6"/>
  <c r="H462" i="6"/>
  <c r="G462" i="6"/>
  <c r="F462" i="6"/>
  <c r="E462" i="6"/>
  <c r="D462" i="6"/>
  <c r="C462" i="6"/>
  <c r="B462" i="6"/>
  <c r="Y461" i="6"/>
  <c r="X461" i="6"/>
  <c r="W461" i="6"/>
  <c r="V461" i="6"/>
  <c r="U461" i="6"/>
  <c r="T461" i="6"/>
  <c r="S461" i="6"/>
  <c r="R461" i="6"/>
  <c r="Q461" i="6"/>
  <c r="P461" i="6"/>
  <c r="O461" i="6"/>
  <c r="N461" i="6"/>
  <c r="M461" i="6"/>
  <c r="L461" i="6"/>
  <c r="K461" i="6"/>
  <c r="J461" i="6"/>
  <c r="I461" i="6"/>
  <c r="H461" i="6"/>
  <c r="G461" i="6"/>
  <c r="F461" i="6"/>
  <c r="E461" i="6"/>
  <c r="D461" i="6"/>
  <c r="C461" i="6"/>
  <c r="B461" i="6"/>
  <c r="Y460" i="6"/>
  <c r="X460" i="6"/>
  <c r="W460" i="6"/>
  <c r="V460" i="6"/>
  <c r="U460" i="6"/>
  <c r="T460" i="6"/>
  <c r="S460" i="6"/>
  <c r="R460" i="6"/>
  <c r="Q460" i="6"/>
  <c r="P460" i="6"/>
  <c r="O460" i="6"/>
  <c r="N460" i="6"/>
  <c r="M460" i="6"/>
  <c r="L460" i="6"/>
  <c r="K460" i="6"/>
  <c r="J460" i="6"/>
  <c r="I460" i="6"/>
  <c r="H460" i="6"/>
  <c r="G460" i="6"/>
  <c r="F460" i="6"/>
  <c r="E460" i="6"/>
  <c r="D460" i="6"/>
  <c r="C460" i="6"/>
  <c r="B460" i="6"/>
  <c r="Y459" i="6"/>
  <c r="X459" i="6"/>
  <c r="W459" i="6"/>
  <c r="V459" i="6"/>
  <c r="U459" i="6"/>
  <c r="T459" i="6"/>
  <c r="S459" i="6"/>
  <c r="R459" i="6"/>
  <c r="Q459" i="6"/>
  <c r="P459" i="6"/>
  <c r="O459" i="6"/>
  <c r="N459" i="6"/>
  <c r="M459" i="6"/>
  <c r="L459" i="6"/>
  <c r="K459" i="6"/>
  <c r="J459" i="6"/>
  <c r="I459" i="6"/>
  <c r="H459" i="6"/>
  <c r="G459" i="6"/>
  <c r="F459" i="6"/>
  <c r="E459" i="6"/>
  <c r="D459" i="6"/>
  <c r="C459" i="6"/>
  <c r="B459" i="6"/>
  <c r="Y458" i="6"/>
  <c r="X458" i="6"/>
  <c r="W458" i="6"/>
  <c r="V458" i="6"/>
  <c r="U458" i="6"/>
  <c r="T458" i="6"/>
  <c r="S458" i="6"/>
  <c r="R458" i="6"/>
  <c r="Q458" i="6"/>
  <c r="P458" i="6"/>
  <c r="O458" i="6"/>
  <c r="N458" i="6"/>
  <c r="M458" i="6"/>
  <c r="L458" i="6"/>
  <c r="K458" i="6"/>
  <c r="J458" i="6"/>
  <c r="I458" i="6"/>
  <c r="H458" i="6"/>
  <c r="G458" i="6"/>
  <c r="F458" i="6"/>
  <c r="E458" i="6"/>
  <c r="D458" i="6"/>
  <c r="C458" i="6"/>
  <c r="B458" i="6"/>
  <c r="Y457" i="6"/>
  <c r="X457" i="6"/>
  <c r="W457" i="6"/>
  <c r="V457" i="6"/>
  <c r="U457" i="6"/>
  <c r="T457" i="6"/>
  <c r="S457" i="6"/>
  <c r="R457" i="6"/>
  <c r="Q457" i="6"/>
  <c r="P457" i="6"/>
  <c r="O457" i="6"/>
  <c r="N457" i="6"/>
  <c r="M457" i="6"/>
  <c r="L457" i="6"/>
  <c r="K457" i="6"/>
  <c r="J457" i="6"/>
  <c r="I457" i="6"/>
  <c r="H457" i="6"/>
  <c r="G457" i="6"/>
  <c r="F457" i="6"/>
  <c r="E457" i="6"/>
  <c r="D457" i="6"/>
  <c r="C457" i="6"/>
  <c r="B457" i="6"/>
  <c r="Y456" i="6"/>
  <c r="X456" i="6"/>
  <c r="W456" i="6"/>
  <c r="V456" i="6"/>
  <c r="U456" i="6"/>
  <c r="T456" i="6"/>
  <c r="S456" i="6"/>
  <c r="R456" i="6"/>
  <c r="Q456" i="6"/>
  <c r="P456" i="6"/>
  <c r="O456" i="6"/>
  <c r="N456" i="6"/>
  <c r="M456" i="6"/>
  <c r="L456" i="6"/>
  <c r="K456" i="6"/>
  <c r="J456" i="6"/>
  <c r="I456" i="6"/>
  <c r="H456" i="6"/>
  <c r="G456" i="6"/>
  <c r="F456" i="6"/>
  <c r="E456" i="6"/>
  <c r="D456" i="6"/>
  <c r="C456" i="6"/>
  <c r="B456" i="6"/>
  <c r="Y455" i="6"/>
  <c r="X455" i="6"/>
  <c r="W455" i="6"/>
  <c r="V455" i="6"/>
  <c r="U455" i="6"/>
  <c r="T455" i="6"/>
  <c r="S455" i="6"/>
  <c r="R455" i="6"/>
  <c r="Q455" i="6"/>
  <c r="P455" i="6"/>
  <c r="O455" i="6"/>
  <c r="N455" i="6"/>
  <c r="M455" i="6"/>
  <c r="L455" i="6"/>
  <c r="K455" i="6"/>
  <c r="J455" i="6"/>
  <c r="I455" i="6"/>
  <c r="H455" i="6"/>
  <c r="G455" i="6"/>
  <c r="F455" i="6"/>
  <c r="E455" i="6"/>
  <c r="D455" i="6"/>
  <c r="C455" i="6"/>
  <c r="B455" i="6"/>
  <c r="Y454" i="6"/>
  <c r="X454" i="6"/>
  <c r="W454" i="6"/>
  <c r="V454" i="6"/>
  <c r="U454" i="6"/>
  <c r="T454" i="6"/>
  <c r="S454" i="6"/>
  <c r="R454" i="6"/>
  <c r="Q454" i="6"/>
  <c r="P454" i="6"/>
  <c r="O454" i="6"/>
  <c r="N454" i="6"/>
  <c r="M454" i="6"/>
  <c r="L454" i="6"/>
  <c r="K454" i="6"/>
  <c r="J454" i="6"/>
  <c r="I454" i="6"/>
  <c r="H454" i="6"/>
  <c r="G454" i="6"/>
  <c r="F454" i="6"/>
  <c r="E454" i="6"/>
  <c r="D454" i="6"/>
  <c r="C454" i="6"/>
  <c r="B454" i="6"/>
  <c r="Y453" i="6"/>
  <c r="X453" i="6"/>
  <c r="W453" i="6"/>
  <c r="V453" i="6"/>
  <c r="U453" i="6"/>
  <c r="T453" i="6"/>
  <c r="S453" i="6"/>
  <c r="R453" i="6"/>
  <c r="Q453" i="6"/>
  <c r="P453" i="6"/>
  <c r="O453" i="6"/>
  <c r="N453" i="6"/>
  <c r="M453" i="6"/>
  <c r="L453" i="6"/>
  <c r="K453" i="6"/>
  <c r="J453" i="6"/>
  <c r="I453" i="6"/>
  <c r="H453" i="6"/>
  <c r="G453" i="6"/>
  <c r="F453" i="6"/>
  <c r="E453" i="6"/>
  <c r="D453" i="6"/>
  <c r="C453" i="6"/>
  <c r="B453" i="6"/>
  <c r="Y452" i="6"/>
  <c r="X452" i="6"/>
  <c r="W452" i="6"/>
  <c r="V452" i="6"/>
  <c r="U452" i="6"/>
  <c r="T452" i="6"/>
  <c r="S452" i="6"/>
  <c r="R452" i="6"/>
  <c r="Q452" i="6"/>
  <c r="P452" i="6"/>
  <c r="O452" i="6"/>
  <c r="N452" i="6"/>
  <c r="M452" i="6"/>
  <c r="L452" i="6"/>
  <c r="K452" i="6"/>
  <c r="J452" i="6"/>
  <c r="I452" i="6"/>
  <c r="H452" i="6"/>
  <c r="G452" i="6"/>
  <c r="F452" i="6"/>
  <c r="E452" i="6"/>
  <c r="D452" i="6"/>
  <c r="C452" i="6"/>
  <c r="B452" i="6"/>
  <c r="Y451" i="6"/>
  <c r="X451" i="6"/>
  <c r="W451" i="6"/>
  <c r="V451" i="6"/>
  <c r="U451" i="6"/>
  <c r="T451" i="6"/>
  <c r="S451" i="6"/>
  <c r="R451" i="6"/>
  <c r="Q451" i="6"/>
  <c r="P451" i="6"/>
  <c r="O451" i="6"/>
  <c r="N451" i="6"/>
  <c r="M451" i="6"/>
  <c r="L451" i="6"/>
  <c r="K451" i="6"/>
  <c r="J451" i="6"/>
  <c r="I451" i="6"/>
  <c r="H451" i="6"/>
  <c r="G451" i="6"/>
  <c r="F451" i="6"/>
  <c r="E451" i="6"/>
  <c r="D451" i="6"/>
  <c r="C451" i="6"/>
  <c r="B451" i="6"/>
  <c r="Y450" i="6"/>
  <c r="X450" i="6"/>
  <c r="W450" i="6"/>
  <c r="V450" i="6"/>
  <c r="U450" i="6"/>
  <c r="T450" i="6"/>
  <c r="S450" i="6"/>
  <c r="R450" i="6"/>
  <c r="Q450" i="6"/>
  <c r="P450" i="6"/>
  <c r="O450" i="6"/>
  <c r="N450" i="6"/>
  <c r="M450" i="6"/>
  <c r="L450" i="6"/>
  <c r="K450" i="6"/>
  <c r="J450" i="6"/>
  <c r="I450" i="6"/>
  <c r="H450" i="6"/>
  <c r="G450" i="6"/>
  <c r="F450" i="6"/>
  <c r="E450" i="6"/>
  <c r="D450" i="6"/>
  <c r="C450" i="6"/>
  <c r="B450" i="6"/>
  <c r="Y449" i="6"/>
  <c r="X449" i="6"/>
  <c r="W449" i="6"/>
  <c r="V449" i="6"/>
  <c r="U449" i="6"/>
  <c r="T449" i="6"/>
  <c r="S449" i="6"/>
  <c r="R449" i="6"/>
  <c r="Q449" i="6"/>
  <c r="P449" i="6"/>
  <c r="O449" i="6"/>
  <c r="N449" i="6"/>
  <c r="M449" i="6"/>
  <c r="L449" i="6"/>
  <c r="K449" i="6"/>
  <c r="J449" i="6"/>
  <c r="I449" i="6"/>
  <c r="H449" i="6"/>
  <c r="G449" i="6"/>
  <c r="F449" i="6"/>
  <c r="E449" i="6"/>
  <c r="D449" i="6"/>
  <c r="C449" i="6"/>
  <c r="B449" i="6"/>
  <c r="Y448" i="6"/>
  <c r="X448" i="6"/>
  <c r="W448" i="6"/>
  <c r="V448" i="6"/>
  <c r="U448" i="6"/>
  <c r="T448" i="6"/>
  <c r="S448" i="6"/>
  <c r="R448" i="6"/>
  <c r="Q448" i="6"/>
  <c r="P448" i="6"/>
  <c r="O448" i="6"/>
  <c r="N448" i="6"/>
  <c r="M448" i="6"/>
  <c r="L448" i="6"/>
  <c r="K448" i="6"/>
  <c r="J448" i="6"/>
  <c r="I448" i="6"/>
  <c r="H448" i="6"/>
  <c r="G448" i="6"/>
  <c r="F448" i="6"/>
  <c r="E448" i="6"/>
  <c r="D448" i="6"/>
  <c r="C448" i="6"/>
  <c r="B448" i="6"/>
  <c r="Y447" i="6"/>
  <c r="X447" i="6"/>
  <c r="W447" i="6"/>
  <c r="V447" i="6"/>
  <c r="U447" i="6"/>
  <c r="T447" i="6"/>
  <c r="S447" i="6"/>
  <c r="R447" i="6"/>
  <c r="Q447" i="6"/>
  <c r="P447" i="6"/>
  <c r="O447" i="6"/>
  <c r="N447" i="6"/>
  <c r="M447" i="6"/>
  <c r="L447" i="6"/>
  <c r="K447" i="6"/>
  <c r="J447" i="6"/>
  <c r="I447" i="6"/>
  <c r="H447" i="6"/>
  <c r="G447" i="6"/>
  <c r="F447" i="6"/>
  <c r="E447" i="6"/>
  <c r="D447" i="6"/>
  <c r="C447" i="6"/>
  <c r="B447" i="6"/>
  <c r="Y446" i="6"/>
  <c r="X446" i="6"/>
  <c r="W446" i="6"/>
  <c r="V446" i="6"/>
  <c r="U446" i="6"/>
  <c r="T446" i="6"/>
  <c r="S446" i="6"/>
  <c r="R446" i="6"/>
  <c r="Q446" i="6"/>
  <c r="P446" i="6"/>
  <c r="O446" i="6"/>
  <c r="N446" i="6"/>
  <c r="M446" i="6"/>
  <c r="L446" i="6"/>
  <c r="K446" i="6"/>
  <c r="J446" i="6"/>
  <c r="I446" i="6"/>
  <c r="H446" i="6"/>
  <c r="G446" i="6"/>
  <c r="F446" i="6"/>
  <c r="E446" i="6"/>
  <c r="D446" i="6"/>
  <c r="C446" i="6"/>
  <c r="B446" i="6"/>
  <c r="Y445" i="6"/>
  <c r="X445" i="6"/>
  <c r="W445" i="6"/>
  <c r="V445" i="6"/>
  <c r="U445" i="6"/>
  <c r="T445" i="6"/>
  <c r="S445" i="6"/>
  <c r="R445" i="6"/>
  <c r="Q445" i="6"/>
  <c r="P445" i="6"/>
  <c r="O445" i="6"/>
  <c r="N445" i="6"/>
  <c r="M445" i="6"/>
  <c r="L445" i="6"/>
  <c r="K445" i="6"/>
  <c r="J445" i="6"/>
  <c r="I445" i="6"/>
  <c r="H445" i="6"/>
  <c r="G445" i="6"/>
  <c r="F445" i="6"/>
  <c r="E445" i="6"/>
  <c r="D445" i="6"/>
  <c r="C445" i="6"/>
  <c r="B445" i="6"/>
  <c r="Y444" i="6"/>
  <c r="X444" i="6"/>
  <c r="W444" i="6"/>
  <c r="V444" i="6"/>
  <c r="U444" i="6"/>
  <c r="T444" i="6"/>
  <c r="S444" i="6"/>
  <c r="R444" i="6"/>
  <c r="Q444" i="6"/>
  <c r="P444" i="6"/>
  <c r="O444" i="6"/>
  <c r="N444" i="6"/>
  <c r="M444" i="6"/>
  <c r="L444" i="6"/>
  <c r="K444" i="6"/>
  <c r="J444" i="6"/>
  <c r="I444" i="6"/>
  <c r="H444" i="6"/>
  <c r="G444" i="6"/>
  <c r="F444" i="6"/>
  <c r="E444" i="6"/>
  <c r="D444" i="6"/>
  <c r="C444" i="6"/>
  <c r="B444" i="6"/>
  <c r="Y443" i="6"/>
  <c r="X443" i="6"/>
  <c r="W443" i="6"/>
  <c r="V443" i="6"/>
  <c r="U443" i="6"/>
  <c r="T443" i="6"/>
  <c r="S443" i="6"/>
  <c r="R443" i="6"/>
  <c r="Q443" i="6"/>
  <c r="P443" i="6"/>
  <c r="O443" i="6"/>
  <c r="N443" i="6"/>
  <c r="M443" i="6"/>
  <c r="L443" i="6"/>
  <c r="K443" i="6"/>
  <c r="J443" i="6"/>
  <c r="I443" i="6"/>
  <c r="H443" i="6"/>
  <c r="G443" i="6"/>
  <c r="F443" i="6"/>
  <c r="E443" i="6"/>
  <c r="D443" i="6"/>
  <c r="C443" i="6"/>
  <c r="B443" i="6"/>
  <c r="Y442" i="6"/>
  <c r="X442" i="6"/>
  <c r="W442" i="6"/>
  <c r="V442" i="6"/>
  <c r="U442" i="6"/>
  <c r="T442" i="6"/>
  <c r="S442" i="6"/>
  <c r="R442" i="6"/>
  <c r="Q442" i="6"/>
  <c r="P442" i="6"/>
  <c r="O442" i="6"/>
  <c r="N442" i="6"/>
  <c r="M442" i="6"/>
  <c r="L442" i="6"/>
  <c r="K442" i="6"/>
  <c r="J442" i="6"/>
  <c r="I442" i="6"/>
  <c r="H442" i="6"/>
  <c r="G442" i="6"/>
  <c r="F442" i="6"/>
  <c r="E442" i="6"/>
  <c r="D442" i="6"/>
  <c r="C442" i="6"/>
  <c r="B442" i="6"/>
  <c r="Y441" i="6"/>
  <c r="X441" i="6"/>
  <c r="W441" i="6"/>
  <c r="V441" i="6"/>
  <c r="U441" i="6"/>
  <c r="T441" i="6"/>
  <c r="S441" i="6"/>
  <c r="R441" i="6"/>
  <c r="Q441" i="6"/>
  <c r="P441" i="6"/>
  <c r="O441" i="6"/>
  <c r="N441" i="6"/>
  <c r="M441" i="6"/>
  <c r="L441" i="6"/>
  <c r="K441" i="6"/>
  <c r="J441" i="6"/>
  <c r="I441" i="6"/>
  <c r="H441" i="6"/>
  <c r="G441" i="6"/>
  <c r="F441" i="6"/>
  <c r="E441" i="6"/>
  <c r="D441" i="6"/>
  <c r="C441" i="6"/>
  <c r="B441" i="6"/>
  <c r="Y440" i="6"/>
  <c r="X440" i="6"/>
  <c r="W440" i="6"/>
  <c r="V440" i="6"/>
  <c r="U440" i="6"/>
  <c r="T440" i="6"/>
  <c r="S440" i="6"/>
  <c r="R440" i="6"/>
  <c r="Q440" i="6"/>
  <c r="P440" i="6"/>
  <c r="O440" i="6"/>
  <c r="N440" i="6"/>
  <c r="M440" i="6"/>
  <c r="L440" i="6"/>
  <c r="K440" i="6"/>
  <c r="J440" i="6"/>
  <c r="I440" i="6"/>
  <c r="H440" i="6"/>
  <c r="G440" i="6"/>
  <c r="F440" i="6"/>
  <c r="E440" i="6"/>
  <c r="D440" i="6"/>
  <c r="C440" i="6"/>
  <c r="B440" i="6"/>
  <c r="Y439" i="6"/>
  <c r="X439" i="6"/>
  <c r="W439" i="6"/>
  <c r="V439" i="6"/>
  <c r="U439" i="6"/>
  <c r="T439" i="6"/>
  <c r="S439" i="6"/>
  <c r="R439" i="6"/>
  <c r="Q439" i="6"/>
  <c r="P439" i="6"/>
  <c r="O439" i="6"/>
  <c r="N439" i="6"/>
  <c r="M439" i="6"/>
  <c r="L439" i="6"/>
  <c r="K439" i="6"/>
  <c r="J439" i="6"/>
  <c r="I439" i="6"/>
  <c r="H439" i="6"/>
  <c r="G439" i="6"/>
  <c r="F439" i="6"/>
  <c r="E439" i="6"/>
  <c r="D439" i="6"/>
  <c r="C439" i="6"/>
  <c r="B439" i="6"/>
  <c r="Y438" i="6"/>
  <c r="X438" i="6"/>
  <c r="W438" i="6"/>
  <c r="V438" i="6"/>
  <c r="U438" i="6"/>
  <c r="T438" i="6"/>
  <c r="S438" i="6"/>
  <c r="R438" i="6"/>
  <c r="Q438" i="6"/>
  <c r="P438" i="6"/>
  <c r="O438" i="6"/>
  <c r="N438" i="6"/>
  <c r="M438" i="6"/>
  <c r="L438" i="6"/>
  <c r="K438" i="6"/>
  <c r="J438" i="6"/>
  <c r="I438" i="6"/>
  <c r="H438" i="6"/>
  <c r="G438" i="6"/>
  <c r="F438" i="6"/>
  <c r="E438" i="6"/>
  <c r="D438" i="6"/>
  <c r="C438" i="6"/>
  <c r="B438" i="6"/>
  <c r="Y437" i="6"/>
  <c r="X437" i="6"/>
  <c r="W437" i="6"/>
  <c r="V437" i="6"/>
  <c r="U437" i="6"/>
  <c r="T437" i="6"/>
  <c r="S437" i="6"/>
  <c r="R437" i="6"/>
  <c r="Q437" i="6"/>
  <c r="P437" i="6"/>
  <c r="O437" i="6"/>
  <c r="N437" i="6"/>
  <c r="M437" i="6"/>
  <c r="L437" i="6"/>
  <c r="K437" i="6"/>
  <c r="J437" i="6"/>
  <c r="I437" i="6"/>
  <c r="H437" i="6"/>
  <c r="G437" i="6"/>
  <c r="F437" i="6"/>
  <c r="E437" i="6"/>
  <c r="D437" i="6"/>
  <c r="C437" i="6"/>
  <c r="B437" i="6"/>
  <c r="Y436" i="6"/>
  <c r="X436" i="6"/>
  <c r="W436" i="6"/>
  <c r="V436" i="6"/>
  <c r="U436" i="6"/>
  <c r="T436" i="6"/>
  <c r="S436" i="6"/>
  <c r="R436" i="6"/>
  <c r="Q436" i="6"/>
  <c r="P436" i="6"/>
  <c r="O436" i="6"/>
  <c r="N436" i="6"/>
  <c r="M436" i="6"/>
  <c r="L436" i="6"/>
  <c r="K436" i="6"/>
  <c r="J436" i="6"/>
  <c r="I436" i="6"/>
  <c r="H436" i="6"/>
  <c r="G436" i="6"/>
  <c r="F436" i="6"/>
  <c r="E436" i="6"/>
  <c r="D436" i="6"/>
  <c r="C436" i="6"/>
  <c r="B436" i="6"/>
  <c r="Y432" i="6"/>
  <c r="X432" i="6"/>
  <c r="W432" i="6"/>
  <c r="V432" i="6"/>
  <c r="U432" i="6"/>
  <c r="T432" i="6"/>
  <c r="S432" i="6"/>
  <c r="R432" i="6"/>
  <c r="Q432" i="6"/>
  <c r="P432" i="6"/>
  <c r="O432" i="6"/>
  <c r="N432" i="6"/>
  <c r="M432" i="6"/>
  <c r="L432" i="6"/>
  <c r="K432" i="6"/>
  <c r="J432" i="6"/>
  <c r="I432" i="6"/>
  <c r="H432" i="6"/>
  <c r="G432" i="6"/>
  <c r="F432" i="6"/>
  <c r="E432" i="6"/>
  <c r="D432" i="6"/>
  <c r="C432" i="6"/>
  <c r="B432" i="6"/>
  <c r="Y431" i="6"/>
  <c r="X431" i="6"/>
  <c r="W431" i="6"/>
  <c r="V431" i="6"/>
  <c r="U431" i="6"/>
  <c r="T431" i="6"/>
  <c r="S431" i="6"/>
  <c r="R431" i="6"/>
  <c r="Q431" i="6"/>
  <c r="P431" i="6"/>
  <c r="O431" i="6"/>
  <c r="N431" i="6"/>
  <c r="M431" i="6"/>
  <c r="L431" i="6"/>
  <c r="K431" i="6"/>
  <c r="J431" i="6"/>
  <c r="I431" i="6"/>
  <c r="H431" i="6"/>
  <c r="G431" i="6"/>
  <c r="F431" i="6"/>
  <c r="E431" i="6"/>
  <c r="D431" i="6"/>
  <c r="C431" i="6"/>
  <c r="B431" i="6"/>
  <c r="Y430" i="6"/>
  <c r="X430" i="6"/>
  <c r="W430" i="6"/>
  <c r="V430" i="6"/>
  <c r="U430" i="6"/>
  <c r="T430" i="6"/>
  <c r="S430" i="6"/>
  <c r="R430" i="6"/>
  <c r="Q430" i="6"/>
  <c r="P430" i="6"/>
  <c r="O430" i="6"/>
  <c r="N430" i="6"/>
  <c r="M430" i="6"/>
  <c r="L430" i="6"/>
  <c r="K430" i="6"/>
  <c r="J430" i="6"/>
  <c r="I430" i="6"/>
  <c r="H430" i="6"/>
  <c r="G430" i="6"/>
  <c r="F430" i="6"/>
  <c r="E430" i="6"/>
  <c r="D430" i="6"/>
  <c r="C430" i="6"/>
  <c r="B430" i="6"/>
  <c r="Y429" i="6"/>
  <c r="X429" i="6"/>
  <c r="W429" i="6"/>
  <c r="V429" i="6"/>
  <c r="U429" i="6"/>
  <c r="T429" i="6"/>
  <c r="S429" i="6"/>
  <c r="R429" i="6"/>
  <c r="Q429" i="6"/>
  <c r="P429" i="6"/>
  <c r="O429" i="6"/>
  <c r="N429" i="6"/>
  <c r="M429" i="6"/>
  <c r="L429" i="6"/>
  <c r="K429" i="6"/>
  <c r="J429" i="6"/>
  <c r="I429" i="6"/>
  <c r="H429" i="6"/>
  <c r="G429" i="6"/>
  <c r="F429" i="6"/>
  <c r="E429" i="6"/>
  <c r="D429" i="6"/>
  <c r="C429" i="6"/>
  <c r="B429" i="6"/>
  <c r="Y428" i="6"/>
  <c r="X428" i="6"/>
  <c r="W428" i="6"/>
  <c r="V428" i="6"/>
  <c r="U428" i="6"/>
  <c r="T428" i="6"/>
  <c r="S428" i="6"/>
  <c r="R428" i="6"/>
  <c r="Q428" i="6"/>
  <c r="P428" i="6"/>
  <c r="O428" i="6"/>
  <c r="N428" i="6"/>
  <c r="M428" i="6"/>
  <c r="L428" i="6"/>
  <c r="K428" i="6"/>
  <c r="J428" i="6"/>
  <c r="I428" i="6"/>
  <c r="H428" i="6"/>
  <c r="G428" i="6"/>
  <c r="F428" i="6"/>
  <c r="E428" i="6"/>
  <c r="D428" i="6"/>
  <c r="C428" i="6"/>
  <c r="B428" i="6"/>
  <c r="Y427" i="6"/>
  <c r="X427" i="6"/>
  <c r="W427" i="6"/>
  <c r="V427" i="6"/>
  <c r="U427" i="6"/>
  <c r="T427" i="6"/>
  <c r="S427" i="6"/>
  <c r="R427" i="6"/>
  <c r="Q427" i="6"/>
  <c r="P427" i="6"/>
  <c r="O427" i="6"/>
  <c r="N427" i="6"/>
  <c r="M427" i="6"/>
  <c r="L427" i="6"/>
  <c r="K427" i="6"/>
  <c r="J427" i="6"/>
  <c r="I427" i="6"/>
  <c r="H427" i="6"/>
  <c r="G427" i="6"/>
  <c r="F427" i="6"/>
  <c r="E427" i="6"/>
  <c r="D427" i="6"/>
  <c r="C427" i="6"/>
  <c r="B427" i="6"/>
  <c r="Y426" i="6"/>
  <c r="X426" i="6"/>
  <c r="W426" i="6"/>
  <c r="V426" i="6"/>
  <c r="U426" i="6"/>
  <c r="T426" i="6"/>
  <c r="S426" i="6"/>
  <c r="R426" i="6"/>
  <c r="Q426" i="6"/>
  <c r="P426" i="6"/>
  <c r="O426" i="6"/>
  <c r="N426" i="6"/>
  <c r="M426" i="6"/>
  <c r="L426" i="6"/>
  <c r="K426" i="6"/>
  <c r="J426" i="6"/>
  <c r="I426" i="6"/>
  <c r="H426" i="6"/>
  <c r="G426" i="6"/>
  <c r="F426" i="6"/>
  <c r="E426" i="6"/>
  <c r="D426" i="6"/>
  <c r="C426" i="6"/>
  <c r="B426" i="6"/>
  <c r="Y425" i="6"/>
  <c r="X425" i="6"/>
  <c r="W425" i="6"/>
  <c r="V425" i="6"/>
  <c r="U425" i="6"/>
  <c r="T425" i="6"/>
  <c r="S425" i="6"/>
  <c r="R425" i="6"/>
  <c r="Q425" i="6"/>
  <c r="P425" i="6"/>
  <c r="O425" i="6"/>
  <c r="N425" i="6"/>
  <c r="M425" i="6"/>
  <c r="L425" i="6"/>
  <c r="K425" i="6"/>
  <c r="J425" i="6"/>
  <c r="I425" i="6"/>
  <c r="H425" i="6"/>
  <c r="G425" i="6"/>
  <c r="F425" i="6"/>
  <c r="E425" i="6"/>
  <c r="D425" i="6"/>
  <c r="C425" i="6"/>
  <c r="B425" i="6"/>
  <c r="Y424" i="6"/>
  <c r="X424" i="6"/>
  <c r="W424" i="6"/>
  <c r="V424" i="6"/>
  <c r="U424" i="6"/>
  <c r="T424" i="6"/>
  <c r="S424" i="6"/>
  <c r="R424" i="6"/>
  <c r="Q424" i="6"/>
  <c r="P424" i="6"/>
  <c r="O424" i="6"/>
  <c r="N424" i="6"/>
  <c r="M424" i="6"/>
  <c r="L424" i="6"/>
  <c r="K424" i="6"/>
  <c r="J424" i="6"/>
  <c r="I424" i="6"/>
  <c r="H424" i="6"/>
  <c r="G424" i="6"/>
  <c r="F424" i="6"/>
  <c r="E424" i="6"/>
  <c r="D424" i="6"/>
  <c r="C424" i="6"/>
  <c r="B424" i="6"/>
  <c r="Y423" i="6"/>
  <c r="X423" i="6"/>
  <c r="W423" i="6"/>
  <c r="V423" i="6"/>
  <c r="U423" i="6"/>
  <c r="T423" i="6"/>
  <c r="S423" i="6"/>
  <c r="R423" i="6"/>
  <c r="Q423" i="6"/>
  <c r="P423" i="6"/>
  <c r="O423" i="6"/>
  <c r="N423" i="6"/>
  <c r="M423" i="6"/>
  <c r="L423" i="6"/>
  <c r="K423" i="6"/>
  <c r="J423" i="6"/>
  <c r="I423" i="6"/>
  <c r="H423" i="6"/>
  <c r="G423" i="6"/>
  <c r="F423" i="6"/>
  <c r="E423" i="6"/>
  <c r="D423" i="6"/>
  <c r="C423" i="6"/>
  <c r="B423" i="6"/>
  <c r="Y422" i="6"/>
  <c r="X422" i="6"/>
  <c r="W422" i="6"/>
  <c r="V422" i="6"/>
  <c r="U422" i="6"/>
  <c r="T422" i="6"/>
  <c r="S422" i="6"/>
  <c r="R422" i="6"/>
  <c r="Q422" i="6"/>
  <c r="P422" i="6"/>
  <c r="O422" i="6"/>
  <c r="N422" i="6"/>
  <c r="M422" i="6"/>
  <c r="L422" i="6"/>
  <c r="K422" i="6"/>
  <c r="J422" i="6"/>
  <c r="I422" i="6"/>
  <c r="H422" i="6"/>
  <c r="G422" i="6"/>
  <c r="F422" i="6"/>
  <c r="E422" i="6"/>
  <c r="D422" i="6"/>
  <c r="C422" i="6"/>
  <c r="B422" i="6"/>
  <c r="Y421" i="6"/>
  <c r="X421" i="6"/>
  <c r="W421" i="6"/>
  <c r="V421" i="6"/>
  <c r="U421" i="6"/>
  <c r="T421" i="6"/>
  <c r="S421" i="6"/>
  <c r="R421" i="6"/>
  <c r="Q421" i="6"/>
  <c r="P421" i="6"/>
  <c r="O421" i="6"/>
  <c r="N421" i="6"/>
  <c r="M421" i="6"/>
  <c r="L421" i="6"/>
  <c r="K421" i="6"/>
  <c r="J421" i="6"/>
  <c r="I421" i="6"/>
  <c r="H421" i="6"/>
  <c r="G421" i="6"/>
  <c r="F421" i="6"/>
  <c r="E421" i="6"/>
  <c r="D421" i="6"/>
  <c r="C421" i="6"/>
  <c r="B421" i="6"/>
  <c r="Y420" i="6"/>
  <c r="X420" i="6"/>
  <c r="W420" i="6"/>
  <c r="V420" i="6"/>
  <c r="U420" i="6"/>
  <c r="T420" i="6"/>
  <c r="S420" i="6"/>
  <c r="R420" i="6"/>
  <c r="Q420" i="6"/>
  <c r="P420" i="6"/>
  <c r="O420" i="6"/>
  <c r="N420" i="6"/>
  <c r="M420" i="6"/>
  <c r="L420" i="6"/>
  <c r="K420" i="6"/>
  <c r="J420" i="6"/>
  <c r="I420" i="6"/>
  <c r="H420" i="6"/>
  <c r="G420" i="6"/>
  <c r="F420" i="6"/>
  <c r="E420" i="6"/>
  <c r="D420" i="6"/>
  <c r="C420" i="6"/>
  <c r="B420" i="6"/>
  <c r="Y419" i="6"/>
  <c r="X419" i="6"/>
  <c r="W419" i="6"/>
  <c r="V419" i="6"/>
  <c r="U419" i="6"/>
  <c r="T419" i="6"/>
  <c r="S419" i="6"/>
  <c r="R419" i="6"/>
  <c r="Q419" i="6"/>
  <c r="P419" i="6"/>
  <c r="O419" i="6"/>
  <c r="N419" i="6"/>
  <c r="M419" i="6"/>
  <c r="L419" i="6"/>
  <c r="K419" i="6"/>
  <c r="J419" i="6"/>
  <c r="I419" i="6"/>
  <c r="H419" i="6"/>
  <c r="G419" i="6"/>
  <c r="F419" i="6"/>
  <c r="E419" i="6"/>
  <c r="D419" i="6"/>
  <c r="C419" i="6"/>
  <c r="B419" i="6"/>
  <c r="Y418" i="6"/>
  <c r="X418" i="6"/>
  <c r="W418" i="6"/>
  <c r="V418" i="6"/>
  <c r="U418" i="6"/>
  <c r="T418" i="6"/>
  <c r="S418" i="6"/>
  <c r="R418" i="6"/>
  <c r="Q418" i="6"/>
  <c r="P418" i="6"/>
  <c r="O418" i="6"/>
  <c r="N418" i="6"/>
  <c r="M418" i="6"/>
  <c r="L418" i="6"/>
  <c r="K418" i="6"/>
  <c r="J418" i="6"/>
  <c r="I418" i="6"/>
  <c r="H418" i="6"/>
  <c r="G418" i="6"/>
  <c r="F418" i="6"/>
  <c r="E418" i="6"/>
  <c r="D418" i="6"/>
  <c r="C418" i="6"/>
  <c r="B418" i="6"/>
  <c r="Y417" i="6"/>
  <c r="X417" i="6"/>
  <c r="W417" i="6"/>
  <c r="V417" i="6"/>
  <c r="U417" i="6"/>
  <c r="T417" i="6"/>
  <c r="S417" i="6"/>
  <c r="R417" i="6"/>
  <c r="Q417" i="6"/>
  <c r="P417" i="6"/>
  <c r="O417" i="6"/>
  <c r="N417" i="6"/>
  <c r="M417" i="6"/>
  <c r="L417" i="6"/>
  <c r="K417" i="6"/>
  <c r="J417" i="6"/>
  <c r="I417" i="6"/>
  <c r="H417" i="6"/>
  <c r="G417" i="6"/>
  <c r="F417" i="6"/>
  <c r="E417" i="6"/>
  <c r="D417" i="6"/>
  <c r="C417" i="6"/>
  <c r="B417" i="6"/>
  <c r="Y416" i="6"/>
  <c r="X416" i="6"/>
  <c r="W416" i="6"/>
  <c r="V416" i="6"/>
  <c r="U416" i="6"/>
  <c r="T416" i="6"/>
  <c r="S416" i="6"/>
  <c r="R416" i="6"/>
  <c r="Q416" i="6"/>
  <c r="P416" i="6"/>
  <c r="O416" i="6"/>
  <c r="N416" i="6"/>
  <c r="M416" i="6"/>
  <c r="L416" i="6"/>
  <c r="K416" i="6"/>
  <c r="J416" i="6"/>
  <c r="I416" i="6"/>
  <c r="H416" i="6"/>
  <c r="G416" i="6"/>
  <c r="F416" i="6"/>
  <c r="E416" i="6"/>
  <c r="D416" i="6"/>
  <c r="C416" i="6"/>
  <c r="B416" i="6"/>
  <c r="Y415" i="6"/>
  <c r="X415" i="6"/>
  <c r="W415" i="6"/>
  <c r="V415" i="6"/>
  <c r="U415" i="6"/>
  <c r="T415" i="6"/>
  <c r="S415" i="6"/>
  <c r="R415" i="6"/>
  <c r="Q415" i="6"/>
  <c r="P415" i="6"/>
  <c r="O415" i="6"/>
  <c r="N415" i="6"/>
  <c r="M415" i="6"/>
  <c r="L415" i="6"/>
  <c r="K415" i="6"/>
  <c r="J415" i="6"/>
  <c r="I415" i="6"/>
  <c r="H415" i="6"/>
  <c r="G415" i="6"/>
  <c r="F415" i="6"/>
  <c r="E415" i="6"/>
  <c r="D415" i="6"/>
  <c r="C415" i="6"/>
  <c r="B415" i="6"/>
  <c r="Y414" i="6"/>
  <c r="X414" i="6"/>
  <c r="W414" i="6"/>
  <c r="V414" i="6"/>
  <c r="U414" i="6"/>
  <c r="T414" i="6"/>
  <c r="S414" i="6"/>
  <c r="R414" i="6"/>
  <c r="Q414" i="6"/>
  <c r="P414" i="6"/>
  <c r="O414" i="6"/>
  <c r="N414" i="6"/>
  <c r="M414" i="6"/>
  <c r="L414" i="6"/>
  <c r="K414" i="6"/>
  <c r="J414" i="6"/>
  <c r="I414" i="6"/>
  <c r="H414" i="6"/>
  <c r="G414" i="6"/>
  <c r="F414" i="6"/>
  <c r="E414" i="6"/>
  <c r="D414" i="6"/>
  <c r="C414" i="6"/>
  <c r="B414" i="6"/>
  <c r="Y413" i="6"/>
  <c r="X413" i="6"/>
  <c r="W413" i="6"/>
  <c r="V413" i="6"/>
  <c r="U413" i="6"/>
  <c r="T413" i="6"/>
  <c r="S413" i="6"/>
  <c r="R413" i="6"/>
  <c r="Q413" i="6"/>
  <c r="P413" i="6"/>
  <c r="O413" i="6"/>
  <c r="N413" i="6"/>
  <c r="M413" i="6"/>
  <c r="L413" i="6"/>
  <c r="K413" i="6"/>
  <c r="J413" i="6"/>
  <c r="I413" i="6"/>
  <c r="H413" i="6"/>
  <c r="G413" i="6"/>
  <c r="F413" i="6"/>
  <c r="E413" i="6"/>
  <c r="D413" i="6"/>
  <c r="C413" i="6"/>
  <c r="B413" i="6"/>
  <c r="Y412" i="6"/>
  <c r="X412" i="6"/>
  <c r="W412" i="6"/>
  <c r="V412" i="6"/>
  <c r="U412" i="6"/>
  <c r="T412" i="6"/>
  <c r="S412" i="6"/>
  <c r="R412" i="6"/>
  <c r="Q412" i="6"/>
  <c r="P412" i="6"/>
  <c r="O412" i="6"/>
  <c r="N412" i="6"/>
  <c r="M412" i="6"/>
  <c r="L412" i="6"/>
  <c r="K412" i="6"/>
  <c r="J412" i="6"/>
  <c r="I412" i="6"/>
  <c r="H412" i="6"/>
  <c r="G412" i="6"/>
  <c r="F412" i="6"/>
  <c r="E412" i="6"/>
  <c r="D412" i="6"/>
  <c r="C412" i="6"/>
  <c r="B412" i="6"/>
  <c r="Y411" i="6"/>
  <c r="X411" i="6"/>
  <c r="W411" i="6"/>
  <c r="V411" i="6"/>
  <c r="U411" i="6"/>
  <c r="T411" i="6"/>
  <c r="S411" i="6"/>
  <c r="R411" i="6"/>
  <c r="Q411" i="6"/>
  <c r="P411" i="6"/>
  <c r="O411" i="6"/>
  <c r="N411" i="6"/>
  <c r="M411" i="6"/>
  <c r="L411" i="6"/>
  <c r="K411" i="6"/>
  <c r="J411" i="6"/>
  <c r="I411" i="6"/>
  <c r="H411" i="6"/>
  <c r="G411" i="6"/>
  <c r="F411" i="6"/>
  <c r="E411" i="6"/>
  <c r="D411" i="6"/>
  <c r="C411" i="6"/>
  <c r="B411" i="6"/>
  <c r="Y410" i="6"/>
  <c r="X410" i="6"/>
  <c r="W410" i="6"/>
  <c r="V410" i="6"/>
  <c r="U410" i="6"/>
  <c r="T410" i="6"/>
  <c r="S410" i="6"/>
  <c r="R410" i="6"/>
  <c r="Q410" i="6"/>
  <c r="P410" i="6"/>
  <c r="O410" i="6"/>
  <c r="N410" i="6"/>
  <c r="M410" i="6"/>
  <c r="L410" i="6"/>
  <c r="K410" i="6"/>
  <c r="J410" i="6"/>
  <c r="I410" i="6"/>
  <c r="H410" i="6"/>
  <c r="G410" i="6"/>
  <c r="F410" i="6"/>
  <c r="E410" i="6"/>
  <c r="D410" i="6"/>
  <c r="C410" i="6"/>
  <c r="B410" i="6"/>
  <c r="Y409" i="6"/>
  <c r="X409" i="6"/>
  <c r="W409" i="6"/>
  <c r="V409" i="6"/>
  <c r="U409" i="6"/>
  <c r="T409" i="6"/>
  <c r="S409" i="6"/>
  <c r="R409" i="6"/>
  <c r="Q409" i="6"/>
  <c r="P409" i="6"/>
  <c r="O409" i="6"/>
  <c r="N409" i="6"/>
  <c r="M409" i="6"/>
  <c r="L409" i="6"/>
  <c r="K409" i="6"/>
  <c r="J409" i="6"/>
  <c r="I409" i="6"/>
  <c r="H409" i="6"/>
  <c r="G409" i="6"/>
  <c r="F409" i="6"/>
  <c r="E409" i="6"/>
  <c r="D409" i="6"/>
  <c r="C409" i="6"/>
  <c r="B409" i="6"/>
  <c r="Y408" i="6"/>
  <c r="X408" i="6"/>
  <c r="W408" i="6"/>
  <c r="V408" i="6"/>
  <c r="U408" i="6"/>
  <c r="T408" i="6"/>
  <c r="S408" i="6"/>
  <c r="R408" i="6"/>
  <c r="Q408" i="6"/>
  <c r="P408" i="6"/>
  <c r="O408" i="6"/>
  <c r="N408" i="6"/>
  <c r="M408" i="6"/>
  <c r="L408" i="6"/>
  <c r="K408" i="6"/>
  <c r="J408" i="6"/>
  <c r="I408" i="6"/>
  <c r="H408" i="6"/>
  <c r="G408" i="6"/>
  <c r="F408" i="6"/>
  <c r="E408" i="6"/>
  <c r="D408" i="6"/>
  <c r="C408" i="6"/>
  <c r="B408" i="6"/>
  <c r="Y407" i="6"/>
  <c r="X407" i="6"/>
  <c r="W407" i="6"/>
  <c r="V407" i="6"/>
  <c r="U407" i="6"/>
  <c r="T407" i="6"/>
  <c r="S407" i="6"/>
  <c r="R407" i="6"/>
  <c r="Q407" i="6"/>
  <c r="P407" i="6"/>
  <c r="O407" i="6"/>
  <c r="N407" i="6"/>
  <c r="M407" i="6"/>
  <c r="L407" i="6"/>
  <c r="K407" i="6"/>
  <c r="J407" i="6"/>
  <c r="I407" i="6"/>
  <c r="H407" i="6"/>
  <c r="G407" i="6"/>
  <c r="F407" i="6"/>
  <c r="E407" i="6"/>
  <c r="D407" i="6"/>
  <c r="C407" i="6"/>
  <c r="B407" i="6"/>
  <c r="Y406" i="6"/>
  <c r="X406" i="6"/>
  <c r="W406" i="6"/>
  <c r="V406" i="6"/>
  <c r="U406" i="6"/>
  <c r="T406" i="6"/>
  <c r="S406" i="6"/>
  <c r="R406" i="6"/>
  <c r="Q406" i="6"/>
  <c r="P406" i="6"/>
  <c r="O406" i="6"/>
  <c r="N406" i="6"/>
  <c r="M406" i="6"/>
  <c r="L406" i="6"/>
  <c r="K406" i="6"/>
  <c r="J406" i="6"/>
  <c r="I406" i="6"/>
  <c r="H406" i="6"/>
  <c r="G406" i="6"/>
  <c r="F406" i="6"/>
  <c r="E406" i="6"/>
  <c r="D406" i="6"/>
  <c r="C406" i="6"/>
  <c r="B406" i="6"/>
  <c r="Y405" i="6"/>
  <c r="X405" i="6"/>
  <c r="W405" i="6"/>
  <c r="V405" i="6"/>
  <c r="U405" i="6"/>
  <c r="T405" i="6"/>
  <c r="S405" i="6"/>
  <c r="R405" i="6"/>
  <c r="Q405" i="6"/>
  <c r="P405" i="6"/>
  <c r="O405" i="6"/>
  <c r="N405" i="6"/>
  <c r="M405" i="6"/>
  <c r="L405" i="6"/>
  <c r="K405" i="6"/>
  <c r="J405" i="6"/>
  <c r="I405" i="6"/>
  <c r="H405" i="6"/>
  <c r="G405" i="6"/>
  <c r="F405" i="6"/>
  <c r="E405" i="6"/>
  <c r="D405" i="6"/>
  <c r="C405" i="6"/>
  <c r="B405" i="6"/>
  <c r="Y404" i="6"/>
  <c r="X404" i="6"/>
  <c r="W404" i="6"/>
  <c r="V404" i="6"/>
  <c r="U404" i="6"/>
  <c r="T404" i="6"/>
  <c r="S404" i="6"/>
  <c r="R404" i="6"/>
  <c r="Q404" i="6"/>
  <c r="P404" i="6"/>
  <c r="O404" i="6"/>
  <c r="N404" i="6"/>
  <c r="M404" i="6"/>
  <c r="L404" i="6"/>
  <c r="K404" i="6"/>
  <c r="J404" i="6"/>
  <c r="I404" i="6"/>
  <c r="H404" i="6"/>
  <c r="G404" i="6"/>
  <c r="F404" i="6"/>
  <c r="E404" i="6"/>
  <c r="D404" i="6"/>
  <c r="C404" i="6"/>
  <c r="B404" i="6"/>
  <c r="Y403" i="6"/>
  <c r="X403" i="6"/>
  <c r="W403" i="6"/>
  <c r="V403" i="6"/>
  <c r="U403" i="6"/>
  <c r="T403" i="6"/>
  <c r="S403" i="6"/>
  <c r="R403" i="6"/>
  <c r="Q403" i="6"/>
  <c r="P403" i="6"/>
  <c r="O403" i="6"/>
  <c r="N403" i="6"/>
  <c r="M403" i="6"/>
  <c r="L403" i="6"/>
  <c r="K403" i="6"/>
  <c r="J403" i="6"/>
  <c r="I403" i="6"/>
  <c r="H403" i="6"/>
  <c r="G403" i="6"/>
  <c r="F403" i="6"/>
  <c r="E403" i="6"/>
  <c r="D403" i="6"/>
  <c r="C403" i="6"/>
  <c r="B403" i="6"/>
  <c r="Y402" i="6"/>
  <c r="X402" i="6"/>
  <c r="W402" i="6"/>
  <c r="V402" i="6"/>
  <c r="U402" i="6"/>
  <c r="T402" i="6"/>
  <c r="S402" i="6"/>
  <c r="R402" i="6"/>
  <c r="Q402" i="6"/>
  <c r="P402" i="6"/>
  <c r="O402" i="6"/>
  <c r="N402" i="6"/>
  <c r="M402" i="6"/>
  <c r="L402" i="6"/>
  <c r="K402" i="6"/>
  <c r="J402" i="6"/>
  <c r="I402" i="6"/>
  <c r="H402" i="6"/>
  <c r="G402" i="6"/>
  <c r="F402" i="6"/>
  <c r="E402" i="6"/>
  <c r="D402" i="6"/>
  <c r="C402" i="6"/>
  <c r="B402" i="6"/>
  <c r="O363" i="6"/>
  <c r="N363" i="6"/>
  <c r="M363" i="6"/>
  <c r="L363" i="6"/>
  <c r="K363" i="6"/>
  <c r="A358" i="6"/>
  <c r="W241" i="6"/>
  <c r="G241" i="6"/>
  <c r="O240" i="6"/>
  <c r="W239" i="6"/>
  <c r="G239" i="6"/>
  <c r="O238" i="6"/>
  <c r="W237" i="6"/>
  <c r="G237" i="6"/>
  <c r="O236" i="6"/>
  <c r="W235" i="6"/>
  <c r="G235" i="6"/>
  <c r="O234" i="6"/>
  <c r="W233" i="6"/>
  <c r="G233" i="6"/>
  <c r="O232" i="6"/>
  <c r="W231" i="6"/>
  <c r="G231" i="6"/>
  <c r="O230" i="6"/>
  <c r="W229" i="6"/>
  <c r="G229" i="6"/>
  <c r="O228" i="6"/>
  <c r="W227" i="6"/>
  <c r="G227" i="6"/>
  <c r="O226" i="6"/>
  <c r="W225" i="6"/>
  <c r="G225" i="6"/>
  <c r="O224" i="6"/>
  <c r="W223" i="6"/>
  <c r="G223" i="6"/>
  <c r="O222" i="6"/>
  <c r="W221" i="6"/>
  <c r="G221" i="6"/>
  <c r="O220" i="6"/>
  <c r="W219" i="6"/>
  <c r="G219" i="6"/>
  <c r="O218" i="6"/>
  <c r="W217" i="6"/>
  <c r="G217" i="6"/>
  <c r="O216" i="6"/>
  <c r="W215" i="6"/>
  <c r="G215" i="6"/>
  <c r="O214" i="6"/>
  <c r="W213" i="6"/>
  <c r="G213" i="6"/>
  <c r="O212" i="6"/>
  <c r="W211" i="6"/>
  <c r="G211" i="6"/>
  <c r="O207" i="6"/>
  <c r="W206" i="6"/>
  <c r="G206" i="6"/>
  <c r="O205" i="6"/>
  <c r="W204" i="6"/>
  <c r="G204" i="6"/>
  <c r="O203" i="6"/>
  <c r="W202" i="6"/>
  <c r="G202" i="6"/>
  <c r="O201" i="6"/>
  <c r="W200" i="6"/>
  <c r="G200" i="6"/>
  <c r="O199" i="6"/>
  <c r="W198" i="6"/>
  <c r="G198" i="6"/>
  <c r="O197" i="6"/>
  <c r="W196" i="6"/>
  <c r="G196" i="6"/>
  <c r="O195" i="6"/>
  <c r="W194" i="6"/>
  <c r="G194" i="6"/>
  <c r="S252" i="6"/>
  <c r="Q252" i="6"/>
  <c r="O252" i="6"/>
  <c r="M252" i="6"/>
  <c r="K252" i="6"/>
  <c r="A244" i="6"/>
  <c r="Y241" i="6"/>
  <c r="X241" i="6"/>
  <c r="V241" i="6"/>
  <c r="U241" i="6"/>
  <c r="T241" i="6"/>
  <c r="S241" i="6"/>
  <c r="R241" i="6"/>
  <c r="Q241" i="6"/>
  <c r="P241" i="6"/>
  <c r="O241" i="6"/>
  <c r="N241" i="6"/>
  <c r="M241" i="6"/>
  <c r="L241" i="6"/>
  <c r="K241" i="6"/>
  <c r="J241" i="6"/>
  <c r="I241" i="6"/>
  <c r="H241" i="6"/>
  <c r="F241" i="6"/>
  <c r="E241" i="6"/>
  <c r="D241" i="6"/>
  <c r="C241" i="6"/>
  <c r="B241" i="6"/>
  <c r="Y240" i="6"/>
  <c r="X240" i="6"/>
  <c r="W240" i="6"/>
  <c r="V240" i="6"/>
  <c r="U240" i="6"/>
  <c r="T240" i="6"/>
  <c r="S240" i="6"/>
  <c r="R240" i="6"/>
  <c r="Q240" i="6"/>
  <c r="P240" i="6"/>
  <c r="N240" i="6"/>
  <c r="M240" i="6"/>
  <c r="L240" i="6"/>
  <c r="K240" i="6"/>
  <c r="J240" i="6"/>
  <c r="I240" i="6"/>
  <c r="H240" i="6"/>
  <c r="G240" i="6"/>
  <c r="F240" i="6"/>
  <c r="E240" i="6"/>
  <c r="D240" i="6"/>
  <c r="C240" i="6"/>
  <c r="B240" i="6"/>
  <c r="Y239" i="6"/>
  <c r="X239" i="6"/>
  <c r="V239" i="6"/>
  <c r="U239" i="6"/>
  <c r="T239" i="6"/>
  <c r="S239" i="6"/>
  <c r="R239" i="6"/>
  <c r="Q239" i="6"/>
  <c r="P239" i="6"/>
  <c r="O239" i="6"/>
  <c r="N239" i="6"/>
  <c r="M239" i="6"/>
  <c r="L239" i="6"/>
  <c r="K239" i="6"/>
  <c r="J239" i="6"/>
  <c r="I239" i="6"/>
  <c r="H239" i="6"/>
  <c r="F239" i="6"/>
  <c r="E239" i="6"/>
  <c r="D239" i="6"/>
  <c r="C239" i="6"/>
  <c r="B239" i="6"/>
  <c r="Y238" i="6"/>
  <c r="X238" i="6"/>
  <c r="W238" i="6"/>
  <c r="V238" i="6"/>
  <c r="U238" i="6"/>
  <c r="T238" i="6"/>
  <c r="S238" i="6"/>
  <c r="R238" i="6"/>
  <c r="Q238" i="6"/>
  <c r="P238" i="6"/>
  <c r="N238" i="6"/>
  <c r="M238" i="6"/>
  <c r="L238" i="6"/>
  <c r="K238" i="6"/>
  <c r="J238" i="6"/>
  <c r="I238" i="6"/>
  <c r="H238" i="6"/>
  <c r="G238" i="6"/>
  <c r="F238" i="6"/>
  <c r="E238" i="6"/>
  <c r="D238" i="6"/>
  <c r="C238" i="6"/>
  <c r="B238" i="6"/>
  <c r="Y237" i="6"/>
  <c r="X237" i="6"/>
  <c r="V237" i="6"/>
  <c r="U237" i="6"/>
  <c r="T237" i="6"/>
  <c r="S237" i="6"/>
  <c r="R237" i="6"/>
  <c r="Q237" i="6"/>
  <c r="P237" i="6"/>
  <c r="O237" i="6"/>
  <c r="N237" i="6"/>
  <c r="M237" i="6"/>
  <c r="L237" i="6"/>
  <c r="K237" i="6"/>
  <c r="J237" i="6"/>
  <c r="I237" i="6"/>
  <c r="H237" i="6"/>
  <c r="F237" i="6"/>
  <c r="E237" i="6"/>
  <c r="D237" i="6"/>
  <c r="C237" i="6"/>
  <c r="B237" i="6"/>
  <c r="Y236" i="6"/>
  <c r="X236" i="6"/>
  <c r="W236" i="6"/>
  <c r="V236" i="6"/>
  <c r="U236" i="6"/>
  <c r="T236" i="6"/>
  <c r="S236" i="6"/>
  <c r="R236" i="6"/>
  <c r="Q236" i="6"/>
  <c r="P236" i="6"/>
  <c r="N236" i="6"/>
  <c r="M236" i="6"/>
  <c r="L236" i="6"/>
  <c r="K236" i="6"/>
  <c r="J236" i="6"/>
  <c r="I236" i="6"/>
  <c r="H236" i="6"/>
  <c r="G236" i="6"/>
  <c r="F236" i="6"/>
  <c r="E236" i="6"/>
  <c r="D236" i="6"/>
  <c r="C236" i="6"/>
  <c r="B236" i="6"/>
  <c r="Y235" i="6"/>
  <c r="X235" i="6"/>
  <c r="V235" i="6"/>
  <c r="U235" i="6"/>
  <c r="T235" i="6"/>
  <c r="S235" i="6"/>
  <c r="R235" i="6"/>
  <c r="Q235" i="6"/>
  <c r="P235" i="6"/>
  <c r="O235" i="6"/>
  <c r="N235" i="6"/>
  <c r="M235" i="6"/>
  <c r="L235" i="6"/>
  <c r="K235" i="6"/>
  <c r="J235" i="6"/>
  <c r="I235" i="6"/>
  <c r="H235" i="6"/>
  <c r="F235" i="6"/>
  <c r="E235" i="6"/>
  <c r="D235" i="6"/>
  <c r="C235" i="6"/>
  <c r="B235" i="6"/>
  <c r="Y234" i="6"/>
  <c r="X234" i="6"/>
  <c r="W234" i="6"/>
  <c r="V234" i="6"/>
  <c r="U234" i="6"/>
  <c r="T234" i="6"/>
  <c r="S234" i="6"/>
  <c r="R234" i="6"/>
  <c r="Q234" i="6"/>
  <c r="P234" i="6"/>
  <c r="N234" i="6"/>
  <c r="M234" i="6"/>
  <c r="L234" i="6"/>
  <c r="K234" i="6"/>
  <c r="J234" i="6"/>
  <c r="I234" i="6"/>
  <c r="H234" i="6"/>
  <c r="G234" i="6"/>
  <c r="F234" i="6"/>
  <c r="E234" i="6"/>
  <c r="D234" i="6"/>
  <c r="C234" i="6"/>
  <c r="B234" i="6"/>
  <c r="Y233" i="6"/>
  <c r="X233" i="6"/>
  <c r="V233" i="6"/>
  <c r="U233" i="6"/>
  <c r="T233" i="6"/>
  <c r="S233" i="6"/>
  <c r="R233" i="6"/>
  <c r="Q233" i="6"/>
  <c r="P233" i="6"/>
  <c r="O233" i="6"/>
  <c r="N233" i="6"/>
  <c r="M233" i="6"/>
  <c r="L233" i="6"/>
  <c r="K233" i="6"/>
  <c r="J233" i="6"/>
  <c r="I233" i="6"/>
  <c r="H233" i="6"/>
  <c r="F233" i="6"/>
  <c r="E233" i="6"/>
  <c r="D233" i="6"/>
  <c r="C233" i="6"/>
  <c r="B233" i="6"/>
  <c r="Y232" i="6"/>
  <c r="X232" i="6"/>
  <c r="W232" i="6"/>
  <c r="V232" i="6"/>
  <c r="U232" i="6"/>
  <c r="T232" i="6"/>
  <c r="S232" i="6"/>
  <c r="R232" i="6"/>
  <c r="Q232" i="6"/>
  <c r="P232" i="6"/>
  <c r="N232" i="6"/>
  <c r="M232" i="6"/>
  <c r="L232" i="6"/>
  <c r="K232" i="6"/>
  <c r="J232" i="6"/>
  <c r="I232" i="6"/>
  <c r="H232" i="6"/>
  <c r="G232" i="6"/>
  <c r="F232" i="6"/>
  <c r="E232" i="6"/>
  <c r="D232" i="6"/>
  <c r="C232" i="6"/>
  <c r="B232" i="6"/>
  <c r="Y231" i="6"/>
  <c r="X231" i="6"/>
  <c r="V231" i="6"/>
  <c r="U231" i="6"/>
  <c r="T231" i="6"/>
  <c r="S231" i="6"/>
  <c r="R231" i="6"/>
  <c r="Q231" i="6"/>
  <c r="P231" i="6"/>
  <c r="O231" i="6"/>
  <c r="N231" i="6"/>
  <c r="M231" i="6"/>
  <c r="L231" i="6"/>
  <c r="K231" i="6"/>
  <c r="J231" i="6"/>
  <c r="I231" i="6"/>
  <c r="H231" i="6"/>
  <c r="F231" i="6"/>
  <c r="E231" i="6"/>
  <c r="D231" i="6"/>
  <c r="C231" i="6"/>
  <c r="B231" i="6"/>
  <c r="Y230" i="6"/>
  <c r="X230" i="6"/>
  <c r="W230" i="6"/>
  <c r="V230" i="6"/>
  <c r="U230" i="6"/>
  <c r="T230" i="6"/>
  <c r="S230" i="6"/>
  <c r="R230" i="6"/>
  <c r="Q230" i="6"/>
  <c r="P230" i="6"/>
  <c r="N230" i="6"/>
  <c r="M230" i="6"/>
  <c r="L230" i="6"/>
  <c r="K230" i="6"/>
  <c r="J230" i="6"/>
  <c r="I230" i="6"/>
  <c r="H230" i="6"/>
  <c r="G230" i="6"/>
  <c r="F230" i="6"/>
  <c r="E230" i="6"/>
  <c r="D230" i="6"/>
  <c r="C230" i="6"/>
  <c r="B230" i="6"/>
  <c r="Y229" i="6"/>
  <c r="X229" i="6"/>
  <c r="V229" i="6"/>
  <c r="U229" i="6"/>
  <c r="T229" i="6"/>
  <c r="S229" i="6"/>
  <c r="R229" i="6"/>
  <c r="Q229" i="6"/>
  <c r="P229" i="6"/>
  <c r="O229" i="6"/>
  <c r="N229" i="6"/>
  <c r="M229" i="6"/>
  <c r="L229" i="6"/>
  <c r="K229" i="6"/>
  <c r="J229" i="6"/>
  <c r="I229" i="6"/>
  <c r="H229" i="6"/>
  <c r="F229" i="6"/>
  <c r="E229" i="6"/>
  <c r="D229" i="6"/>
  <c r="C229" i="6"/>
  <c r="B229" i="6"/>
  <c r="Y228" i="6"/>
  <c r="X228" i="6"/>
  <c r="W228" i="6"/>
  <c r="V228" i="6"/>
  <c r="U228" i="6"/>
  <c r="T228" i="6"/>
  <c r="S228" i="6"/>
  <c r="R228" i="6"/>
  <c r="Q228" i="6"/>
  <c r="P228" i="6"/>
  <c r="N228" i="6"/>
  <c r="M228" i="6"/>
  <c r="L228" i="6"/>
  <c r="K228" i="6"/>
  <c r="J228" i="6"/>
  <c r="I228" i="6"/>
  <c r="H228" i="6"/>
  <c r="G228" i="6"/>
  <c r="F228" i="6"/>
  <c r="E228" i="6"/>
  <c r="D228" i="6"/>
  <c r="C228" i="6"/>
  <c r="B228" i="6"/>
  <c r="Y227" i="6"/>
  <c r="X227" i="6"/>
  <c r="V227" i="6"/>
  <c r="U227" i="6"/>
  <c r="T227" i="6"/>
  <c r="S227" i="6"/>
  <c r="R227" i="6"/>
  <c r="Q227" i="6"/>
  <c r="P227" i="6"/>
  <c r="O227" i="6"/>
  <c r="N227" i="6"/>
  <c r="M227" i="6"/>
  <c r="L227" i="6"/>
  <c r="K227" i="6"/>
  <c r="J227" i="6"/>
  <c r="I227" i="6"/>
  <c r="H227" i="6"/>
  <c r="F227" i="6"/>
  <c r="E227" i="6"/>
  <c r="D227" i="6"/>
  <c r="C227" i="6"/>
  <c r="B227" i="6"/>
  <c r="Y226" i="6"/>
  <c r="X226" i="6"/>
  <c r="W226" i="6"/>
  <c r="V226" i="6"/>
  <c r="U226" i="6"/>
  <c r="T226" i="6"/>
  <c r="S226" i="6"/>
  <c r="R226" i="6"/>
  <c r="Q226" i="6"/>
  <c r="P226" i="6"/>
  <c r="N226" i="6"/>
  <c r="M226" i="6"/>
  <c r="L226" i="6"/>
  <c r="K226" i="6"/>
  <c r="J226" i="6"/>
  <c r="I226" i="6"/>
  <c r="H226" i="6"/>
  <c r="G226" i="6"/>
  <c r="F226" i="6"/>
  <c r="E226" i="6"/>
  <c r="D226" i="6"/>
  <c r="C226" i="6"/>
  <c r="B226" i="6"/>
  <c r="Y225" i="6"/>
  <c r="X225" i="6"/>
  <c r="V225" i="6"/>
  <c r="U225" i="6"/>
  <c r="T225" i="6"/>
  <c r="S225" i="6"/>
  <c r="R225" i="6"/>
  <c r="Q225" i="6"/>
  <c r="P225" i="6"/>
  <c r="O225" i="6"/>
  <c r="N225" i="6"/>
  <c r="M225" i="6"/>
  <c r="L225" i="6"/>
  <c r="K225" i="6"/>
  <c r="J225" i="6"/>
  <c r="I225" i="6"/>
  <c r="H225" i="6"/>
  <c r="F225" i="6"/>
  <c r="E225" i="6"/>
  <c r="D225" i="6"/>
  <c r="C225" i="6"/>
  <c r="B225" i="6"/>
  <c r="Y224" i="6"/>
  <c r="X224" i="6"/>
  <c r="W224" i="6"/>
  <c r="V224" i="6"/>
  <c r="U224" i="6"/>
  <c r="T224" i="6"/>
  <c r="S224" i="6"/>
  <c r="R224" i="6"/>
  <c r="Q224" i="6"/>
  <c r="P224" i="6"/>
  <c r="N224" i="6"/>
  <c r="M224" i="6"/>
  <c r="L224" i="6"/>
  <c r="K224" i="6"/>
  <c r="J224" i="6"/>
  <c r="I224" i="6"/>
  <c r="H224" i="6"/>
  <c r="G224" i="6"/>
  <c r="F224" i="6"/>
  <c r="E224" i="6"/>
  <c r="D224" i="6"/>
  <c r="C224" i="6"/>
  <c r="B224" i="6"/>
  <c r="Y223" i="6"/>
  <c r="X223" i="6"/>
  <c r="V223" i="6"/>
  <c r="U223" i="6"/>
  <c r="T223" i="6"/>
  <c r="S223" i="6"/>
  <c r="R223" i="6"/>
  <c r="Q223" i="6"/>
  <c r="P223" i="6"/>
  <c r="O223" i="6"/>
  <c r="N223" i="6"/>
  <c r="M223" i="6"/>
  <c r="L223" i="6"/>
  <c r="K223" i="6"/>
  <c r="J223" i="6"/>
  <c r="I223" i="6"/>
  <c r="H223" i="6"/>
  <c r="F223" i="6"/>
  <c r="E223" i="6"/>
  <c r="D223" i="6"/>
  <c r="C223" i="6"/>
  <c r="B223" i="6"/>
  <c r="Y222" i="6"/>
  <c r="X222" i="6"/>
  <c r="W222" i="6"/>
  <c r="V222" i="6"/>
  <c r="U222" i="6"/>
  <c r="T222" i="6"/>
  <c r="S222" i="6"/>
  <c r="R222" i="6"/>
  <c r="Q222" i="6"/>
  <c r="P222" i="6"/>
  <c r="N222" i="6"/>
  <c r="M222" i="6"/>
  <c r="L222" i="6"/>
  <c r="K222" i="6"/>
  <c r="J222" i="6"/>
  <c r="I222" i="6"/>
  <c r="H222" i="6"/>
  <c r="G222" i="6"/>
  <c r="F222" i="6"/>
  <c r="E222" i="6"/>
  <c r="D222" i="6"/>
  <c r="C222" i="6"/>
  <c r="B222" i="6"/>
  <c r="Y221" i="6"/>
  <c r="X221" i="6"/>
  <c r="V221" i="6"/>
  <c r="U221" i="6"/>
  <c r="T221" i="6"/>
  <c r="S221" i="6"/>
  <c r="R221" i="6"/>
  <c r="Q221" i="6"/>
  <c r="P221" i="6"/>
  <c r="O221" i="6"/>
  <c r="N221" i="6"/>
  <c r="M221" i="6"/>
  <c r="L221" i="6"/>
  <c r="K221" i="6"/>
  <c r="J221" i="6"/>
  <c r="I221" i="6"/>
  <c r="H221" i="6"/>
  <c r="F221" i="6"/>
  <c r="E221" i="6"/>
  <c r="D221" i="6"/>
  <c r="C221" i="6"/>
  <c r="B221" i="6"/>
  <c r="Y220" i="6"/>
  <c r="X220" i="6"/>
  <c r="W220" i="6"/>
  <c r="V220" i="6"/>
  <c r="U220" i="6"/>
  <c r="T220" i="6"/>
  <c r="S220" i="6"/>
  <c r="R220" i="6"/>
  <c r="Q220" i="6"/>
  <c r="P220" i="6"/>
  <c r="N220" i="6"/>
  <c r="M220" i="6"/>
  <c r="L220" i="6"/>
  <c r="K220" i="6"/>
  <c r="J220" i="6"/>
  <c r="I220" i="6"/>
  <c r="H220" i="6"/>
  <c r="G220" i="6"/>
  <c r="F220" i="6"/>
  <c r="E220" i="6"/>
  <c r="D220" i="6"/>
  <c r="C220" i="6"/>
  <c r="B220" i="6"/>
  <c r="Y219" i="6"/>
  <c r="X219" i="6"/>
  <c r="V219" i="6"/>
  <c r="U219" i="6"/>
  <c r="T219" i="6"/>
  <c r="S219" i="6"/>
  <c r="R219" i="6"/>
  <c r="Q219" i="6"/>
  <c r="P219" i="6"/>
  <c r="O219" i="6"/>
  <c r="N219" i="6"/>
  <c r="M219" i="6"/>
  <c r="L219" i="6"/>
  <c r="K219" i="6"/>
  <c r="J219" i="6"/>
  <c r="I219" i="6"/>
  <c r="H219" i="6"/>
  <c r="F219" i="6"/>
  <c r="E219" i="6"/>
  <c r="D219" i="6"/>
  <c r="C219" i="6"/>
  <c r="B219" i="6"/>
  <c r="Y218" i="6"/>
  <c r="X218" i="6"/>
  <c r="W218" i="6"/>
  <c r="V218" i="6"/>
  <c r="U218" i="6"/>
  <c r="T218" i="6"/>
  <c r="S218" i="6"/>
  <c r="R218" i="6"/>
  <c r="Q218" i="6"/>
  <c r="P218" i="6"/>
  <c r="N218" i="6"/>
  <c r="M218" i="6"/>
  <c r="L218" i="6"/>
  <c r="K218" i="6"/>
  <c r="J218" i="6"/>
  <c r="I218" i="6"/>
  <c r="H218" i="6"/>
  <c r="G218" i="6"/>
  <c r="F218" i="6"/>
  <c r="E218" i="6"/>
  <c r="D218" i="6"/>
  <c r="C218" i="6"/>
  <c r="B218" i="6"/>
  <c r="Y217" i="6"/>
  <c r="X217" i="6"/>
  <c r="V217" i="6"/>
  <c r="U217" i="6"/>
  <c r="T217" i="6"/>
  <c r="S217" i="6"/>
  <c r="R217" i="6"/>
  <c r="Q217" i="6"/>
  <c r="P217" i="6"/>
  <c r="O217" i="6"/>
  <c r="N217" i="6"/>
  <c r="M217" i="6"/>
  <c r="L217" i="6"/>
  <c r="K217" i="6"/>
  <c r="J217" i="6"/>
  <c r="I217" i="6"/>
  <c r="H217" i="6"/>
  <c r="F217" i="6"/>
  <c r="E217" i="6"/>
  <c r="D217" i="6"/>
  <c r="C217" i="6"/>
  <c r="B217" i="6"/>
  <c r="Y216" i="6"/>
  <c r="X216" i="6"/>
  <c r="W216" i="6"/>
  <c r="V216" i="6"/>
  <c r="U216" i="6"/>
  <c r="T216" i="6"/>
  <c r="S216" i="6"/>
  <c r="R216" i="6"/>
  <c r="Q216" i="6"/>
  <c r="P216" i="6"/>
  <c r="N216" i="6"/>
  <c r="M216" i="6"/>
  <c r="L216" i="6"/>
  <c r="K216" i="6"/>
  <c r="J216" i="6"/>
  <c r="I216" i="6"/>
  <c r="H216" i="6"/>
  <c r="G216" i="6"/>
  <c r="F216" i="6"/>
  <c r="E216" i="6"/>
  <c r="D216" i="6"/>
  <c r="C216" i="6"/>
  <c r="B216" i="6"/>
  <c r="Y215" i="6"/>
  <c r="X215" i="6"/>
  <c r="V215" i="6"/>
  <c r="U215" i="6"/>
  <c r="T215" i="6"/>
  <c r="S215" i="6"/>
  <c r="R215" i="6"/>
  <c r="Q215" i="6"/>
  <c r="P215" i="6"/>
  <c r="O215" i="6"/>
  <c r="N215" i="6"/>
  <c r="M215" i="6"/>
  <c r="L215" i="6"/>
  <c r="K215" i="6"/>
  <c r="J215" i="6"/>
  <c r="I215" i="6"/>
  <c r="H215" i="6"/>
  <c r="F215" i="6"/>
  <c r="E215" i="6"/>
  <c r="D215" i="6"/>
  <c r="C215" i="6"/>
  <c r="B215" i="6"/>
  <c r="Y214" i="6"/>
  <c r="X214" i="6"/>
  <c r="W214" i="6"/>
  <c r="V214" i="6"/>
  <c r="U214" i="6"/>
  <c r="T214" i="6"/>
  <c r="S214" i="6"/>
  <c r="R214" i="6"/>
  <c r="Q214" i="6"/>
  <c r="P214" i="6"/>
  <c r="N214" i="6"/>
  <c r="M214" i="6"/>
  <c r="L214" i="6"/>
  <c r="K214" i="6"/>
  <c r="J214" i="6"/>
  <c r="I214" i="6"/>
  <c r="H214" i="6"/>
  <c r="G214" i="6"/>
  <c r="F214" i="6"/>
  <c r="E214" i="6"/>
  <c r="D214" i="6"/>
  <c r="C214" i="6"/>
  <c r="B214" i="6"/>
  <c r="Y213" i="6"/>
  <c r="X213" i="6"/>
  <c r="V213" i="6"/>
  <c r="U213" i="6"/>
  <c r="T213" i="6"/>
  <c r="S213" i="6"/>
  <c r="R213" i="6"/>
  <c r="Q213" i="6"/>
  <c r="P213" i="6"/>
  <c r="O213" i="6"/>
  <c r="N213" i="6"/>
  <c r="M213" i="6"/>
  <c r="L213" i="6"/>
  <c r="K213" i="6"/>
  <c r="J213" i="6"/>
  <c r="I213" i="6"/>
  <c r="H213" i="6"/>
  <c r="F213" i="6"/>
  <c r="E213" i="6"/>
  <c r="D213" i="6"/>
  <c r="C213" i="6"/>
  <c r="B213" i="6"/>
  <c r="Y212" i="6"/>
  <c r="X212" i="6"/>
  <c r="W212" i="6"/>
  <c r="V212" i="6"/>
  <c r="U212" i="6"/>
  <c r="T212" i="6"/>
  <c r="S212" i="6"/>
  <c r="R212" i="6"/>
  <c r="Q212" i="6"/>
  <c r="P212" i="6"/>
  <c r="N212" i="6"/>
  <c r="M212" i="6"/>
  <c r="L212" i="6"/>
  <c r="K212" i="6"/>
  <c r="J212" i="6"/>
  <c r="I212" i="6"/>
  <c r="H212" i="6"/>
  <c r="G212" i="6"/>
  <c r="F212" i="6"/>
  <c r="E212" i="6"/>
  <c r="D212" i="6"/>
  <c r="C212" i="6"/>
  <c r="B212" i="6"/>
  <c r="Y211" i="6"/>
  <c r="X211" i="6"/>
  <c r="V211" i="6"/>
  <c r="U211" i="6"/>
  <c r="T211" i="6"/>
  <c r="S211" i="6"/>
  <c r="R211" i="6"/>
  <c r="Q211" i="6"/>
  <c r="P211" i="6"/>
  <c r="O211" i="6"/>
  <c r="N211" i="6"/>
  <c r="M211" i="6"/>
  <c r="L211" i="6"/>
  <c r="K211" i="6"/>
  <c r="J211" i="6"/>
  <c r="I211" i="6"/>
  <c r="H211" i="6"/>
  <c r="F211" i="6"/>
  <c r="E211" i="6"/>
  <c r="D211" i="6"/>
  <c r="C211" i="6"/>
  <c r="B211" i="6"/>
  <c r="Y207" i="6"/>
  <c r="X207" i="6"/>
  <c r="W207" i="6"/>
  <c r="V207" i="6"/>
  <c r="U207" i="6"/>
  <c r="T207" i="6"/>
  <c r="S207" i="6"/>
  <c r="R207" i="6"/>
  <c r="Q207" i="6"/>
  <c r="P207" i="6"/>
  <c r="N207" i="6"/>
  <c r="M207" i="6"/>
  <c r="L207" i="6"/>
  <c r="K207" i="6"/>
  <c r="J207" i="6"/>
  <c r="I207" i="6"/>
  <c r="H207" i="6"/>
  <c r="G207" i="6"/>
  <c r="F207" i="6"/>
  <c r="E207" i="6"/>
  <c r="D207" i="6"/>
  <c r="C207" i="6"/>
  <c r="B207" i="6"/>
  <c r="Y206" i="6"/>
  <c r="X206" i="6"/>
  <c r="V206" i="6"/>
  <c r="U206" i="6"/>
  <c r="T206" i="6"/>
  <c r="S206" i="6"/>
  <c r="R206" i="6"/>
  <c r="Q206" i="6"/>
  <c r="P206" i="6"/>
  <c r="O206" i="6"/>
  <c r="N206" i="6"/>
  <c r="M206" i="6"/>
  <c r="L206" i="6"/>
  <c r="K206" i="6"/>
  <c r="J206" i="6"/>
  <c r="I206" i="6"/>
  <c r="H206" i="6"/>
  <c r="F206" i="6"/>
  <c r="E206" i="6"/>
  <c r="D206" i="6"/>
  <c r="C206" i="6"/>
  <c r="B206" i="6"/>
  <c r="Y205" i="6"/>
  <c r="X205" i="6"/>
  <c r="W205" i="6"/>
  <c r="V205" i="6"/>
  <c r="U205" i="6"/>
  <c r="T205" i="6"/>
  <c r="S205" i="6"/>
  <c r="R205" i="6"/>
  <c r="Q205" i="6"/>
  <c r="P205" i="6"/>
  <c r="N205" i="6"/>
  <c r="M205" i="6"/>
  <c r="L205" i="6"/>
  <c r="K205" i="6"/>
  <c r="J205" i="6"/>
  <c r="I205" i="6"/>
  <c r="H205" i="6"/>
  <c r="G205" i="6"/>
  <c r="F205" i="6"/>
  <c r="E205" i="6"/>
  <c r="D205" i="6"/>
  <c r="C205" i="6"/>
  <c r="B205" i="6"/>
  <c r="Y204" i="6"/>
  <c r="X204" i="6"/>
  <c r="V204" i="6"/>
  <c r="U204" i="6"/>
  <c r="T204" i="6"/>
  <c r="S204" i="6"/>
  <c r="R204" i="6"/>
  <c r="Q204" i="6"/>
  <c r="P204" i="6"/>
  <c r="O204" i="6"/>
  <c r="N204" i="6"/>
  <c r="M204" i="6"/>
  <c r="L204" i="6"/>
  <c r="K204" i="6"/>
  <c r="J204" i="6"/>
  <c r="I204" i="6"/>
  <c r="H204" i="6"/>
  <c r="F204" i="6"/>
  <c r="E204" i="6"/>
  <c r="D204" i="6"/>
  <c r="C204" i="6"/>
  <c r="B204" i="6"/>
  <c r="Y203" i="6"/>
  <c r="X203" i="6"/>
  <c r="W203" i="6"/>
  <c r="V203" i="6"/>
  <c r="U203" i="6"/>
  <c r="T203" i="6"/>
  <c r="S203" i="6"/>
  <c r="R203" i="6"/>
  <c r="Q203" i="6"/>
  <c r="P203" i="6"/>
  <c r="N203" i="6"/>
  <c r="M203" i="6"/>
  <c r="L203" i="6"/>
  <c r="K203" i="6"/>
  <c r="J203" i="6"/>
  <c r="I203" i="6"/>
  <c r="H203" i="6"/>
  <c r="G203" i="6"/>
  <c r="F203" i="6"/>
  <c r="E203" i="6"/>
  <c r="D203" i="6"/>
  <c r="C203" i="6"/>
  <c r="B203" i="6"/>
  <c r="Y202" i="6"/>
  <c r="X202" i="6"/>
  <c r="V202" i="6"/>
  <c r="U202" i="6"/>
  <c r="T202" i="6"/>
  <c r="S202" i="6"/>
  <c r="R202" i="6"/>
  <c r="Q202" i="6"/>
  <c r="P202" i="6"/>
  <c r="O202" i="6"/>
  <c r="N202" i="6"/>
  <c r="M202" i="6"/>
  <c r="L202" i="6"/>
  <c r="K202" i="6"/>
  <c r="J202" i="6"/>
  <c r="I202" i="6"/>
  <c r="H202" i="6"/>
  <c r="F202" i="6"/>
  <c r="E202" i="6"/>
  <c r="D202" i="6"/>
  <c r="C202" i="6"/>
  <c r="B202" i="6"/>
  <c r="Y201" i="6"/>
  <c r="X201" i="6"/>
  <c r="W201" i="6"/>
  <c r="V201" i="6"/>
  <c r="U201" i="6"/>
  <c r="T201" i="6"/>
  <c r="S201" i="6"/>
  <c r="R201" i="6"/>
  <c r="Q201" i="6"/>
  <c r="P201" i="6"/>
  <c r="N201" i="6"/>
  <c r="M201" i="6"/>
  <c r="L201" i="6"/>
  <c r="K201" i="6"/>
  <c r="J201" i="6"/>
  <c r="I201" i="6"/>
  <c r="H201" i="6"/>
  <c r="G201" i="6"/>
  <c r="F201" i="6"/>
  <c r="E201" i="6"/>
  <c r="D201" i="6"/>
  <c r="C201" i="6"/>
  <c r="B201" i="6"/>
  <c r="Y200" i="6"/>
  <c r="X200" i="6"/>
  <c r="V200" i="6"/>
  <c r="U200" i="6"/>
  <c r="T200" i="6"/>
  <c r="S200" i="6"/>
  <c r="R200" i="6"/>
  <c r="Q200" i="6"/>
  <c r="P200" i="6"/>
  <c r="O200" i="6"/>
  <c r="N200" i="6"/>
  <c r="M200" i="6"/>
  <c r="L200" i="6"/>
  <c r="K200" i="6"/>
  <c r="J200" i="6"/>
  <c r="I200" i="6"/>
  <c r="H200" i="6"/>
  <c r="F200" i="6"/>
  <c r="E200" i="6"/>
  <c r="D200" i="6"/>
  <c r="C200" i="6"/>
  <c r="B200" i="6"/>
  <c r="Y199" i="6"/>
  <c r="X199" i="6"/>
  <c r="W199" i="6"/>
  <c r="V199" i="6"/>
  <c r="U199" i="6"/>
  <c r="T199" i="6"/>
  <c r="S199" i="6"/>
  <c r="R199" i="6"/>
  <c r="Q199" i="6"/>
  <c r="P199" i="6"/>
  <c r="N199" i="6"/>
  <c r="M199" i="6"/>
  <c r="L199" i="6"/>
  <c r="K199" i="6"/>
  <c r="J199" i="6"/>
  <c r="I199" i="6"/>
  <c r="H199" i="6"/>
  <c r="G199" i="6"/>
  <c r="F199" i="6"/>
  <c r="E199" i="6"/>
  <c r="D199" i="6"/>
  <c r="C199" i="6"/>
  <c r="B199" i="6"/>
  <c r="Y198" i="6"/>
  <c r="X198" i="6"/>
  <c r="V198" i="6"/>
  <c r="U198" i="6"/>
  <c r="T198" i="6"/>
  <c r="S198" i="6"/>
  <c r="R198" i="6"/>
  <c r="Q198" i="6"/>
  <c r="P198" i="6"/>
  <c r="O198" i="6"/>
  <c r="N198" i="6"/>
  <c r="M198" i="6"/>
  <c r="L198" i="6"/>
  <c r="K198" i="6"/>
  <c r="J198" i="6"/>
  <c r="I198" i="6"/>
  <c r="H198" i="6"/>
  <c r="F198" i="6"/>
  <c r="E198" i="6"/>
  <c r="D198" i="6"/>
  <c r="C198" i="6"/>
  <c r="B198" i="6"/>
  <c r="Y197" i="6"/>
  <c r="X197" i="6"/>
  <c r="W197" i="6"/>
  <c r="V197" i="6"/>
  <c r="U197" i="6"/>
  <c r="T197" i="6"/>
  <c r="S197" i="6"/>
  <c r="R197" i="6"/>
  <c r="Q197" i="6"/>
  <c r="P197" i="6"/>
  <c r="N197" i="6"/>
  <c r="M197" i="6"/>
  <c r="L197" i="6"/>
  <c r="K197" i="6"/>
  <c r="J197" i="6"/>
  <c r="I197" i="6"/>
  <c r="H197" i="6"/>
  <c r="G197" i="6"/>
  <c r="F197" i="6"/>
  <c r="E197" i="6"/>
  <c r="D197" i="6"/>
  <c r="C197" i="6"/>
  <c r="B197" i="6"/>
  <c r="Y196" i="6"/>
  <c r="X196" i="6"/>
  <c r="V196" i="6"/>
  <c r="U196" i="6"/>
  <c r="T196" i="6"/>
  <c r="S196" i="6"/>
  <c r="R196" i="6"/>
  <c r="Q196" i="6"/>
  <c r="P196" i="6"/>
  <c r="O196" i="6"/>
  <c r="N196" i="6"/>
  <c r="M196" i="6"/>
  <c r="L196" i="6"/>
  <c r="K196" i="6"/>
  <c r="J196" i="6"/>
  <c r="I196" i="6"/>
  <c r="H196" i="6"/>
  <c r="F196" i="6"/>
  <c r="E196" i="6"/>
  <c r="D196" i="6"/>
  <c r="C196" i="6"/>
  <c r="B196" i="6"/>
  <c r="Y195" i="6"/>
  <c r="X195" i="6"/>
  <c r="W195" i="6"/>
  <c r="V195" i="6"/>
  <c r="U195" i="6"/>
  <c r="T195" i="6"/>
  <c r="S195" i="6"/>
  <c r="R195" i="6"/>
  <c r="Q195" i="6"/>
  <c r="P195" i="6"/>
  <c r="N195" i="6"/>
  <c r="M195" i="6"/>
  <c r="L195" i="6"/>
  <c r="K195" i="6"/>
  <c r="J195" i="6"/>
  <c r="I195" i="6"/>
  <c r="H195" i="6"/>
  <c r="G195" i="6"/>
  <c r="F195" i="6"/>
  <c r="E195" i="6"/>
  <c r="D195" i="6"/>
  <c r="C195" i="6"/>
  <c r="B195" i="6"/>
  <c r="Y194" i="6"/>
  <c r="X194" i="6"/>
  <c r="V194" i="6"/>
  <c r="U194" i="6"/>
  <c r="T194" i="6"/>
  <c r="S194" i="6"/>
  <c r="R194" i="6"/>
  <c r="Q194" i="6"/>
  <c r="P194" i="6"/>
  <c r="O194" i="6"/>
  <c r="N194" i="6"/>
  <c r="M194" i="6"/>
  <c r="L194" i="6"/>
  <c r="K194" i="6"/>
  <c r="J194" i="6"/>
  <c r="I194" i="6"/>
  <c r="H194" i="6"/>
  <c r="F194" i="6"/>
  <c r="E194" i="6"/>
  <c r="D194" i="6"/>
  <c r="C194" i="6"/>
  <c r="B194" i="6"/>
  <c r="Y193" i="6"/>
  <c r="X193" i="6"/>
  <c r="W193" i="6"/>
  <c r="V193" i="6"/>
  <c r="U193" i="6"/>
  <c r="T193" i="6"/>
  <c r="S193" i="6"/>
  <c r="R193" i="6"/>
  <c r="Q193" i="6"/>
  <c r="P193" i="6"/>
  <c r="O193" i="6"/>
  <c r="N193" i="6"/>
  <c r="M193" i="6"/>
  <c r="L193" i="6"/>
  <c r="K193" i="6"/>
  <c r="J193" i="6"/>
  <c r="I193" i="6"/>
  <c r="H193" i="6"/>
  <c r="G193" i="6"/>
  <c r="F193" i="6"/>
  <c r="E193" i="6"/>
  <c r="D193" i="6"/>
  <c r="C193" i="6"/>
  <c r="B193" i="6"/>
  <c r="Y192" i="6"/>
  <c r="X192" i="6"/>
  <c r="W192" i="6"/>
  <c r="V192" i="6"/>
  <c r="U192" i="6"/>
  <c r="T192" i="6"/>
  <c r="S192" i="6"/>
  <c r="R192" i="6"/>
  <c r="Q192" i="6"/>
  <c r="P192" i="6"/>
  <c r="O192" i="6"/>
  <c r="N192" i="6"/>
  <c r="M192" i="6"/>
  <c r="L192" i="6"/>
  <c r="K192" i="6"/>
  <c r="J192" i="6"/>
  <c r="I192" i="6"/>
  <c r="H192" i="6"/>
  <c r="G192" i="6"/>
  <c r="F192" i="6"/>
  <c r="E192" i="6"/>
  <c r="D192" i="6"/>
  <c r="C192" i="6"/>
  <c r="B192" i="6"/>
  <c r="Y191" i="6"/>
  <c r="X191" i="6"/>
  <c r="W191" i="6"/>
  <c r="V191" i="6"/>
  <c r="U191" i="6"/>
  <c r="T191" i="6"/>
  <c r="S191" i="6"/>
  <c r="R191" i="6"/>
  <c r="Q191" i="6"/>
  <c r="P191" i="6"/>
  <c r="O191" i="6"/>
  <c r="N191" i="6"/>
  <c r="M191" i="6"/>
  <c r="L191" i="6"/>
  <c r="K191" i="6"/>
  <c r="J191" i="6"/>
  <c r="I191" i="6"/>
  <c r="H191" i="6"/>
  <c r="G191" i="6"/>
  <c r="F191" i="6"/>
  <c r="E191" i="6"/>
  <c r="D191" i="6"/>
  <c r="C191" i="6"/>
  <c r="B191" i="6"/>
  <c r="Y190" i="6"/>
  <c r="X190" i="6"/>
  <c r="W190" i="6"/>
  <c r="V190" i="6"/>
  <c r="U190" i="6"/>
  <c r="T190" i="6"/>
  <c r="S190" i="6"/>
  <c r="R190" i="6"/>
  <c r="Q190" i="6"/>
  <c r="P190" i="6"/>
  <c r="O190" i="6"/>
  <c r="N190" i="6"/>
  <c r="M190" i="6"/>
  <c r="L190" i="6"/>
  <c r="K190" i="6"/>
  <c r="J190" i="6"/>
  <c r="I190" i="6"/>
  <c r="H190" i="6"/>
  <c r="G190" i="6"/>
  <c r="F190" i="6"/>
  <c r="E190" i="6"/>
  <c r="D190" i="6"/>
  <c r="C190" i="6"/>
  <c r="B190" i="6"/>
  <c r="Y189" i="6"/>
  <c r="X189" i="6"/>
  <c r="W189" i="6"/>
  <c r="V189" i="6"/>
  <c r="U189" i="6"/>
  <c r="T189" i="6"/>
  <c r="S189" i="6"/>
  <c r="R189" i="6"/>
  <c r="Q189" i="6"/>
  <c r="P189" i="6"/>
  <c r="O189" i="6"/>
  <c r="N189" i="6"/>
  <c r="M189" i="6"/>
  <c r="L189" i="6"/>
  <c r="K189" i="6"/>
  <c r="J189" i="6"/>
  <c r="I189" i="6"/>
  <c r="H189" i="6"/>
  <c r="G189" i="6"/>
  <c r="F189" i="6"/>
  <c r="E189" i="6"/>
  <c r="D189" i="6"/>
  <c r="C189" i="6"/>
  <c r="B189" i="6"/>
  <c r="Y188" i="6"/>
  <c r="X188" i="6"/>
  <c r="W188" i="6"/>
  <c r="V188" i="6"/>
  <c r="U188" i="6"/>
  <c r="T188" i="6"/>
  <c r="S188" i="6"/>
  <c r="R188" i="6"/>
  <c r="Q188" i="6"/>
  <c r="P188" i="6"/>
  <c r="O188" i="6"/>
  <c r="N188" i="6"/>
  <c r="M188" i="6"/>
  <c r="L188" i="6"/>
  <c r="K188" i="6"/>
  <c r="J188" i="6"/>
  <c r="I188" i="6"/>
  <c r="H188" i="6"/>
  <c r="G188" i="6"/>
  <c r="F188" i="6"/>
  <c r="E188" i="6"/>
  <c r="D188" i="6"/>
  <c r="C188" i="6"/>
  <c r="B188" i="6"/>
  <c r="Y187" i="6"/>
  <c r="X187" i="6"/>
  <c r="W187" i="6"/>
  <c r="V187" i="6"/>
  <c r="U187" i="6"/>
  <c r="T187" i="6"/>
  <c r="S187" i="6"/>
  <c r="R187" i="6"/>
  <c r="Q187" i="6"/>
  <c r="P187" i="6"/>
  <c r="O187" i="6"/>
  <c r="N187" i="6"/>
  <c r="M187" i="6"/>
  <c r="L187" i="6"/>
  <c r="K187" i="6"/>
  <c r="J187" i="6"/>
  <c r="I187" i="6"/>
  <c r="H187" i="6"/>
  <c r="G187" i="6"/>
  <c r="F187" i="6"/>
  <c r="E187" i="6"/>
  <c r="D187" i="6"/>
  <c r="C187" i="6"/>
  <c r="B187" i="6"/>
  <c r="Y186" i="6"/>
  <c r="X186" i="6"/>
  <c r="W186" i="6"/>
  <c r="V186" i="6"/>
  <c r="U186" i="6"/>
  <c r="T186" i="6"/>
  <c r="S186" i="6"/>
  <c r="R186" i="6"/>
  <c r="Q186" i="6"/>
  <c r="P186" i="6"/>
  <c r="O186" i="6"/>
  <c r="N186" i="6"/>
  <c r="M186" i="6"/>
  <c r="L186" i="6"/>
  <c r="K186" i="6"/>
  <c r="J186" i="6"/>
  <c r="I186" i="6"/>
  <c r="H186" i="6"/>
  <c r="G186" i="6"/>
  <c r="F186" i="6"/>
  <c r="E186" i="6"/>
  <c r="D186" i="6"/>
  <c r="C186" i="6"/>
  <c r="B186" i="6"/>
  <c r="Y185" i="6"/>
  <c r="X185" i="6"/>
  <c r="W185" i="6"/>
  <c r="V185" i="6"/>
  <c r="U185" i="6"/>
  <c r="T185" i="6"/>
  <c r="S185" i="6"/>
  <c r="R185" i="6"/>
  <c r="Q185" i="6"/>
  <c r="P185" i="6"/>
  <c r="O185" i="6"/>
  <c r="N185" i="6"/>
  <c r="M185" i="6"/>
  <c r="L185" i="6"/>
  <c r="K185" i="6"/>
  <c r="J185" i="6"/>
  <c r="I185" i="6"/>
  <c r="H185" i="6"/>
  <c r="G185" i="6"/>
  <c r="F185" i="6"/>
  <c r="E185" i="6"/>
  <c r="D185" i="6"/>
  <c r="C185" i="6"/>
  <c r="B185" i="6"/>
  <c r="Y184" i="6"/>
  <c r="X184" i="6"/>
  <c r="W184" i="6"/>
  <c r="V184" i="6"/>
  <c r="U184" i="6"/>
  <c r="T184" i="6"/>
  <c r="S184" i="6"/>
  <c r="R184" i="6"/>
  <c r="Q184" i="6"/>
  <c r="P184" i="6"/>
  <c r="O184" i="6"/>
  <c r="N184" i="6"/>
  <c r="M184" i="6"/>
  <c r="L184" i="6"/>
  <c r="K184" i="6"/>
  <c r="J184" i="6"/>
  <c r="I184" i="6"/>
  <c r="H184" i="6"/>
  <c r="G184" i="6"/>
  <c r="F184" i="6"/>
  <c r="E184" i="6"/>
  <c r="D184" i="6"/>
  <c r="C184" i="6"/>
  <c r="B184" i="6"/>
  <c r="Y183" i="6"/>
  <c r="X183" i="6"/>
  <c r="W183" i="6"/>
  <c r="V183" i="6"/>
  <c r="U183" i="6"/>
  <c r="T183" i="6"/>
  <c r="S183" i="6"/>
  <c r="R183" i="6"/>
  <c r="Q183" i="6"/>
  <c r="P183" i="6"/>
  <c r="O183" i="6"/>
  <c r="N183" i="6"/>
  <c r="M183" i="6"/>
  <c r="L183" i="6"/>
  <c r="K183" i="6"/>
  <c r="J183" i="6"/>
  <c r="I183" i="6"/>
  <c r="H183" i="6"/>
  <c r="G183" i="6"/>
  <c r="F183" i="6"/>
  <c r="E183" i="6"/>
  <c r="D183" i="6"/>
  <c r="C183" i="6"/>
  <c r="B183" i="6"/>
  <c r="Y182" i="6"/>
  <c r="X182" i="6"/>
  <c r="W182" i="6"/>
  <c r="V182" i="6"/>
  <c r="U182" i="6"/>
  <c r="T182" i="6"/>
  <c r="S182" i="6"/>
  <c r="R182" i="6"/>
  <c r="Q182" i="6"/>
  <c r="P182" i="6"/>
  <c r="O182" i="6"/>
  <c r="N182" i="6"/>
  <c r="M182" i="6"/>
  <c r="L182" i="6"/>
  <c r="K182" i="6"/>
  <c r="J182" i="6"/>
  <c r="I182" i="6"/>
  <c r="H182" i="6"/>
  <c r="G182" i="6"/>
  <c r="F182" i="6"/>
  <c r="E182" i="6"/>
  <c r="D182" i="6"/>
  <c r="C182" i="6"/>
  <c r="B182" i="6"/>
  <c r="Y181" i="6"/>
  <c r="X181" i="6"/>
  <c r="W181" i="6"/>
  <c r="V181" i="6"/>
  <c r="U181" i="6"/>
  <c r="T181" i="6"/>
  <c r="S181" i="6"/>
  <c r="R181" i="6"/>
  <c r="Q181" i="6"/>
  <c r="P181" i="6"/>
  <c r="O181" i="6"/>
  <c r="N181" i="6"/>
  <c r="M181" i="6"/>
  <c r="L181" i="6"/>
  <c r="K181" i="6"/>
  <c r="J181" i="6"/>
  <c r="I181" i="6"/>
  <c r="H181" i="6"/>
  <c r="G181" i="6"/>
  <c r="F181" i="6"/>
  <c r="E181" i="6"/>
  <c r="D181" i="6"/>
  <c r="C181" i="6"/>
  <c r="B181" i="6"/>
  <c r="Y180" i="6"/>
  <c r="X180" i="6"/>
  <c r="W180" i="6"/>
  <c r="V180" i="6"/>
  <c r="U180" i="6"/>
  <c r="T180" i="6"/>
  <c r="S180" i="6"/>
  <c r="R180" i="6"/>
  <c r="Q180" i="6"/>
  <c r="P180" i="6"/>
  <c r="O180" i="6"/>
  <c r="N180" i="6"/>
  <c r="M180" i="6"/>
  <c r="L180" i="6"/>
  <c r="K180" i="6"/>
  <c r="J180" i="6"/>
  <c r="I180" i="6"/>
  <c r="H180" i="6"/>
  <c r="G180" i="6"/>
  <c r="F180" i="6"/>
  <c r="E180" i="6"/>
  <c r="D180" i="6"/>
  <c r="C180" i="6"/>
  <c r="B180" i="6"/>
  <c r="Y179" i="6"/>
  <c r="X179" i="6"/>
  <c r="W179" i="6"/>
  <c r="V179" i="6"/>
  <c r="U179" i="6"/>
  <c r="T179" i="6"/>
  <c r="S179" i="6"/>
  <c r="R179" i="6"/>
  <c r="Q179" i="6"/>
  <c r="P179" i="6"/>
  <c r="O179" i="6"/>
  <c r="N179" i="6"/>
  <c r="M179" i="6"/>
  <c r="L179" i="6"/>
  <c r="K179" i="6"/>
  <c r="J179" i="6"/>
  <c r="I179" i="6"/>
  <c r="H179" i="6"/>
  <c r="G179" i="6"/>
  <c r="F179" i="6"/>
  <c r="E179" i="6"/>
  <c r="D179" i="6"/>
  <c r="C179" i="6"/>
  <c r="B179" i="6"/>
  <c r="Y178" i="6"/>
  <c r="X178" i="6"/>
  <c r="W178" i="6"/>
  <c r="V178" i="6"/>
  <c r="U178" i="6"/>
  <c r="T178" i="6"/>
  <c r="S178" i="6"/>
  <c r="R178" i="6"/>
  <c r="Q178" i="6"/>
  <c r="P178" i="6"/>
  <c r="O178" i="6"/>
  <c r="N178" i="6"/>
  <c r="M178" i="6"/>
  <c r="L178" i="6"/>
  <c r="K178" i="6"/>
  <c r="J178" i="6"/>
  <c r="I178" i="6"/>
  <c r="H178" i="6"/>
  <c r="G178" i="6"/>
  <c r="F178" i="6"/>
  <c r="E178" i="6"/>
  <c r="D178" i="6"/>
  <c r="C178" i="6"/>
  <c r="B178" i="6"/>
  <c r="Y177" i="6"/>
  <c r="X177" i="6"/>
  <c r="W177" i="6"/>
  <c r="V177" i="6"/>
  <c r="U177" i="6"/>
  <c r="T177" i="6"/>
  <c r="S177" i="6"/>
  <c r="R177" i="6"/>
  <c r="Q177" i="6"/>
  <c r="P177" i="6"/>
  <c r="O177" i="6"/>
  <c r="N177" i="6"/>
  <c r="M177" i="6"/>
  <c r="L177" i="6"/>
  <c r="K177" i="6"/>
  <c r="J177" i="6"/>
  <c r="I177" i="6"/>
  <c r="H177" i="6"/>
  <c r="G177" i="6"/>
  <c r="F177" i="6"/>
  <c r="E177" i="6"/>
  <c r="D177" i="6"/>
  <c r="C177" i="6"/>
  <c r="B177" i="6"/>
  <c r="Y359" i="5"/>
  <c r="Y398" i="6" s="1"/>
  <c r="X359" i="5"/>
  <c r="X398" i="6" s="1"/>
  <c r="W359" i="5"/>
  <c r="W398" i="6" s="1"/>
  <c r="V359" i="5"/>
  <c r="V398" i="6" s="1"/>
  <c r="U359" i="5"/>
  <c r="U398" i="6" s="1"/>
  <c r="T359" i="5"/>
  <c r="T398" i="6" s="1"/>
  <c r="S359" i="5"/>
  <c r="S398" i="6" s="1"/>
  <c r="R359" i="5"/>
  <c r="R398" i="6" s="1"/>
  <c r="Q359" i="5"/>
  <c r="Q398" i="6" s="1"/>
  <c r="P359" i="5"/>
  <c r="P398" i="6" s="1"/>
  <c r="O359" i="5"/>
  <c r="O398" i="6" s="1"/>
  <c r="N359" i="5"/>
  <c r="N398" i="6" s="1"/>
  <c r="M359" i="5"/>
  <c r="M398" i="6" s="1"/>
  <c r="L359" i="5"/>
  <c r="L398" i="6" s="1"/>
  <c r="K359" i="5"/>
  <c r="K398" i="6" s="1"/>
  <c r="J359" i="5"/>
  <c r="J398" i="6" s="1"/>
  <c r="I359" i="5"/>
  <c r="I398" i="6" s="1"/>
  <c r="H359" i="5"/>
  <c r="H398" i="6" s="1"/>
  <c r="G359" i="5"/>
  <c r="G398" i="6" s="1"/>
  <c r="F359" i="5"/>
  <c r="F398" i="6" s="1"/>
  <c r="E359" i="5"/>
  <c r="E398" i="6" s="1"/>
  <c r="D359" i="5"/>
  <c r="D398" i="6" s="1"/>
  <c r="C359" i="5"/>
  <c r="C398" i="6" s="1"/>
  <c r="B359" i="5"/>
  <c r="B398" i="6" s="1"/>
  <c r="Y358" i="5"/>
  <c r="Y397" i="6" s="1"/>
  <c r="X358" i="5"/>
  <c r="X397" i="6" s="1"/>
  <c r="W358" i="5"/>
  <c r="W397" i="6" s="1"/>
  <c r="V358" i="5"/>
  <c r="V397" i="6" s="1"/>
  <c r="U358" i="5"/>
  <c r="U397" i="6" s="1"/>
  <c r="T358" i="5"/>
  <c r="T397" i="6" s="1"/>
  <c r="S358" i="5"/>
  <c r="S397" i="6" s="1"/>
  <c r="R358" i="5"/>
  <c r="R397" i="6" s="1"/>
  <c r="Q358" i="5"/>
  <c r="Q397" i="6" s="1"/>
  <c r="P358" i="5"/>
  <c r="P397" i="6" s="1"/>
  <c r="O358" i="5"/>
  <c r="O397" i="6" s="1"/>
  <c r="N358" i="5"/>
  <c r="N397" i="6" s="1"/>
  <c r="M358" i="5"/>
  <c r="M397" i="6" s="1"/>
  <c r="L358" i="5"/>
  <c r="L397" i="6" s="1"/>
  <c r="K358" i="5"/>
  <c r="K397" i="6" s="1"/>
  <c r="J358" i="5"/>
  <c r="J397" i="6" s="1"/>
  <c r="I358" i="5"/>
  <c r="I397" i="6" s="1"/>
  <c r="H358" i="5"/>
  <c r="H397" i="6" s="1"/>
  <c r="G358" i="5"/>
  <c r="G397" i="6" s="1"/>
  <c r="F358" i="5"/>
  <c r="F397" i="6" s="1"/>
  <c r="E358" i="5"/>
  <c r="E397" i="6" s="1"/>
  <c r="D358" i="5"/>
  <c r="D397" i="6" s="1"/>
  <c r="C358" i="5"/>
  <c r="C397" i="6" s="1"/>
  <c r="B358" i="5"/>
  <c r="B397" i="6" s="1"/>
  <c r="Y357" i="5"/>
  <c r="Y396" i="6" s="1"/>
  <c r="X357" i="5"/>
  <c r="X396" i="6" s="1"/>
  <c r="W357" i="5"/>
  <c r="W396" i="6" s="1"/>
  <c r="V357" i="5"/>
  <c r="V396" i="6" s="1"/>
  <c r="U357" i="5"/>
  <c r="U396" i="6" s="1"/>
  <c r="T357" i="5"/>
  <c r="T396" i="6" s="1"/>
  <c r="S357" i="5"/>
  <c r="S396" i="6" s="1"/>
  <c r="R357" i="5"/>
  <c r="R396" i="6" s="1"/>
  <c r="Q357" i="5"/>
  <c r="Q396" i="6" s="1"/>
  <c r="P357" i="5"/>
  <c r="P396" i="6" s="1"/>
  <c r="O357" i="5"/>
  <c r="O396" i="6" s="1"/>
  <c r="N357" i="5"/>
  <c r="N396" i="6" s="1"/>
  <c r="M357" i="5"/>
  <c r="M396" i="6" s="1"/>
  <c r="L357" i="5"/>
  <c r="L396" i="6" s="1"/>
  <c r="K357" i="5"/>
  <c r="K396" i="6" s="1"/>
  <c r="J357" i="5"/>
  <c r="J396" i="6" s="1"/>
  <c r="I357" i="5"/>
  <c r="I396" i="6" s="1"/>
  <c r="H357" i="5"/>
  <c r="H396" i="6" s="1"/>
  <c r="G357" i="5"/>
  <c r="G396" i="6" s="1"/>
  <c r="F357" i="5"/>
  <c r="F396" i="6" s="1"/>
  <c r="E357" i="5"/>
  <c r="E396" i="6" s="1"/>
  <c r="D357" i="5"/>
  <c r="D396" i="6" s="1"/>
  <c r="C357" i="5"/>
  <c r="C396" i="6" s="1"/>
  <c r="B357" i="5"/>
  <c r="B396" i="6" s="1"/>
  <c r="Y356" i="5"/>
  <c r="Y395" i="6" s="1"/>
  <c r="X356" i="5"/>
  <c r="X395" i="6" s="1"/>
  <c r="W356" i="5"/>
  <c r="W395" i="6" s="1"/>
  <c r="V356" i="5"/>
  <c r="V395" i="6" s="1"/>
  <c r="U356" i="5"/>
  <c r="U395" i="6" s="1"/>
  <c r="T356" i="5"/>
  <c r="T395" i="6" s="1"/>
  <c r="S356" i="5"/>
  <c r="S395" i="6" s="1"/>
  <c r="R356" i="5"/>
  <c r="R395" i="6" s="1"/>
  <c r="Q356" i="5"/>
  <c r="Q395" i="6" s="1"/>
  <c r="P356" i="5"/>
  <c r="P395" i="6" s="1"/>
  <c r="O356" i="5"/>
  <c r="O395" i="6" s="1"/>
  <c r="N356" i="5"/>
  <c r="N395" i="6" s="1"/>
  <c r="M356" i="5"/>
  <c r="M395" i="6" s="1"/>
  <c r="L356" i="5"/>
  <c r="L395" i="6" s="1"/>
  <c r="K356" i="5"/>
  <c r="K395" i="6" s="1"/>
  <c r="J356" i="5"/>
  <c r="J395" i="6" s="1"/>
  <c r="I356" i="5"/>
  <c r="I395" i="6" s="1"/>
  <c r="H356" i="5"/>
  <c r="H395" i="6" s="1"/>
  <c r="G356" i="5"/>
  <c r="G395" i="6" s="1"/>
  <c r="F356" i="5"/>
  <c r="F395" i="6" s="1"/>
  <c r="E356" i="5"/>
  <c r="E395" i="6" s="1"/>
  <c r="D356" i="5"/>
  <c r="D395" i="6" s="1"/>
  <c r="C356" i="5"/>
  <c r="C395" i="6" s="1"/>
  <c r="B356" i="5"/>
  <c r="B395" i="6" s="1"/>
  <c r="Y355" i="5"/>
  <c r="Y394" i="6" s="1"/>
  <c r="X355" i="5"/>
  <c r="X394" i="6" s="1"/>
  <c r="W355" i="5"/>
  <c r="W394" i="6" s="1"/>
  <c r="V355" i="5"/>
  <c r="V394" i="6" s="1"/>
  <c r="U355" i="5"/>
  <c r="U394" i="6" s="1"/>
  <c r="T355" i="5"/>
  <c r="T394" i="6" s="1"/>
  <c r="S355" i="5"/>
  <c r="S394" i="6" s="1"/>
  <c r="R355" i="5"/>
  <c r="R394" i="6" s="1"/>
  <c r="Q355" i="5"/>
  <c r="Q394" i="6" s="1"/>
  <c r="P355" i="5"/>
  <c r="P394" i="6" s="1"/>
  <c r="O355" i="5"/>
  <c r="O394" i="6" s="1"/>
  <c r="N355" i="5"/>
  <c r="N394" i="6" s="1"/>
  <c r="M355" i="5"/>
  <c r="M394" i="6" s="1"/>
  <c r="L355" i="5"/>
  <c r="L394" i="6" s="1"/>
  <c r="K355" i="5"/>
  <c r="K394" i="6" s="1"/>
  <c r="J355" i="5"/>
  <c r="J394" i="6" s="1"/>
  <c r="I355" i="5"/>
  <c r="I394" i="6" s="1"/>
  <c r="H355" i="5"/>
  <c r="H394" i="6" s="1"/>
  <c r="G355" i="5"/>
  <c r="G394" i="6" s="1"/>
  <c r="F355" i="5"/>
  <c r="F394" i="6" s="1"/>
  <c r="E355" i="5"/>
  <c r="E394" i="6" s="1"/>
  <c r="D355" i="5"/>
  <c r="D394" i="6" s="1"/>
  <c r="C355" i="5"/>
  <c r="C394" i="6" s="1"/>
  <c r="B355" i="5"/>
  <c r="B394" i="6" s="1"/>
  <c r="Y354" i="5"/>
  <c r="Y393" i="6" s="1"/>
  <c r="X354" i="5"/>
  <c r="X393" i="6" s="1"/>
  <c r="W354" i="5"/>
  <c r="W393" i="6" s="1"/>
  <c r="V354" i="5"/>
  <c r="V393" i="6" s="1"/>
  <c r="U354" i="5"/>
  <c r="U393" i="6" s="1"/>
  <c r="T354" i="5"/>
  <c r="T393" i="6" s="1"/>
  <c r="S354" i="5"/>
  <c r="S393" i="6" s="1"/>
  <c r="R354" i="5"/>
  <c r="R393" i="6" s="1"/>
  <c r="Q354" i="5"/>
  <c r="Q393" i="6" s="1"/>
  <c r="P354" i="5"/>
  <c r="P393" i="6" s="1"/>
  <c r="O354" i="5"/>
  <c r="O393" i="6" s="1"/>
  <c r="N354" i="5"/>
  <c r="N393" i="6" s="1"/>
  <c r="M354" i="5"/>
  <c r="M393" i="6" s="1"/>
  <c r="L354" i="5"/>
  <c r="L393" i="6" s="1"/>
  <c r="K354" i="5"/>
  <c r="K393" i="6" s="1"/>
  <c r="J354" i="5"/>
  <c r="J393" i="6" s="1"/>
  <c r="I354" i="5"/>
  <c r="I393" i="6" s="1"/>
  <c r="H354" i="5"/>
  <c r="H393" i="6" s="1"/>
  <c r="G354" i="5"/>
  <c r="G393" i="6" s="1"/>
  <c r="F354" i="5"/>
  <c r="F393" i="6" s="1"/>
  <c r="E354" i="5"/>
  <c r="E393" i="6" s="1"/>
  <c r="D354" i="5"/>
  <c r="D393" i="6" s="1"/>
  <c r="C354" i="5"/>
  <c r="C393" i="6" s="1"/>
  <c r="B354" i="5"/>
  <c r="B393" i="6" s="1"/>
  <c r="Y353" i="5"/>
  <c r="Y392" i="6" s="1"/>
  <c r="X353" i="5"/>
  <c r="X392" i="6" s="1"/>
  <c r="W353" i="5"/>
  <c r="W392" i="6" s="1"/>
  <c r="V353" i="5"/>
  <c r="V392" i="6" s="1"/>
  <c r="U353" i="5"/>
  <c r="U392" i="6" s="1"/>
  <c r="T353" i="5"/>
  <c r="T392" i="6" s="1"/>
  <c r="S353" i="5"/>
  <c r="S392" i="6" s="1"/>
  <c r="R353" i="5"/>
  <c r="R392" i="6" s="1"/>
  <c r="Q353" i="5"/>
  <c r="Q392" i="6" s="1"/>
  <c r="P353" i="5"/>
  <c r="P392" i="6" s="1"/>
  <c r="O353" i="5"/>
  <c r="O392" i="6" s="1"/>
  <c r="N353" i="5"/>
  <c r="N392" i="6" s="1"/>
  <c r="M353" i="5"/>
  <c r="M392" i="6" s="1"/>
  <c r="L353" i="5"/>
  <c r="L392" i="6" s="1"/>
  <c r="K353" i="5"/>
  <c r="K392" i="6" s="1"/>
  <c r="J353" i="5"/>
  <c r="J392" i="6" s="1"/>
  <c r="I353" i="5"/>
  <c r="I392" i="6" s="1"/>
  <c r="H353" i="5"/>
  <c r="H392" i="6" s="1"/>
  <c r="G353" i="5"/>
  <c r="G392" i="6" s="1"/>
  <c r="F353" i="5"/>
  <c r="F392" i="6" s="1"/>
  <c r="E353" i="5"/>
  <c r="E392" i="6" s="1"/>
  <c r="D353" i="5"/>
  <c r="D392" i="6" s="1"/>
  <c r="C353" i="5"/>
  <c r="C392" i="6" s="1"/>
  <c r="B353" i="5"/>
  <c r="B392" i="6" s="1"/>
  <c r="Y352" i="5"/>
  <c r="Y391" i="6" s="1"/>
  <c r="X352" i="5"/>
  <c r="X391" i="6" s="1"/>
  <c r="W352" i="5"/>
  <c r="W391" i="6" s="1"/>
  <c r="V352" i="5"/>
  <c r="V391" i="6" s="1"/>
  <c r="U352" i="5"/>
  <c r="U391" i="6" s="1"/>
  <c r="T352" i="5"/>
  <c r="T391" i="6" s="1"/>
  <c r="S352" i="5"/>
  <c r="S391" i="6" s="1"/>
  <c r="R352" i="5"/>
  <c r="R391" i="6" s="1"/>
  <c r="Q352" i="5"/>
  <c r="Q391" i="6" s="1"/>
  <c r="P352" i="5"/>
  <c r="P391" i="6" s="1"/>
  <c r="O352" i="5"/>
  <c r="O391" i="6" s="1"/>
  <c r="N352" i="5"/>
  <c r="N391" i="6" s="1"/>
  <c r="M352" i="5"/>
  <c r="M391" i="6" s="1"/>
  <c r="L352" i="5"/>
  <c r="L391" i="6" s="1"/>
  <c r="K352" i="5"/>
  <c r="K391" i="6" s="1"/>
  <c r="J352" i="5"/>
  <c r="J391" i="6" s="1"/>
  <c r="I352" i="5"/>
  <c r="I391" i="6" s="1"/>
  <c r="H352" i="5"/>
  <c r="H391" i="6" s="1"/>
  <c r="G352" i="5"/>
  <c r="G391" i="6" s="1"/>
  <c r="F352" i="5"/>
  <c r="F391" i="6" s="1"/>
  <c r="E352" i="5"/>
  <c r="E391" i="6" s="1"/>
  <c r="D352" i="5"/>
  <c r="D391" i="6" s="1"/>
  <c r="C352" i="5"/>
  <c r="C391" i="6" s="1"/>
  <c r="B352" i="5"/>
  <c r="B391" i="6" s="1"/>
  <c r="Y351" i="5"/>
  <c r="Y390" i="6" s="1"/>
  <c r="X351" i="5"/>
  <c r="X390" i="6" s="1"/>
  <c r="W351" i="5"/>
  <c r="W390" i="6" s="1"/>
  <c r="V351" i="5"/>
  <c r="V390" i="6" s="1"/>
  <c r="U351" i="5"/>
  <c r="U390" i="6" s="1"/>
  <c r="T351" i="5"/>
  <c r="T390" i="6" s="1"/>
  <c r="S351" i="5"/>
  <c r="S390" i="6" s="1"/>
  <c r="R351" i="5"/>
  <c r="R390" i="6" s="1"/>
  <c r="Q351" i="5"/>
  <c r="Q390" i="6" s="1"/>
  <c r="P351" i="5"/>
  <c r="P390" i="6" s="1"/>
  <c r="O351" i="5"/>
  <c r="O390" i="6" s="1"/>
  <c r="N351" i="5"/>
  <c r="N390" i="6" s="1"/>
  <c r="M351" i="5"/>
  <c r="M390" i="6" s="1"/>
  <c r="L351" i="5"/>
  <c r="L390" i="6" s="1"/>
  <c r="K351" i="5"/>
  <c r="K390" i="6" s="1"/>
  <c r="J351" i="5"/>
  <c r="J390" i="6" s="1"/>
  <c r="I351" i="5"/>
  <c r="I390" i="6" s="1"/>
  <c r="H351" i="5"/>
  <c r="H390" i="6" s="1"/>
  <c r="G351" i="5"/>
  <c r="G390" i="6" s="1"/>
  <c r="F351" i="5"/>
  <c r="F390" i="6" s="1"/>
  <c r="E351" i="5"/>
  <c r="E390" i="6" s="1"/>
  <c r="D351" i="5"/>
  <c r="D390" i="6" s="1"/>
  <c r="C351" i="5"/>
  <c r="C390" i="6" s="1"/>
  <c r="B351" i="5"/>
  <c r="B390" i="6" s="1"/>
  <c r="Y350" i="5"/>
  <c r="Y389" i="6" s="1"/>
  <c r="X350" i="5"/>
  <c r="X389" i="6" s="1"/>
  <c r="W350" i="5"/>
  <c r="W389" i="6" s="1"/>
  <c r="V350" i="5"/>
  <c r="V389" i="6" s="1"/>
  <c r="U350" i="5"/>
  <c r="U389" i="6" s="1"/>
  <c r="T350" i="5"/>
  <c r="T389" i="6" s="1"/>
  <c r="S350" i="5"/>
  <c r="S389" i="6" s="1"/>
  <c r="R350" i="5"/>
  <c r="R389" i="6" s="1"/>
  <c r="Q350" i="5"/>
  <c r="Q389" i="6" s="1"/>
  <c r="P350" i="5"/>
  <c r="P389" i="6" s="1"/>
  <c r="O350" i="5"/>
  <c r="O389" i="6" s="1"/>
  <c r="N350" i="5"/>
  <c r="N389" i="6" s="1"/>
  <c r="M350" i="5"/>
  <c r="M389" i="6" s="1"/>
  <c r="L350" i="5"/>
  <c r="L389" i="6" s="1"/>
  <c r="K350" i="5"/>
  <c r="K389" i="6" s="1"/>
  <c r="J350" i="5"/>
  <c r="J389" i="6" s="1"/>
  <c r="I350" i="5"/>
  <c r="I389" i="6" s="1"/>
  <c r="H350" i="5"/>
  <c r="H389" i="6" s="1"/>
  <c r="G350" i="5"/>
  <c r="G389" i="6" s="1"/>
  <c r="F350" i="5"/>
  <c r="F389" i="6" s="1"/>
  <c r="E350" i="5"/>
  <c r="E389" i="6" s="1"/>
  <c r="D350" i="5"/>
  <c r="D389" i="6" s="1"/>
  <c r="C350" i="5"/>
  <c r="C389" i="6" s="1"/>
  <c r="B350" i="5"/>
  <c r="B389" i="6" s="1"/>
  <c r="Y349" i="5"/>
  <c r="Y388" i="6" s="1"/>
  <c r="X349" i="5"/>
  <c r="X388" i="6" s="1"/>
  <c r="W349" i="5"/>
  <c r="W388" i="6" s="1"/>
  <c r="V349" i="5"/>
  <c r="V388" i="6" s="1"/>
  <c r="U349" i="5"/>
  <c r="U388" i="6" s="1"/>
  <c r="T349" i="5"/>
  <c r="T388" i="6" s="1"/>
  <c r="S349" i="5"/>
  <c r="S388" i="6" s="1"/>
  <c r="R349" i="5"/>
  <c r="R388" i="6" s="1"/>
  <c r="Q349" i="5"/>
  <c r="Q388" i="6" s="1"/>
  <c r="P349" i="5"/>
  <c r="P388" i="6" s="1"/>
  <c r="O349" i="5"/>
  <c r="O388" i="6" s="1"/>
  <c r="N349" i="5"/>
  <c r="N388" i="6" s="1"/>
  <c r="M349" i="5"/>
  <c r="M388" i="6" s="1"/>
  <c r="L349" i="5"/>
  <c r="L388" i="6" s="1"/>
  <c r="K349" i="5"/>
  <c r="K388" i="6" s="1"/>
  <c r="J349" i="5"/>
  <c r="J388" i="6" s="1"/>
  <c r="I349" i="5"/>
  <c r="I388" i="6" s="1"/>
  <c r="H349" i="5"/>
  <c r="H388" i="6" s="1"/>
  <c r="G349" i="5"/>
  <c r="G388" i="6" s="1"/>
  <c r="F349" i="5"/>
  <c r="F388" i="6" s="1"/>
  <c r="E349" i="5"/>
  <c r="E388" i="6" s="1"/>
  <c r="D349" i="5"/>
  <c r="D388" i="6" s="1"/>
  <c r="C349" i="5"/>
  <c r="C388" i="6" s="1"/>
  <c r="B349" i="5"/>
  <c r="B388" i="6" s="1"/>
  <c r="Y348" i="5"/>
  <c r="Y387" i="6" s="1"/>
  <c r="X348" i="5"/>
  <c r="X387" i="6" s="1"/>
  <c r="W348" i="5"/>
  <c r="W387" i="6" s="1"/>
  <c r="V348" i="5"/>
  <c r="V387" i="6" s="1"/>
  <c r="U348" i="5"/>
  <c r="U387" i="6" s="1"/>
  <c r="T348" i="5"/>
  <c r="T387" i="6" s="1"/>
  <c r="S348" i="5"/>
  <c r="S387" i="6" s="1"/>
  <c r="R348" i="5"/>
  <c r="R387" i="6" s="1"/>
  <c r="Q348" i="5"/>
  <c r="Q387" i="6" s="1"/>
  <c r="P348" i="5"/>
  <c r="P387" i="6" s="1"/>
  <c r="O348" i="5"/>
  <c r="O387" i="6" s="1"/>
  <c r="N348" i="5"/>
  <c r="N387" i="6" s="1"/>
  <c r="M348" i="5"/>
  <c r="M387" i="6" s="1"/>
  <c r="L348" i="5"/>
  <c r="L387" i="6" s="1"/>
  <c r="K348" i="5"/>
  <c r="K387" i="6" s="1"/>
  <c r="J348" i="5"/>
  <c r="J387" i="6" s="1"/>
  <c r="I348" i="5"/>
  <c r="I387" i="6" s="1"/>
  <c r="H348" i="5"/>
  <c r="H387" i="6" s="1"/>
  <c r="G348" i="5"/>
  <c r="G387" i="6" s="1"/>
  <c r="F348" i="5"/>
  <c r="F387" i="6" s="1"/>
  <c r="E348" i="5"/>
  <c r="E387" i="6" s="1"/>
  <c r="D348" i="5"/>
  <c r="D387" i="6" s="1"/>
  <c r="C348" i="5"/>
  <c r="C387" i="6" s="1"/>
  <c r="B348" i="5"/>
  <c r="B387" i="6" s="1"/>
  <c r="Y347" i="5"/>
  <c r="Y386" i="6" s="1"/>
  <c r="X347" i="5"/>
  <c r="X386" i="6" s="1"/>
  <c r="W347" i="5"/>
  <c r="W386" i="6" s="1"/>
  <c r="V347" i="5"/>
  <c r="V386" i="6" s="1"/>
  <c r="U347" i="5"/>
  <c r="U386" i="6" s="1"/>
  <c r="T347" i="5"/>
  <c r="T386" i="6" s="1"/>
  <c r="S347" i="5"/>
  <c r="S386" i="6" s="1"/>
  <c r="R347" i="5"/>
  <c r="R386" i="6" s="1"/>
  <c r="Q347" i="5"/>
  <c r="Q386" i="6" s="1"/>
  <c r="P347" i="5"/>
  <c r="P386" i="6" s="1"/>
  <c r="O347" i="5"/>
  <c r="O386" i="6" s="1"/>
  <c r="N347" i="5"/>
  <c r="N386" i="6" s="1"/>
  <c r="M347" i="5"/>
  <c r="M386" i="6" s="1"/>
  <c r="L347" i="5"/>
  <c r="L386" i="6" s="1"/>
  <c r="K347" i="5"/>
  <c r="K386" i="6" s="1"/>
  <c r="J347" i="5"/>
  <c r="J386" i="6" s="1"/>
  <c r="I347" i="5"/>
  <c r="I386" i="6" s="1"/>
  <c r="H347" i="5"/>
  <c r="H386" i="6" s="1"/>
  <c r="G347" i="5"/>
  <c r="G386" i="6" s="1"/>
  <c r="F347" i="5"/>
  <c r="F386" i="6" s="1"/>
  <c r="E347" i="5"/>
  <c r="E386" i="6" s="1"/>
  <c r="D347" i="5"/>
  <c r="D386" i="6" s="1"/>
  <c r="C347" i="5"/>
  <c r="C386" i="6" s="1"/>
  <c r="B347" i="5"/>
  <c r="B386" i="6" s="1"/>
  <c r="Y346" i="5"/>
  <c r="Y385" i="6" s="1"/>
  <c r="X346" i="5"/>
  <c r="X385" i="6" s="1"/>
  <c r="W346" i="5"/>
  <c r="W385" i="6" s="1"/>
  <c r="V346" i="5"/>
  <c r="V385" i="6" s="1"/>
  <c r="U346" i="5"/>
  <c r="U385" i="6" s="1"/>
  <c r="T346" i="5"/>
  <c r="T385" i="6" s="1"/>
  <c r="S346" i="5"/>
  <c r="S385" i="6" s="1"/>
  <c r="R346" i="5"/>
  <c r="R385" i="6" s="1"/>
  <c r="Q346" i="5"/>
  <c r="Q385" i="6" s="1"/>
  <c r="P346" i="5"/>
  <c r="P385" i="6" s="1"/>
  <c r="O346" i="5"/>
  <c r="O385" i="6" s="1"/>
  <c r="N346" i="5"/>
  <c r="N385" i="6" s="1"/>
  <c r="M346" i="5"/>
  <c r="M385" i="6" s="1"/>
  <c r="L346" i="5"/>
  <c r="L385" i="6" s="1"/>
  <c r="K346" i="5"/>
  <c r="K385" i="6" s="1"/>
  <c r="J346" i="5"/>
  <c r="J385" i="6" s="1"/>
  <c r="I346" i="5"/>
  <c r="I385" i="6" s="1"/>
  <c r="H346" i="5"/>
  <c r="H385" i="6" s="1"/>
  <c r="G346" i="5"/>
  <c r="G385" i="6" s="1"/>
  <c r="F346" i="5"/>
  <c r="F385" i="6" s="1"/>
  <c r="E346" i="5"/>
  <c r="E385" i="6" s="1"/>
  <c r="D346" i="5"/>
  <c r="D385" i="6" s="1"/>
  <c r="C346" i="5"/>
  <c r="C385" i="6" s="1"/>
  <c r="B346" i="5"/>
  <c r="B385" i="6" s="1"/>
  <c r="Y345" i="5"/>
  <c r="Y384" i="6" s="1"/>
  <c r="X345" i="5"/>
  <c r="X384" i="6" s="1"/>
  <c r="W345" i="5"/>
  <c r="W384" i="6" s="1"/>
  <c r="V345" i="5"/>
  <c r="V384" i="6" s="1"/>
  <c r="U345" i="5"/>
  <c r="U384" i="6" s="1"/>
  <c r="T345" i="5"/>
  <c r="T384" i="6" s="1"/>
  <c r="S345" i="5"/>
  <c r="S384" i="6" s="1"/>
  <c r="R345" i="5"/>
  <c r="R384" i="6" s="1"/>
  <c r="Q345" i="5"/>
  <c r="Q384" i="6" s="1"/>
  <c r="P345" i="5"/>
  <c r="P384" i="6" s="1"/>
  <c r="O345" i="5"/>
  <c r="O384" i="6" s="1"/>
  <c r="N345" i="5"/>
  <c r="N384" i="6" s="1"/>
  <c r="M345" i="5"/>
  <c r="M384" i="6" s="1"/>
  <c r="L345" i="5"/>
  <c r="L384" i="6" s="1"/>
  <c r="K345" i="5"/>
  <c r="K384" i="6" s="1"/>
  <c r="J345" i="5"/>
  <c r="J384" i="6" s="1"/>
  <c r="I345" i="5"/>
  <c r="I384" i="6" s="1"/>
  <c r="H345" i="5"/>
  <c r="H384" i="6" s="1"/>
  <c r="G345" i="5"/>
  <c r="G384" i="6" s="1"/>
  <c r="F345" i="5"/>
  <c r="F384" i="6" s="1"/>
  <c r="E345" i="5"/>
  <c r="E384" i="6" s="1"/>
  <c r="D345" i="5"/>
  <c r="D384" i="6" s="1"/>
  <c r="C345" i="5"/>
  <c r="C384" i="6" s="1"/>
  <c r="B345" i="5"/>
  <c r="B384" i="6" s="1"/>
  <c r="Y344" i="5"/>
  <c r="Y383" i="6" s="1"/>
  <c r="X344" i="5"/>
  <c r="X383" i="6" s="1"/>
  <c r="W344" i="5"/>
  <c r="W383" i="6" s="1"/>
  <c r="V344" i="5"/>
  <c r="V383" i="6" s="1"/>
  <c r="U344" i="5"/>
  <c r="U383" i="6" s="1"/>
  <c r="T344" i="5"/>
  <c r="T383" i="6" s="1"/>
  <c r="S344" i="5"/>
  <c r="S383" i="6" s="1"/>
  <c r="R344" i="5"/>
  <c r="R383" i="6" s="1"/>
  <c r="Q344" i="5"/>
  <c r="Q383" i="6" s="1"/>
  <c r="P344" i="5"/>
  <c r="P383" i="6" s="1"/>
  <c r="O344" i="5"/>
  <c r="O383" i="6" s="1"/>
  <c r="N344" i="5"/>
  <c r="N383" i="6" s="1"/>
  <c r="M344" i="5"/>
  <c r="M383" i="6" s="1"/>
  <c r="L344" i="5"/>
  <c r="L383" i="6" s="1"/>
  <c r="K344" i="5"/>
  <c r="K383" i="6" s="1"/>
  <c r="J344" i="5"/>
  <c r="J383" i="6" s="1"/>
  <c r="I344" i="5"/>
  <c r="I383" i="6" s="1"/>
  <c r="H344" i="5"/>
  <c r="H383" i="6" s="1"/>
  <c r="G344" i="5"/>
  <c r="G383" i="6" s="1"/>
  <c r="F344" i="5"/>
  <c r="F383" i="6" s="1"/>
  <c r="E344" i="5"/>
  <c r="E383" i="6" s="1"/>
  <c r="D344" i="5"/>
  <c r="D383" i="6" s="1"/>
  <c r="C344" i="5"/>
  <c r="C383" i="6" s="1"/>
  <c r="B344" i="5"/>
  <c r="B383" i="6" s="1"/>
  <c r="Y343" i="5"/>
  <c r="Y382" i="6" s="1"/>
  <c r="X343" i="5"/>
  <c r="X382" i="6" s="1"/>
  <c r="W343" i="5"/>
  <c r="W382" i="6" s="1"/>
  <c r="V343" i="5"/>
  <c r="V382" i="6" s="1"/>
  <c r="U343" i="5"/>
  <c r="U382" i="6" s="1"/>
  <c r="T343" i="5"/>
  <c r="T382" i="6" s="1"/>
  <c r="S343" i="5"/>
  <c r="S382" i="6" s="1"/>
  <c r="R343" i="5"/>
  <c r="R382" i="6" s="1"/>
  <c r="Q343" i="5"/>
  <c r="Q382" i="6" s="1"/>
  <c r="P343" i="5"/>
  <c r="P382" i="6" s="1"/>
  <c r="O343" i="5"/>
  <c r="O382" i="6" s="1"/>
  <c r="N343" i="5"/>
  <c r="N382" i="6" s="1"/>
  <c r="M343" i="5"/>
  <c r="M382" i="6" s="1"/>
  <c r="L343" i="5"/>
  <c r="L382" i="6" s="1"/>
  <c r="K343" i="5"/>
  <c r="K382" i="6" s="1"/>
  <c r="J343" i="5"/>
  <c r="J382" i="6" s="1"/>
  <c r="I343" i="5"/>
  <c r="I382" i="6" s="1"/>
  <c r="H343" i="5"/>
  <c r="H382" i="6" s="1"/>
  <c r="G343" i="5"/>
  <c r="G382" i="6" s="1"/>
  <c r="F343" i="5"/>
  <c r="F382" i="6" s="1"/>
  <c r="E343" i="5"/>
  <c r="E382" i="6" s="1"/>
  <c r="D343" i="5"/>
  <c r="D382" i="6" s="1"/>
  <c r="C343" i="5"/>
  <c r="C382" i="6" s="1"/>
  <c r="B343" i="5"/>
  <c r="B382" i="6" s="1"/>
  <c r="Y342" i="5"/>
  <c r="Y381" i="6" s="1"/>
  <c r="X342" i="5"/>
  <c r="X381" i="6" s="1"/>
  <c r="W342" i="5"/>
  <c r="W381" i="6" s="1"/>
  <c r="V342" i="5"/>
  <c r="V381" i="6" s="1"/>
  <c r="U342" i="5"/>
  <c r="U381" i="6" s="1"/>
  <c r="T342" i="5"/>
  <c r="T381" i="6" s="1"/>
  <c r="S342" i="5"/>
  <c r="S381" i="6" s="1"/>
  <c r="R342" i="5"/>
  <c r="R381" i="6" s="1"/>
  <c r="Q342" i="5"/>
  <c r="Q381" i="6" s="1"/>
  <c r="P342" i="5"/>
  <c r="P381" i="6" s="1"/>
  <c r="O342" i="5"/>
  <c r="O381" i="6" s="1"/>
  <c r="N342" i="5"/>
  <c r="N381" i="6" s="1"/>
  <c r="M342" i="5"/>
  <c r="M381" i="6" s="1"/>
  <c r="L342" i="5"/>
  <c r="L381" i="6" s="1"/>
  <c r="K342" i="5"/>
  <c r="K381" i="6" s="1"/>
  <c r="J342" i="5"/>
  <c r="J381" i="6" s="1"/>
  <c r="I342" i="5"/>
  <c r="I381" i="6" s="1"/>
  <c r="H342" i="5"/>
  <c r="H381" i="6" s="1"/>
  <c r="G342" i="5"/>
  <c r="G381" i="6" s="1"/>
  <c r="F342" i="5"/>
  <c r="F381" i="6" s="1"/>
  <c r="E342" i="5"/>
  <c r="E381" i="6" s="1"/>
  <c r="D342" i="5"/>
  <c r="D381" i="6" s="1"/>
  <c r="C342" i="5"/>
  <c r="C381" i="6" s="1"/>
  <c r="B342" i="5"/>
  <c r="B381" i="6" s="1"/>
  <c r="Y341" i="5"/>
  <c r="Y380" i="6" s="1"/>
  <c r="X341" i="5"/>
  <c r="X380" i="6" s="1"/>
  <c r="W341" i="5"/>
  <c r="W380" i="6" s="1"/>
  <c r="V341" i="5"/>
  <c r="V380" i="6" s="1"/>
  <c r="U341" i="5"/>
  <c r="U380" i="6" s="1"/>
  <c r="T341" i="5"/>
  <c r="T380" i="6" s="1"/>
  <c r="S341" i="5"/>
  <c r="S380" i="6" s="1"/>
  <c r="R341" i="5"/>
  <c r="R380" i="6" s="1"/>
  <c r="Q341" i="5"/>
  <c r="Q380" i="6" s="1"/>
  <c r="P341" i="5"/>
  <c r="P380" i="6" s="1"/>
  <c r="O341" i="5"/>
  <c r="O380" i="6" s="1"/>
  <c r="N341" i="5"/>
  <c r="N380" i="6" s="1"/>
  <c r="M341" i="5"/>
  <c r="M380" i="6" s="1"/>
  <c r="L341" i="5"/>
  <c r="L380" i="6" s="1"/>
  <c r="K341" i="5"/>
  <c r="K380" i="6" s="1"/>
  <c r="J341" i="5"/>
  <c r="J380" i="6" s="1"/>
  <c r="I341" i="5"/>
  <c r="I380" i="6" s="1"/>
  <c r="H341" i="5"/>
  <c r="H380" i="6" s="1"/>
  <c r="G341" i="5"/>
  <c r="G380" i="6" s="1"/>
  <c r="F341" i="5"/>
  <c r="F380" i="6" s="1"/>
  <c r="E341" i="5"/>
  <c r="E380" i="6" s="1"/>
  <c r="D341" i="5"/>
  <c r="D380" i="6" s="1"/>
  <c r="C341" i="5"/>
  <c r="C380" i="6" s="1"/>
  <c r="B341" i="5"/>
  <c r="B380" i="6" s="1"/>
  <c r="Y340" i="5"/>
  <c r="Y379" i="6" s="1"/>
  <c r="X340" i="5"/>
  <c r="X379" i="6" s="1"/>
  <c r="W340" i="5"/>
  <c r="W379" i="6" s="1"/>
  <c r="V340" i="5"/>
  <c r="V379" i="6" s="1"/>
  <c r="U340" i="5"/>
  <c r="U379" i="6" s="1"/>
  <c r="T340" i="5"/>
  <c r="T379" i="6" s="1"/>
  <c r="S340" i="5"/>
  <c r="S379" i="6" s="1"/>
  <c r="R340" i="5"/>
  <c r="R379" i="6" s="1"/>
  <c r="Q340" i="5"/>
  <c r="Q379" i="6" s="1"/>
  <c r="P340" i="5"/>
  <c r="P379" i="6" s="1"/>
  <c r="O340" i="5"/>
  <c r="O379" i="6" s="1"/>
  <c r="N340" i="5"/>
  <c r="N379" i="6" s="1"/>
  <c r="M340" i="5"/>
  <c r="M379" i="6" s="1"/>
  <c r="L340" i="5"/>
  <c r="L379" i="6" s="1"/>
  <c r="K340" i="5"/>
  <c r="K379" i="6" s="1"/>
  <c r="J340" i="5"/>
  <c r="J379" i="6" s="1"/>
  <c r="I340" i="5"/>
  <c r="I379" i="6" s="1"/>
  <c r="H340" i="5"/>
  <c r="H379" i="6" s="1"/>
  <c r="G340" i="5"/>
  <c r="G379" i="6" s="1"/>
  <c r="F340" i="5"/>
  <c r="F379" i="6" s="1"/>
  <c r="E340" i="5"/>
  <c r="E379" i="6" s="1"/>
  <c r="D340" i="5"/>
  <c r="D379" i="6" s="1"/>
  <c r="C340" i="5"/>
  <c r="C379" i="6" s="1"/>
  <c r="B340" i="5"/>
  <c r="B379" i="6" s="1"/>
  <c r="Y339" i="5"/>
  <c r="Y378" i="6" s="1"/>
  <c r="X339" i="5"/>
  <c r="X378" i="6" s="1"/>
  <c r="W339" i="5"/>
  <c r="W378" i="6" s="1"/>
  <c r="V339" i="5"/>
  <c r="V378" i="6" s="1"/>
  <c r="U339" i="5"/>
  <c r="U378" i="6" s="1"/>
  <c r="T339" i="5"/>
  <c r="T378" i="6" s="1"/>
  <c r="S339" i="5"/>
  <c r="S378" i="6" s="1"/>
  <c r="R339" i="5"/>
  <c r="R378" i="6" s="1"/>
  <c r="Q339" i="5"/>
  <c r="Q378" i="6" s="1"/>
  <c r="P339" i="5"/>
  <c r="P378" i="6" s="1"/>
  <c r="O339" i="5"/>
  <c r="O378" i="6" s="1"/>
  <c r="N339" i="5"/>
  <c r="N378" i="6" s="1"/>
  <c r="M339" i="5"/>
  <c r="M378" i="6" s="1"/>
  <c r="L339" i="5"/>
  <c r="L378" i="6" s="1"/>
  <c r="K339" i="5"/>
  <c r="K378" i="6" s="1"/>
  <c r="J339" i="5"/>
  <c r="J378" i="6" s="1"/>
  <c r="I339" i="5"/>
  <c r="I378" i="6" s="1"/>
  <c r="H339" i="5"/>
  <c r="H378" i="6" s="1"/>
  <c r="G339" i="5"/>
  <c r="G378" i="6" s="1"/>
  <c r="F339" i="5"/>
  <c r="F378" i="6" s="1"/>
  <c r="E339" i="5"/>
  <c r="E378" i="6" s="1"/>
  <c r="D339" i="5"/>
  <c r="D378" i="6" s="1"/>
  <c r="C339" i="5"/>
  <c r="C378" i="6" s="1"/>
  <c r="B339" i="5"/>
  <c r="B378" i="6" s="1"/>
  <c r="Y338" i="5"/>
  <c r="Y377" i="6" s="1"/>
  <c r="X338" i="5"/>
  <c r="X377" i="6" s="1"/>
  <c r="W338" i="5"/>
  <c r="W377" i="6" s="1"/>
  <c r="V338" i="5"/>
  <c r="V377" i="6" s="1"/>
  <c r="U338" i="5"/>
  <c r="U377" i="6" s="1"/>
  <c r="T338" i="5"/>
  <c r="T377" i="6" s="1"/>
  <c r="S338" i="5"/>
  <c r="S377" i="6" s="1"/>
  <c r="R338" i="5"/>
  <c r="R377" i="6" s="1"/>
  <c r="Q338" i="5"/>
  <c r="Q377" i="6" s="1"/>
  <c r="P338" i="5"/>
  <c r="P377" i="6" s="1"/>
  <c r="O338" i="5"/>
  <c r="O377" i="6" s="1"/>
  <c r="N338" i="5"/>
  <c r="N377" i="6" s="1"/>
  <c r="M338" i="5"/>
  <c r="M377" i="6" s="1"/>
  <c r="L338" i="5"/>
  <c r="L377" i="6" s="1"/>
  <c r="K338" i="5"/>
  <c r="K377" i="6" s="1"/>
  <c r="J338" i="5"/>
  <c r="J377" i="6" s="1"/>
  <c r="I338" i="5"/>
  <c r="I377" i="6" s="1"/>
  <c r="H338" i="5"/>
  <c r="H377" i="6" s="1"/>
  <c r="G338" i="5"/>
  <c r="G377" i="6" s="1"/>
  <c r="F338" i="5"/>
  <c r="F377" i="6" s="1"/>
  <c r="E338" i="5"/>
  <c r="E377" i="6" s="1"/>
  <c r="D338" i="5"/>
  <c r="D377" i="6" s="1"/>
  <c r="C338" i="5"/>
  <c r="C377" i="6" s="1"/>
  <c r="B338" i="5"/>
  <c r="B377" i="6" s="1"/>
  <c r="Y337" i="5"/>
  <c r="Y376" i="6" s="1"/>
  <c r="X337" i="5"/>
  <c r="X376" i="6" s="1"/>
  <c r="W337" i="5"/>
  <c r="W376" i="6" s="1"/>
  <c r="V337" i="5"/>
  <c r="V376" i="6" s="1"/>
  <c r="U337" i="5"/>
  <c r="U376" i="6" s="1"/>
  <c r="T337" i="5"/>
  <c r="T376" i="6" s="1"/>
  <c r="S337" i="5"/>
  <c r="S376" i="6" s="1"/>
  <c r="R337" i="5"/>
  <c r="R376" i="6" s="1"/>
  <c r="Q337" i="5"/>
  <c r="Q376" i="6" s="1"/>
  <c r="P337" i="5"/>
  <c r="P376" i="6" s="1"/>
  <c r="O337" i="5"/>
  <c r="O376" i="6" s="1"/>
  <c r="N337" i="5"/>
  <c r="N376" i="6" s="1"/>
  <c r="M337" i="5"/>
  <c r="M376" i="6" s="1"/>
  <c r="L337" i="5"/>
  <c r="L376" i="6" s="1"/>
  <c r="K337" i="5"/>
  <c r="K376" i="6" s="1"/>
  <c r="J337" i="5"/>
  <c r="J376" i="6" s="1"/>
  <c r="I337" i="5"/>
  <c r="I376" i="6" s="1"/>
  <c r="H337" i="5"/>
  <c r="H376" i="6" s="1"/>
  <c r="G337" i="5"/>
  <c r="G376" i="6" s="1"/>
  <c r="F337" i="5"/>
  <c r="F376" i="6" s="1"/>
  <c r="E337" i="5"/>
  <c r="E376" i="6" s="1"/>
  <c r="D337" i="5"/>
  <c r="D376" i="6" s="1"/>
  <c r="C337" i="5"/>
  <c r="C376" i="6" s="1"/>
  <c r="B337" i="5"/>
  <c r="B376" i="6" s="1"/>
  <c r="Y336" i="5"/>
  <c r="Y375" i="6" s="1"/>
  <c r="X336" i="5"/>
  <c r="X375" i="6" s="1"/>
  <c r="W336" i="5"/>
  <c r="W375" i="6" s="1"/>
  <c r="V336" i="5"/>
  <c r="V375" i="6" s="1"/>
  <c r="U336" i="5"/>
  <c r="U375" i="6" s="1"/>
  <c r="T336" i="5"/>
  <c r="T375" i="6" s="1"/>
  <c r="S336" i="5"/>
  <c r="S375" i="6" s="1"/>
  <c r="R336" i="5"/>
  <c r="R375" i="6" s="1"/>
  <c r="Q336" i="5"/>
  <c r="Q375" i="6" s="1"/>
  <c r="P336" i="5"/>
  <c r="P375" i="6" s="1"/>
  <c r="O336" i="5"/>
  <c r="O375" i="6" s="1"/>
  <c r="N336" i="5"/>
  <c r="N375" i="6" s="1"/>
  <c r="M336" i="5"/>
  <c r="M375" i="6" s="1"/>
  <c r="L336" i="5"/>
  <c r="L375" i="6" s="1"/>
  <c r="K336" i="5"/>
  <c r="K375" i="6" s="1"/>
  <c r="J336" i="5"/>
  <c r="J375" i="6" s="1"/>
  <c r="I336" i="5"/>
  <c r="I375" i="6" s="1"/>
  <c r="H336" i="5"/>
  <c r="H375" i="6" s="1"/>
  <c r="G336" i="5"/>
  <c r="G375" i="6" s="1"/>
  <c r="F336" i="5"/>
  <c r="F375" i="6" s="1"/>
  <c r="E336" i="5"/>
  <c r="E375" i="6" s="1"/>
  <c r="D336" i="5"/>
  <c r="D375" i="6" s="1"/>
  <c r="C336" i="5"/>
  <c r="C375" i="6" s="1"/>
  <c r="B336" i="5"/>
  <c r="B375" i="6" s="1"/>
  <c r="Y335" i="5"/>
  <c r="Y374" i="6" s="1"/>
  <c r="X335" i="5"/>
  <c r="X374" i="6" s="1"/>
  <c r="W335" i="5"/>
  <c r="W374" i="6" s="1"/>
  <c r="V335" i="5"/>
  <c r="V374" i="6" s="1"/>
  <c r="U335" i="5"/>
  <c r="U374" i="6" s="1"/>
  <c r="T335" i="5"/>
  <c r="T374" i="6" s="1"/>
  <c r="S335" i="5"/>
  <c r="S374" i="6" s="1"/>
  <c r="R335" i="5"/>
  <c r="R374" i="6" s="1"/>
  <c r="Q335" i="5"/>
  <c r="Q374" i="6" s="1"/>
  <c r="P335" i="5"/>
  <c r="P374" i="6" s="1"/>
  <c r="O335" i="5"/>
  <c r="O374" i="6" s="1"/>
  <c r="N335" i="5"/>
  <c r="N374" i="6" s="1"/>
  <c r="M335" i="5"/>
  <c r="M374" i="6" s="1"/>
  <c r="L335" i="5"/>
  <c r="L374" i="6" s="1"/>
  <c r="K335" i="5"/>
  <c r="K374" i="6" s="1"/>
  <c r="J335" i="5"/>
  <c r="J374" i="6" s="1"/>
  <c r="I335" i="5"/>
  <c r="I374" i="6" s="1"/>
  <c r="H335" i="5"/>
  <c r="H374" i="6" s="1"/>
  <c r="G335" i="5"/>
  <c r="G374" i="6" s="1"/>
  <c r="F335" i="5"/>
  <c r="F374" i="6" s="1"/>
  <c r="E335" i="5"/>
  <c r="E374" i="6" s="1"/>
  <c r="D335" i="5"/>
  <c r="D374" i="6" s="1"/>
  <c r="C335" i="5"/>
  <c r="C374" i="6" s="1"/>
  <c r="B335" i="5"/>
  <c r="B374" i="6" s="1"/>
  <c r="Y334" i="5"/>
  <c r="Y373" i="6" s="1"/>
  <c r="X334" i="5"/>
  <c r="X373" i="6" s="1"/>
  <c r="W334" i="5"/>
  <c r="W373" i="6" s="1"/>
  <c r="V334" i="5"/>
  <c r="V373" i="6" s="1"/>
  <c r="U334" i="5"/>
  <c r="U373" i="6" s="1"/>
  <c r="T334" i="5"/>
  <c r="T373" i="6" s="1"/>
  <c r="S334" i="5"/>
  <c r="S373" i="6" s="1"/>
  <c r="R334" i="5"/>
  <c r="R373" i="6" s="1"/>
  <c r="Q334" i="5"/>
  <c r="Q373" i="6" s="1"/>
  <c r="P334" i="5"/>
  <c r="P373" i="6" s="1"/>
  <c r="O334" i="5"/>
  <c r="O373" i="6" s="1"/>
  <c r="N334" i="5"/>
  <c r="N373" i="6" s="1"/>
  <c r="M334" i="5"/>
  <c r="M373" i="6" s="1"/>
  <c r="L334" i="5"/>
  <c r="L373" i="6" s="1"/>
  <c r="K334" i="5"/>
  <c r="K373" i="6" s="1"/>
  <c r="J334" i="5"/>
  <c r="J373" i="6" s="1"/>
  <c r="I334" i="5"/>
  <c r="I373" i="6" s="1"/>
  <c r="H334" i="5"/>
  <c r="H373" i="6" s="1"/>
  <c r="G334" i="5"/>
  <c r="G373" i="6" s="1"/>
  <c r="F334" i="5"/>
  <c r="F373" i="6" s="1"/>
  <c r="E334" i="5"/>
  <c r="E373" i="6" s="1"/>
  <c r="D334" i="5"/>
  <c r="D373" i="6" s="1"/>
  <c r="C334" i="5"/>
  <c r="C373" i="6" s="1"/>
  <c r="B334" i="5"/>
  <c r="B373" i="6" s="1"/>
  <c r="Y333" i="5"/>
  <c r="Y372" i="6" s="1"/>
  <c r="X333" i="5"/>
  <c r="X372" i="6" s="1"/>
  <c r="W333" i="5"/>
  <c r="W372" i="6" s="1"/>
  <c r="V333" i="5"/>
  <c r="V372" i="6" s="1"/>
  <c r="U333" i="5"/>
  <c r="U372" i="6" s="1"/>
  <c r="T333" i="5"/>
  <c r="T372" i="6" s="1"/>
  <c r="S333" i="5"/>
  <c r="S372" i="6" s="1"/>
  <c r="R333" i="5"/>
  <c r="R372" i="6" s="1"/>
  <c r="Q333" i="5"/>
  <c r="Q372" i="6" s="1"/>
  <c r="P333" i="5"/>
  <c r="P372" i="6" s="1"/>
  <c r="O333" i="5"/>
  <c r="O372" i="6" s="1"/>
  <c r="N333" i="5"/>
  <c r="N372" i="6" s="1"/>
  <c r="M333" i="5"/>
  <c r="M372" i="6" s="1"/>
  <c r="L333" i="5"/>
  <c r="L372" i="6" s="1"/>
  <c r="K333" i="5"/>
  <c r="K372" i="6" s="1"/>
  <c r="J333" i="5"/>
  <c r="J372" i="6" s="1"/>
  <c r="I333" i="5"/>
  <c r="I372" i="6" s="1"/>
  <c r="H333" i="5"/>
  <c r="H372" i="6" s="1"/>
  <c r="G333" i="5"/>
  <c r="G372" i="6" s="1"/>
  <c r="F333" i="5"/>
  <c r="F372" i="6" s="1"/>
  <c r="E333" i="5"/>
  <c r="E372" i="6" s="1"/>
  <c r="D333" i="5"/>
  <c r="D372" i="6" s="1"/>
  <c r="C333" i="5"/>
  <c r="C372" i="6" s="1"/>
  <c r="B333" i="5"/>
  <c r="B372" i="6" s="1"/>
  <c r="Y332" i="5"/>
  <c r="Y371" i="6" s="1"/>
  <c r="X332" i="5"/>
  <c r="X371" i="6" s="1"/>
  <c r="W332" i="5"/>
  <c r="W371" i="6" s="1"/>
  <c r="V332" i="5"/>
  <c r="V371" i="6" s="1"/>
  <c r="U332" i="5"/>
  <c r="U371" i="6" s="1"/>
  <c r="T332" i="5"/>
  <c r="T371" i="6" s="1"/>
  <c r="S332" i="5"/>
  <c r="S371" i="6" s="1"/>
  <c r="R332" i="5"/>
  <c r="R371" i="6" s="1"/>
  <c r="Q332" i="5"/>
  <c r="Q371" i="6" s="1"/>
  <c r="P332" i="5"/>
  <c r="P371" i="6" s="1"/>
  <c r="O332" i="5"/>
  <c r="O371" i="6" s="1"/>
  <c r="N332" i="5"/>
  <c r="N371" i="6" s="1"/>
  <c r="M332" i="5"/>
  <c r="M371" i="6" s="1"/>
  <c r="L332" i="5"/>
  <c r="L371" i="6" s="1"/>
  <c r="K332" i="5"/>
  <c r="K371" i="6" s="1"/>
  <c r="J332" i="5"/>
  <c r="J371" i="6" s="1"/>
  <c r="I332" i="5"/>
  <c r="I371" i="6" s="1"/>
  <c r="H332" i="5"/>
  <c r="H371" i="6" s="1"/>
  <c r="G332" i="5"/>
  <c r="G371" i="6" s="1"/>
  <c r="F332" i="5"/>
  <c r="F371" i="6" s="1"/>
  <c r="E332" i="5"/>
  <c r="E371" i="6" s="1"/>
  <c r="D332" i="5"/>
  <c r="D371" i="6" s="1"/>
  <c r="C332" i="5"/>
  <c r="C371" i="6" s="1"/>
  <c r="B332" i="5"/>
  <c r="B371" i="6" s="1"/>
  <c r="Y331" i="5"/>
  <c r="Y370" i="6" s="1"/>
  <c r="X331" i="5"/>
  <c r="X370" i="6" s="1"/>
  <c r="W331" i="5"/>
  <c r="W370" i="6" s="1"/>
  <c r="V331" i="5"/>
  <c r="V370" i="6" s="1"/>
  <c r="U331" i="5"/>
  <c r="U370" i="6" s="1"/>
  <c r="T331" i="5"/>
  <c r="T370" i="6" s="1"/>
  <c r="S331" i="5"/>
  <c r="S370" i="6" s="1"/>
  <c r="R331" i="5"/>
  <c r="R370" i="6" s="1"/>
  <c r="Q331" i="5"/>
  <c r="Q370" i="6" s="1"/>
  <c r="P331" i="5"/>
  <c r="P370" i="6" s="1"/>
  <c r="O331" i="5"/>
  <c r="O370" i="6" s="1"/>
  <c r="N331" i="5"/>
  <c r="N370" i="6" s="1"/>
  <c r="M331" i="5"/>
  <c r="M370" i="6" s="1"/>
  <c r="L331" i="5"/>
  <c r="L370" i="6" s="1"/>
  <c r="K331" i="5"/>
  <c r="K370" i="6" s="1"/>
  <c r="J331" i="5"/>
  <c r="J370" i="6" s="1"/>
  <c r="I331" i="5"/>
  <c r="I370" i="6" s="1"/>
  <c r="H331" i="5"/>
  <c r="H370" i="6" s="1"/>
  <c r="G331" i="5"/>
  <c r="G370" i="6" s="1"/>
  <c r="F331" i="5"/>
  <c r="F370" i="6" s="1"/>
  <c r="E331" i="5"/>
  <c r="E370" i="6" s="1"/>
  <c r="D331" i="5"/>
  <c r="D370" i="6" s="1"/>
  <c r="C331" i="5"/>
  <c r="C370" i="6" s="1"/>
  <c r="B331" i="5"/>
  <c r="B370" i="6" s="1"/>
  <c r="Y330" i="5"/>
  <c r="Y369" i="6" s="1"/>
  <c r="X330" i="5"/>
  <c r="X369" i="6" s="1"/>
  <c r="W330" i="5"/>
  <c r="W369" i="6" s="1"/>
  <c r="V330" i="5"/>
  <c r="V369" i="6" s="1"/>
  <c r="U330" i="5"/>
  <c r="U369" i="6" s="1"/>
  <c r="T330" i="5"/>
  <c r="T369" i="6" s="1"/>
  <c r="S330" i="5"/>
  <c r="S369" i="6" s="1"/>
  <c r="R330" i="5"/>
  <c r="R369" i="6" s="1"/>
  <c r="Q330" i="5"/>
  <c r="Q369" i="6" s="1"/>
  <c r="P330" i="5"/>
  <c r="P369" i="6" s="1"/>
  <c r="O330" i="5"/>
  <c r="O369" i="6" s="1"/>
  <c r="N330" i="5"/>
  <c r="N369" i="6" s="1"/>
  <c r="M330" i="5"/>
  <c r="M369" i="6" s="1"/>
  <c r="L330" i="5"/>
  <c r="L369" i="6" s="1"/>
  <c r="K330" i="5"/>
  <c r="K369" i="6" s="1"/>
  <c r="J330" i="5"/>
  <c r="J369" i="6" s="1"/>
  <c r="I330" i="5"/>
  <c r="I369" i="6" s="1"/>
  <c r="H330" i="5"/>
  <c r="H369" i="6" s="1"/>
  <c r="G330" i="5"/>
  <c r="G369" i="6" s="1"/>
  <c r="F330" i="5"/>
  <c r="F369" i="6" s="1"/>
  <c r="E330" i="5"/>
  <c r="E369" i="6" s="1"/>
  <c r="D330" i="5"/>
  <c r="D369" i="6" s="1"/>
  <c r="C330" i="5"/>
  <c r="C369" i="6" s="1"/>
  <c r="B330" i="5"/>
  <c r="B369" i="6" s="1"/>
  <c r="Y329" i="5"/>
  <c r="Y368" i="6" s="1"/>
  <c r="X329" i="5"/>
  <c r="X368" i="6" s="1"/>
  <c r="W329" i="5"/>
  <c r="W368" i="6" s="1"/>
  <c r="V329" i="5"/>
  <c r="V368" i="6" s="1"/>
  <c r="U329" i="5"/>
  <c r="U368" i="6" s="1"/>
  <c r="T329" i="5"/>
  <c r="T368" i="6" s="1"/>
  <c r="S329" i="5"/>
  <c r="S368" i="6" s="1"/>
  <c r="R329" i="5"/>
  <c r="R368" i="6" s="1"/>
  <c r="Q329" i="5"/>
  <c r="Q368" i="6" s="1"/>
  <c r="P329" i="5"/>
  <c r="P368" i="6" s="1"/>
  <c r="O329" i="5"/>
  <c r="O368" i="6" s="1"/>
  <c r="N329" i="5"/>
  <c r="N368" i="6" s="1"/>
  <c r="M329" i="5"/>
  <c r="M368" i="6" s="1"/>
  <c r="L329" i="5"/>
  <c r="L368" i="6" s="1"/>
  <c r="K329" i="5"/>
  <c r="K368" i="6" s="1"/>
  <c r="J329" i="5"/>
  <c r="J368" i="6" s="1"/>
  <c r="I329" i="5"/>
  <c r="I368" i="6" s="1"/>
  <c r="H329" i="5"/>
  <c r="H368" i="6" s="1"/>
  <c r="G329" i="5"/>
  <c r="G368" i="6" s="1"/>
  <c r="F329" i="5"/>
  <c r="F368" i="6" s="1"/>
  <c r="E329" i="5"/>
  <c r="E368" i="6" s="1"/>
  <c r="D329" i="5"/>
  <c r="D368" i="6" s="1"/>
  <c r="C329" i="5"/>
  <c r="C368" i="6" s="1"/>
  <c r="B329" i="5"/>
  <c r="B368" i="6" s="1"/>
  <c r="N358" i="6"/>
  <c r="N207" i="5"/>
  <c r="V206" i="5"/>
  <c r="F206" i="5"/>
  <c r="N205" i="5"/>
  <c r="V204" i="5"/>
  <c r="F204" i="5"/>
  <c r="N203" i="5"/>
  <c r="V202" i="5"/>
  <c r="F202" i="5"/>
  <c r="N201" i="5"/>
  <c r="V200" i="5"/>
  <c r="F200" i="5"/>
  <c r="N199" i="5"/>
  <c r="V198" i="5"/>
  <c r="X178" i="5"/>
  <c r="H178" i="5"/>
  <c r="P177" i="5"/>
  <c r="X173" i="5"/>
  <c r="H173" i="5"/>
  <c r="P172" i="5"/>
  <c r="X171" i="5"/>
  <c r="H171" i="5"/>
  <c r="P170" i="5"/>
  <c r="X169" i="5"/>
  <c r="H169" i="5"/>
  <c r="P168" i="5"/>
  <c r="X167" i="5"/>
  <c r="H167" i="5"/>
  <c r="P166" i="5"/>
  <c r="X165" i="5"/>
  <c r="H165" i="5"/>
  <c r="P164" i="5"/>
  <c r="X163" i="5"/>
  <c r="H163" i="5"/>
  <c r="P162" i="5"/>
  <c r="X161" i="5"/>
  <c r="H161" i="5"/>
  <c r="P160" i="5"/>
  <c r="X159" i="5"/>
  <c r="H159" i="5"/>
  <c r="P158" i="5"/>
  <c r="X157" i="5"/>
  <c r="H157" i="5"/>
  <c r="P156" i="5"/>
  <c r="X155" i="5"/>
  <c r="H155" i="5"/>
  <c r="P154" i="5"/>
  <c r="X153" i="5"/>
  <c r="H153" i="5"/>
  <c r="P152" i="5"/>
  <c r="X151" i="5"/>
  <c r="H151" i="5"/>
  <c r="P150" i="5"/>
  <c r="X149" i="5"/>
  <c r="V149" i="5"/>
  <c r="H149" i="5"/>
  <c r="P148" i="5"/>
  <c r="X147" i="5"/>
  <c r="H147" i="5"/>
  <c r="P146" i="5"/>
  <c r="X145" i="5"/>
  <c r="H145" i="5"/>
  <c r="P144" i="5"/>
  <c r="X143" i="5"/>
  <c r="H143" i="5"/>
  <c r="F143" i="5"/>
  <c r="N210" i="5"/>
  <c r="N244" i="6" s="1"/>
  <c r="Y207" i="5"/>
  <c r="X207" i="5"/>
  <c r="W207" i="5"/>
  <c r="V207" i="5"/>
  <c r="U207" i="5"/>
  <c r="T207" i="5"/>
  <c r="S207" i="5"/>
  <c r="R207" i="5"/>
  <c r="Q207" i="5"/>
  <c r="P207" i="5"/>
  <c r="O207" i="5"/>
  <c r="M207" i="5"/>
  <c r="L207" i="5"/>
  <c r="K207" i="5"/>
  <c r="J207" i="5"/>
  <c r="I207" i="5"/>
  <c r="H207" i="5"/>
  <c r="G207" i="5"/>
  <c r="F207" i="5"/>
  <c r="E207" i="5"/>
  <c r="D207" i="5"/>
  <c r="C207" i="5"/>
  <c r="B207" i="5"/>
  <c r="Y206" i="5"/>
  <c r="X206" i="5"/>
  <c r="W206" i="5"/>
  <c r="U206" i="5"/>
  <c r="T206" i="5"/>
  <c r="S206" i="5"/>
  <c r="R206" i="5"/>
  <c r="Q206" i="5"/>
  <c r="P206" i="5"/>
  <c r="O206" i="5"/>
  <c r="N206" i="5"/>
  <c r="M206" i="5"/>
  <c r="L206" i="5"/>
  <c r="K206" i="5"/>
  <c r="J206" i="5"/>
  <c r="I206" i="5"/>
  <c r="H206" i="5"/>
  <c r="G206" i="5"/>
  <c r="E206" i="5"/>
  <c r="D206" i="5"/>
  <c r="C206" i="5"/>
  <c r="B206" i="5"/>
  <c r="Y205" i="5"/>
  <c r="X205" i="5"/>
  <c r="W205" i="5"/>
  <c r="V205" i="5"/>
  <c r="U205" i="5"/>
  <c r="T205" i="5"/>
  <c r="S205" i="5"/>
  <c r="R205" i="5"/>
  <c r="Q205" i="5"/>
  <c r="P205" i="5"/>
  <c r="O205" i="5"/>
  <c r="M205" i="5"/>
  <c r="L205" i="5"/>
  <c r="K205" i="5"/>
  <c r="J205" i="5"/>
  <c r="I205" i="5"/>
  <c r="H205" i="5"/>
  <c r="G205" i="5"/>
  <c r="F205" i="5"/>
  <c r="E205" i="5"/>
  <c r="D205" i="5"/>
  <c r="C205" i="5"/>
  <c r="B205" i="5"/>
  <c r="Y204" i="5"/>
  <c r="X204" i="5"/>
  <c r="W204" i="5"/>
  <c r="U204" i="5"/>
  <c r="T204" i="5"/>
  <c r="S204" i="5"/>
  <c r="R204" i="5"/>
  <c r="Q204" i="5"/>
  <c r="P204" i="5"/>
  <c r="O204" i="5"/>
  <c r="N204" i="5"/>
  <c r="M204" i="5"/>
  <c r="L204" i="5"/>
  <c r="K204" i="5"/>
  <c r="J204" i="5"/>
  <c r="I204" i="5"/>
  <c r="H204" i="5"/>
  <c r="G204" i="5"/>
  <c r="E204" i="5"/>
  <c r="D204" i="5"/>
  <c r="C204" i="5"/>
  <c r="B204" i="5"/>
  <c r="Y203" i="5"/>
  <c r="X203" i="5"/>
  <c r="W203" i="5"/>
  <c r="V203" i="5"/>
  <c r="U203" i="5"/>
  <c r="T203" i="5"/>
  <c r="S203" i="5"/>
  <c r="R203" i="5"/>
  <c r="Q203" i="5"/>
  <c r="P203" i="5"/>
  <c r="O203" i="5"/>
  <c r="M203" i="5"/>
  <c r="L203" i="5"/>
  <c r="K203" i="5"/>
  <c r="J203" i="5"/>
  <c r="I203" i="5"/>
  <c r="H203" i="5"/>
  <c r="G203" i="5"/>
  <c r="F203" i="5"/>
  <c r="E203" i="5"/>
  <c r="D203" i="5"/>
  <c r="C203" i="5"/>
  <c r="B203" i="5"/>
  <c r="Y202" i="5"/>
  <c r="X202" i="5"/>
  <c r="W202" i="5"/>
  <c r="U202" i="5"/>
  <c r="T202" i="5"/>
  <c r="S202" i="5"/>
  <c r="R202" i="5"/>
  <c r="Q202" i="5"/>
  <c r="P202" i="5"/>
  <c r="O202" i="5"/>
  <c r="N202" i="5"/>
  <c r="M202" i="5"/>
  <c r="L202" i="5"/>
  <c r="K202" i="5"/>
  <c r="J202" i="5"/>
  <c r="I202" i="5"/>
  <c r="H202" i="5"/>
  <c r="G202" i="5"/>
  <c r="E202" i="5"/>
  <c r="D202" i="5"/>
  <c r="C202" i="5"/>
  <c r="B202" i="5"/>
  <c r="Y201" i="5"/>
  <c r="X201" i="5"/>
  <c r="W201" i="5"/>
  <c r="V201" i="5"/>
  <c r="U201" i="5"/>
  <c r="T201" i="5"/>
  <c r="S201" i="5"/>
  <c r="R201" i="5"/>
  <c r="Q201" i="5"/>
  <c r="P201" i="5"/>
  <c r="O201" i="5"/>
  <c r="M201" i="5"/>
  <c r="L201" i="5"/>
  <c r="K201" i="5"/>
  <c r="J201" i="5"/>
  <c r="I201" i="5"/>
  <c r="H201" i="5"/>
  <c r="G201" i="5"/>
  <c r="F201" i="5"/>
  <c r="E201" i="5"/>
  <c r="D201" i="5"/>
  <c r="C201" i="5"/>
  <c r="B201" i="5"/>
  <c r="Y200" i="5"/>
  <c r="X200" i="5"/>
  <c r="W200" i="5"/>
  <c r="U200" i="5"/>
  <c r="T200" i="5"/>
  <c r="S200" i="5"/>
  <c r="R200" i="5"/>
  <c r="Q200" i="5"/>
  <c r="P200" i="5"/>
  <c r="O200" i="5"/>
  <c r="N200" i="5"/>
  <c r="M200" i="5"/>
  <c r="L200" i="5"/>
  <c r="K200" i="5"/>
  <c r="J200" i="5"/>
  <c r="I200" i="5"/>
  <c r="H200" i="5"/>
  <c r="G200" i="5"/>
  <c r="E200" i="5"/>
  <c r="D200" i="5"/>
  <c r="C200" i="5"/>
  <c r="B200" i="5"/>
  <c r="Y199" i="5"/>
  <c r="X199" i="5"/>
  <c r="W199" i="5"/>
  <c r="V199" i="5"/>
  <c r="U199" i="5"/>
  <c r="T199" i="5"/>
  <c r="S199" i="5"/>
  <c r="R199" i="5"/>
  <c r="Q199" i="5"/>
  <c r="P199" i="5"/>
  <c r="O199" i="5"/>
  <c r="M199" i="5"/>
  <c r="L199" i="5"/>
  <c r="K199" i="5"/>
  <c r="J199" i="5"/>
  <c r="I199" i="5"/>
  <c r="H199" i="5"/>
  <c r="G199" i="5"/>
  <c r="F199" i="5"/>
  <c r="E199" i="5"/>
  <c r="D199" i="5"/>
  <c r="C199" i="5"/>
  <c r="B199" i="5"/>
  <c r="Y198" i="5"/>
  <c r="X198" i="5"/>
  <c r="W198" i="5"/>
  <c r="U198" i="5"/>
  <c r="T198" i="5"/>
  <c r="S198" i="5"/>
  <c r="R198" i="5"/>
  <c r="Q198" i="5"/>
  <c r="P198" i="5"/>
  <c r="O198" i="5"/>
  <c r="N198" i="5"/>
  <c r="M198" i="5"/>
  <c r="L198" i="5"/>
  <c r="K198" i="5"/>
  <c r="J198" i="5"/>
  <c r="I198" i="5"/>
  <c r="H198" i="5"/>
  <c r="G198" i="5"/>
  <c r="F198" i="5"/>
  <c r="E198" i="5"/>
  <c r="D198" i="5"/>
  <c r="C198" i="5"/>
  <c r="B198" i="5"/>
  <c r="Y197" i="5"/>
  <c r="X197" i="5"/>
  <c r="W197" i="5"/>
  <c r="V197" i="5"/>
  <c r="U197" i="5"/>
  <c r="T197" i="5"/>
  <c r="S197" i="5"/>
  <c r="R197" i="5"/>
  <c r="Q197" i="5"/>
  <c r="P197" i="5"/>
  <c r="O197" i="5"/>
  <c r="N197" i="5"/>
  <c r="M197" i="5"/>
  <c r="L197" i="5"/>
  <c r="K197" i="5"/>
  <c r="J197" i="5"/>
  <c r="I197" i="5"/>
  <c r="H197" i="5"/>
  <c r="G197" i="5"/>
  <c r="F197" i="5"/>
  <c r="E197" i="5"/>
  <c r="D197" i="5"/>
  <c r="C197" i="5"/>
  <c r="B197" i="5"/>
  <c r="Y196" i="5"/>
  <c r="X196" i="5"/>
  <c r="W196" i="5"/>
  <c r="V196" i="5"/>
  <c r="U196" i="5"/>
  <c r="T196" i="5"/>
  <c r="S196" i="5"/>
  <c r="R196" i="5"/>
  <c r="Q196" i="5"/>
  <c r="P196" i="5"/>
  <c r="O196" i="5"/>
  <c r="N196" i="5"/>
  <c r="M196" i="5"/>
  <c r="L196" i="5"/>
  <c r="K196" i="5"/>
  <c r="J196" i="5"/>
  <c r="I196" i="5"/>
  <c r="H196" i="5"/>
  <c r="G196" i="5"/>
  <c r="F196" i="5"/>
  <c r="E196" i="5"/>
  <c r="D196" i="5"/>
  <c r="C196" i="5"/>
  <c r="B196" i="5"/>
  <c r="Y195" i="5"/>
  <c r="X195" i="5"/>
  <c r="W195" i="5"/>
  <c r="V195" i="5"/>
  <c r="U195" i="5"/>
  <c r="T195" i="5"/>
  <c r="S195" i="5"/>
  <c r="R195" i="5"/>
  <c r="Q195" i="5"/>
  <c r="P195" i="5"/>
  <c r="O195" i="5"/>
  <c r="N195" i="5"/>
  <c r="M195" i="5"/>
  <c r="L195" i="5"/>
  <c r="K195" i="5"/>
  <c r="J195" i="5"/>
  <c r="I195" i="5"/>
  <c r="H195" i="5"/>
  <c r="G195" i="5"/>
  <c r="F195" i="5"/>
  <c r="E195" i="5"/>
  <c r="D195" i="5"/>
  <c r="C195" i="5"/>
  <c r="B195" i="5"/>
  <c r="Y194" i="5"/>
  <c r="X194" i="5"/>
  <c r="W194" i="5"/>
  <c r="V194" i="5"/>
  <c r="U194" i="5"/>
  <c r="T194" i="5"/>
  <c r="S194" i="5"/>
  <c r="R194" i="5"/>
  <c r="Q194" i="5"/>
  <c r="P194" i="5"/>
  <c r="O194" i="5"/>
  <c r="N194" i="5"/>
  <c r="M194" i="5"/>
  <c r="L194" i="5"/>
  <c r="K194" i="5"/>
  <c r="J194" i="5"/>
  <c r="I194" i="5"/>
  <c r="H194" i="5"/>
  <c r="G194" i="5"/>
  <c r="F194" i="5"/>
  <c r="E194" i="5"/>
  <c r="D194" i="5"/>
  <c r="C194" i="5"/>
  <c r="B194" i="5"/>
  <c r="Y193" i="5"/>
  <c r="X193" i="5"/>
  <c r="W193" i="5"/>
  <c r="V193" i="5"/>
  <c r="U193" i="5"/>
  <c r="T193" i="5"/>
  <c r="S193" i="5"/>
  <c r="R193" i="5"/>
  <c r="Q193" i="5"/>
  <c r="P193" i="5"/>
  <c r="O193" i="5"/>
  <c r="N193" i="5"/>
  <c r="M193" i="5"/>
  <c r="L193" i="5"/>
  <c r="K193" i="5"/>
  <c r="J193" i="5"/>
  <c r="I193" i="5"/>
  <c r="H193" i="5"/>
  <c r="G193" i="5"/>
  <c r="F193" i="5"/>
  <c r="E193" i="5"/>
  <c r="D193" i="5"/>
  <c r="C193" i="5"/>
  <c r="B193" i="5"/>
  <c r="Y192" i="5"/>
  <c r="X192" i="5"/>
  <c r="W192" i="5"/>
  <c r="V192" i="5"/>
  <c r="U192" i="5"/>
  <c r="T192" i="5"/>
  <c r="S192" i="5"/>
  <c r="R192" i="5"/>
  <c r="Q192" i="5"/>
  <c r="P192" i="5"/>
  <c r="O192" i="5"/>
  <c r="N192" i="5"/>
  <c r="M192" i="5"/>
  <c r="L192" i="5"/>
  <c r="K192" i="5"/>
  <c r="J192" i="5"/>
  <c r="I192" i="5"/>
  <c r="H192" i="5"/>
  <c r="G192" i="5"/>
  <c r="F192" i="5"/>
  <c r="E192" i="5"/>
  <c r="D192" i="5"/>
  <c r="C192" i="5"/>
  <c r="B192" i="5"/>
  <c r="Y191" i="5"/>
  <c r="X191" i="5"/>
  <c r="W191" i="5"/>
  <c r="V191" i="5"/>
  <c r="U191" i="5"/>
  <c r="T191" i="5"/>
  <c r="S191" i="5"/>
  <c r="R191" i="5"/>
  <c r="Q191" i="5"/>
  <c r="P191" i="5"/>
  <c r="O191" i="5"/>
  <c r="N191" i="5"/>
  <c r="M191" i="5"/>
  <c r="L191" i="5"/>
  <c r="K191" i="5"/>
  <c r="J191" i="5"/>
  <c r="I191" i="5"/>
  <c r="H191" i="5"/>
  <c r="G191" i="5"/>
  <c r="F191" i="5"/>
  <c r="E191" i="5"/>
  <c r="D191" i="5"/>
  <c r="C191" i="5"/>
  <c r="B191" i="5"/>
  <c r="Y190" i="5"/>
  <c r="X190" i="5"/>
  <c r="W190" i="5"/>
  <c r="V190" i="5"/>
  <c r="U190" i="5"/>
  <c r="T190" i="5"/>
  <c r="S190" i="5"/>
  <c r="R190" i="5"/>
  <c r="Q190" i="5"/>
  <c r="P190" i="5"/>
  <c r="O190" i="5"/>
  <c r="N190" i="5"/>
  <c r="M190" i="5"/>
  <c r="L190" i="5"/>
  <c r="K190" i="5"/>
  <c r="J190" i="5"/>
  <c r="I190" i="5"/>
  <c r="H190" i="5"/>
  <c r="G190" i="5"/>
  <c r="F190" i="5"/>
  <c r="E190" i="5"/>
  <c r="D190" i="5"/>
  <c r="C190" i="5"/>
  <c r="B190" i="5"/>
  <c r="Y189" i="5"/>
  <c r="X189" i="5"/>
  <c r="W189" i="5"/>
  <c r="V189" i="5"/>
  <c r="U189" i="5"/>
  <c r="T189" i="5"/>
  <c r="S189" i="5"/>
  <c r="R189" i="5"/>
  <c r="Q189" i="5"/>
  <c r="P189" i="5"/>
  <c r="O189" i="5"/>
  <c r="N189" i="5"/>
  <c r="M189" i="5"/>
  <c r="L189" i="5"/>
  <c r="K189" i="5"/>
  <c r="J189" i="5"/>
  <c r="I189" i="5"/>
  <c r="H189" i="5"/>
  <c r="G189" i="5"/>
  <c r="F189" i="5"/>
  <c r="E189" i="5"/>
  <c r="D189" i="5"/>
  <c r="C189" i="5"/>
  <c r="B189" i="5"/>
  <c r="Y188" i="5"/>
  <c r="X188" i="5"/>
  <c r="W188" i="5"/>
  <c r="V188" i="5"/>
  <c r="U188" i="5"/>
  <c r="T188" i="5"/>
  <c r="S188" i="5"/>
  <c r="R188" i="5"/>
  <c r="Q188" i="5"/>
  <c r="P188" i="5"/>
  <c r="O188" i="5"/>
  <c r="N188" i="5"/>
  <c r="M188" i="5"/>
  <c r="L188" i="5"/>
  <c r="K188" i="5"/>
  <c r="J188" i="5"/>
  <c r="I188" i="5"/>
  <c r="H188" i="5"/>
  <c r="G188" i="5"/>
  <c r="F188" i="5"/>
  <c r="E188" i="5"/>
  <c r="D188" i="5"/>
  <c r="C188" i="5"/>
  <c r="B188" i="5"/>
  <c r="Y187" i="5"/>
  <c r="X187" i="5"/>
  <c r="W187" i="5"/>
  <c r="V187" i="5"/>
  <c r="U187" i="5"/>
  <c r="T187" i="5"/>
  <c r="S187" i="5"/>
  <c r="R187" i="5"/>
  <c r="Q187" i="5"/>
  <c r="P187" i="5"/>
  <c r="O187" i="5"/>
  <c r="N187" i="5"/>
  <c r="M187" i="5"/>
  <c r="L187" i="5"/>
  <c r="K187" i="5"/>
  <c r="J187" i="5"/>
  <c r="I187" i="5"/>
  <c r="H187" i="5"/>
  <c r="G187" i="5"/>
  <c r="F187" i="5"/>
  <c r="E187" i="5"/>
  <c r="D187" i="5"/>
  <c r="C187" i="5"/>
  <c r="B187" i="5"/>
  <c r="Y186" i="5"/>
  <c r="X186" i="5"/>
  <c r="W186" i="5"/>
  <c r="V186" i="5"/>
  <c r="U186" i="5"/>
  <c r="T186" i="5"/>
  <c r="S186" i="5"/>
  <c r="R186" i="5"/>
  <c r="Q186" i="5"/>
  <c r="P186" i="5"/>
  <c r="O186" i="5"/>
  <c r="N186" i="5"/>
  <c r="M186" i="5"/>
  <c r="L186" i="5"/>
  <c r="K186" i="5"/>
  <c r="J186" i="5"/>
  <c r="I186" i="5"/>
  <c r="H186" i="5"/>
  <c r="G186" i="5"/>
  <c r="F186" i="5"/>
  <c r="E186" i="5"/>
  <c r="D186" i="5"/>
  <c r="C186" i="5"/>
  <c r="B186" i="5"/>
  <c r="Y185" i="5"/>
  <c r="X185" i="5"/>
  <c r="W185" i="5"/>
  <c r="V185" i="5"/>
  <c r="U185" i="5"/>
  <c r="T185" i="5"/>
  <c r="S185" i="5"/>
  <c r="R185" i="5"/>
  <c r="Q185" i="5"/>
  <c r="P185" i="5"/>
  <c r="O185" i="5"/>
  <c r="N185" i="5"/>
  <c r="M185" i="5"/>
  <c r="L185" i="5"/>
  <c r="K185" i="5"/>
  <c r="J185" i="5"/>
  <c r="I185" i="5"/>
  <c r="H185" i="5"/>
  <c r="G185" i="5"/>
  <c r="F185" i="5"/>
  <c r="E185" i="5"/>
  <c r="D185" i="5"/>
  <c r="C185" i="5"/>
  <c r="B185" i="5"/>
  <c r="Y184" i="5"/>
  <c r="X184" i="5"/>
  <c r="W184" i="5"/>
  <c r="V184" i="5"/>
  <c r="U184" i="5"/>
  <c r="T184" i="5"/>
  <c r="S184" i="5"/>
  <c r="R184" i="5"/>
  <c r="Q184" i="5"/>
  <c r="P184" i="5"/>
  <c r="O184" i="5"/>
  <c r="N184" i="5"/>
  <c r="M184" i="5"/>
  <c r="L184" i="5"/>
  <c r="K184" i="5"/>
  <c r="J184" i="5"/>
  <c r="I184" i="5"/>
  <c r="H184" i="5"/>
  <c r="G184" i="5"/>
  <c r="F184" i="5"/>
  <c r="E184" i="5"/>
  <c r="D184" i="5"/>
  <c r="C184" i="5"/>
  <c r="B184" i="5"/>
  <c r="Y183" i="5"/>
  <c r="X183" i="5"/>
  <c r="W183" i="5"/>
  <c r="V183" i="5"/>
  <c r="U183" i="5"/>
  <c r="T183" i="5"/>
  <c r="S183" i="5"/>
  <c r="R183" i="5"/>
  <c r="Q183" i="5"/>
  <c r="P183" i="5"/>
  <c r="O183" i="5"/>
  <c r="N183" i="5"/>
  <c r="M183" i="5"/>
  <c r="L183" i="5"/>
  <c r="K183" i="5"/>
  <c r="J183" i="5"/>
  <c r="I183" i="5"/>
  <c r="H183" i="5"/>
  <c r="G183" i="5"/>
  <c r="F183" i="5"/>
  <c r="E183" i="5"/>
  <c r="D183" i="5"/>
  <c r="C183" i="5"/>
  <c r="B183" i="5"/>
  <c r="Y182" i="5"/>
  <c r="X182" i="5"/>
  <c r="W182" i="5"/>
  <c r="V182" i="5"/>
  <c r="U182" i="5"/>
  <c r="T182" i="5"/>
  <c r="S182" i="5"/>
  <c r="R182" i="5"/>
  <c r="Q182" i="5"/>
  <c r="P182" i="5"/>
  <c r="O182" i="5"/>
  <c r="N182" i="5"/>
  <c r="M182" i="5"/>
  <c r="L182" i="5"/>
  <c r="K182" i="5"/>
  <c r="J182" i="5"/>
  <c r="I182" i="5"/>
  <c r="H182" i="5"/>
  <c r="G182" i="5"/>
  <c r="F182" i="5"/>
  <c r="E182" i="5"/>
  <c r="D182" i="5"/>
  <c r="C182" i="5"/>
  <c r="B182" i="5"/>
  <c r="Y181" i="5"/>
  <c r="X181" i="5"/>
  <c r="W181" i="5"/>
  <c r="V181" i="5"/>
  <c r="U181" i="5"/>
  <c r="T181" i="5"/>
  <c r="S181" i="5"/>
  <c r="R181" i="5"/>
  <c r="Q181" i="5"/>
  <c r="P181" i="5"/>
  <c r="O181" i="5"/>
  <c r="N181" i="5"/>
  <c r="M181" i="5"/>
  <c r="L181" i="5"/>
  <c r="K181" i="5"/>
  <c r="J181" i="5"/>
  <c r="I181" i="5"/>
  <c r="H181" i="5"/>
  <c r="G181" i="5"/>
  <c r="F181" i="5"/>
  <c r="E181" i="5"/>
  <c r="D181" i="5"/>
  <c r="C181" i="5"/>
  <c r="B181" i="5"/>
  <c r="Y180" i="5"/>
  <c r="X180" i="5"/>
  <c r="W180" i="5"/>
  <c r="V180" i="5"/>
  <c r="U180" i="5"/>
  <c r="T180" i="5"/>
  <c r="S180" i="5"/>
  <c r="R180" i="5"/>
  <c r="Q180" i="5"/>
  <c r="P180" i="5"/>
  <c r="O180" i="5"/>
  <c r="N180" i="5"/>
  <c r="M180" i="5"/>
  <c r="L180" i="5"/>
  <c r="K180" i="5"/>
  <c r="J180" i="5"/>
  <c r="I180" i="5"/>
  <c r="H180" i="5"/>
  <c r="G180" i="5"/>
  <c r="F180" i="5"/>
  <c r="E180" i="5"/>
  <c r="D180" i="5"/>
  <c r="C180" i="5"/>
  <c r="B180" i="5"/>
  <c r="Y179" i="5"/>
  <c r="X179" i="5"/>
  <c r="W179" i="5"/>
  <c r="V179" i="5"/>
  <c r="U179" i="5"/>
  <c r="T179" i="5"/>
  <c r="S179" i="5"/>
  <c r="R179" i="5"/>
  <c r="Q179" i="5"/>
  <c r="P179" i="5"/>
  <c r="O179" i="5"/>
  <c r="N179" i="5"/>
  <c r="M179" i="5"/>
  <c r="L179" i="5"/>
  <c r="K179" i="5"/>
  <c r="J179" i="5"/>
  <c r="I179" i="5"/>
  <c r="H179" i="5"/>
  <c r="G179" i="5"/>
  <c r="F179" i="5"/>
  <c r="E179" i="5"/>
  <c r="D179" i="5"/>
  <c r="C179" i="5"/>
  <c r="B179" i="5"/>
  <c r="Y178" i="5"/>
  <c r="W178" i="5"/>
  <c r="V178" i="5"/>
  <c r="U178" i="5"/>
  <c r="T178" i="5"/>
  <c r="S178" i="5"/>
  <c r="R178" i="5"/>
  <c r="Q178" i="5"/>
  <c r="P178" i="5"/>
  <c r="O178" i="5"/>
  <c r="N178" i="5"/>
  <c r="M178" i="5"/>
  <c r="L178" i="5"/>
  <c r="K178" i="5"/>
  <c r="J178" i="5"/>
  <c r="I178" i="5"/>
  <c r="G178" i="5"/>
  <c r="F178" i="5"/>
  <c r="E178" i="5"/>
  <c r="D178" i="5"/>
  <c r="C178" i="5"/>
  <c r="B178" i="5"/>
  <c r="Y177" i="5"/>
  <c r="X177" i="5"/>
  <c r="W177" i="5"/>
  <c r="V177" i="5"/>
  <c r="U177" i="5"/>
  <c r="T177" i="5"/>
  <c r="S177" i="5"/>
  <c r="R177" i="5"/>
  <c r="Q177" i="5"/>
  <c r="O177" i="5"/>
  <c r="N177" i="5"/>
  <c r="M177" i="5"/>
  <c r="L177" i="5"/>
  <c r="K177" i="5"/>
  <c r="J177" i="5"/>
  <c r="I177" i="5"/>
  <c r="H177" i="5"/>
  <c r="G177" i="5"/>
  <c r="F177" i="5"/>
  <c r="E177" i="5"/>
  <c r="D177" i="5"/>
  <c r="C177" i="5"/>
  <c r="B177" i="5"/>
  <c r="Y173" i="5"/>
  <c r="W173" i="5"/>
  <c r="V173" i="5"/>
  <c r="U173" i="5"/>
  <c r="T173" i="5"/>
  <c r="S173" i="5"/>
  <c r="R173" i="5"/>
  <c r="Q173" i="5"/>
  <c r="P173" i="5"/>
  <c r="O173" i="5"/>
  <c r="N173" i="5"/>
  <c r="M173" i="5"/>
  <c r="L173" i="5"/>
  <c r="K173" i="5"/>
  <c r="J173" i="5"/>
  <c r="I173" i="5"/>
  <c r="G173" i="5"/>
  <c r="F173" i="5"/>
  <c r="E173" i="5"/>
  <c r="D173" i="5"/>
  <c r="C173" i="5"/>
  <c r="B173" i="5"/>
  <c r="Y172" i="5"/>
  <c r="X172" i="5"/>
  <c r="W172" i="5"/>
  <c r="V172" i="5"/>
  <c r="U172" i="5"/>
  <c r="T172" i="5"/>
  <c r="S172" i="5"/>
  <c r="R172" i="5"/>
  <c r="Q172" i="5"/>
  <c r="O172" i="5"/>
  <c r="N172" i="5"/>
  <c r="M172" i="5"/>
  <c r="L172" i="5"/>
  <c r="K172" i="5"/>
  <c r="J172" i="5"/>
  <c r="I172" i="5"/>
  <c r="H172" i="5"/>
  <c r="G172" i="5"/>
  <c r="F172" i="5"/>
  <c r="E172" i="5"/>
  <c r="D172" i="5"/>
  <c r="C172" i="5"/>
  <c r="B172" i="5"/>
  <c r="Y171" i="5"/>
  <c r="W171" i="5"/>
  <c r="V171" i="5"/>
  <c r="U171" i="5"/>
  <c r="T171" i="5"/>
  <c r="S171" i="5"/>
  <c r="R171" i="5"/>
  <c r="Q171" i="5"/>
  <c r="P171" i="5"/>
  <c r="O171" i="5"/>
  <c r="N171" i="5"/>
  <c r="M171" i="5"/>
  <c r="L171" i="5"/>
  <c r="K171" i="5"/>
  <c r="J171" i="5"/>
  <c r="I171" i="5"/>
  <c r="G171" i="5"/>
  <c r="F171" i="5"/>
  <c r="E171" i="5"/>
  <c r="D171" i="5"/>
  <c r="C171" i="5"/>
  <c r="B171" i="5"/>
  <c r="Y170" i="5"/>
  <c r="X170" i="5"/>
  <c r="W170" i="5"/>
  <c r="V170" i="5"/>
  <c r="U170" i="5"/>
  <c r="T170" i="5"/>
  <c r="S170" i="5"/>
  <c r="R170" i="5"/>
  <c r="Q170" i="5"/>
  <c r="O170" i="5"/>
  <c r="N170" i="5"/>
  <c r="M170" i="5"/>
  <c r="L170" i="5"/>
  <c r="K170" i="5"/>
  <c r="J170" i="5"/>
  <c r="I170" i="5"/>
  <c r="H170" i="5"/>
  <c r="G170" i="5"/>
  <c r="F170" i="5"/>
  <c r="E170" i="5"/>
  <c r="D170" i="5"/>
  <c r="C170" i="5"/>
  <c r="B170" i="5"/>
  <c r="Y169" i="5"/>
  <c r="W169" i="5"/>
  <c r="V169" i="5"/>
  <c r="U169" i="5"/>
  <c r="T169" i="5"/>
  <c r="S169" i="5"/>
  <c r="R169" i="5"/>
  <c r="Q169" i="5"/>
  <c r="P169" i="5"/>
  <c r="O169" i="5"/>
  <c r="N169" i="5"/>
  <c r="M169" i="5"/>
  <c r="L169" i="5"/>
  <c r="K169" i="5"/>
  <c r="J169" i="5"/>
  <c r="I169" i="5"/>
  <c r="G169" i="5"/>
  <c r="F169" i="5"/>
  <c r="E169" i="5"/>
  <c r="D169" i="5"/>
  <c r="C169" i="5"/>
  <c r="B169" i="5"/>
  <c r="Y168" i="5"/>
  <c r="X168" i="5"/>
  <c r="W168" i="5"/>
  <c r="V168" i="5"/>
  <c r="U168" i="5"/>
  <c r="T168" i="5"/>
  <c r="S168" i="5"/>
  <c r="R168" i="5"/>
  <c r="Q168" i="5"/>
  <c r="O168" i="5"/>
  <c r="N168" i="5"/>
  <c r="M168" i="5"/>
  <c r="L168" i="5"/>
  <c r="K168" i="5"/>
  <c r="J168" i="5"/>
  <c r="I168" i="5"/>
  <c r="H168" i="5"/>
  <c r="G168" i="5"/>
  <c r="F168" i="5"/>
  <c r="E168" i="5"/>
  <c r="D168" i="5"/>
  <c r="C168" i="5"/>
  <c r="B168" i="5"/>
  <c r="Y167" i="5"/>
  <c r="W167" i="5"/>
  <c r="V167" i="5"/>
  <c r="U167" i="5"/>
  <c r="T167" i="5"/>
  <c r="S167" i="5"/>
  <c r="R167" i="5"/>
  <c r="Q167" i="5"/>
  <c r="P167" i="5"/>
  <c r="O167" i="5"/>
  <c r="N167" i="5"/>
  <c r="M167" i="5"/>
  <c r="L167" i="5"/>
  <c r="K167" i="5"/>
  <c r="J167" i="5"/>
  <c r="I167" i="5"/>
  <c r="G167" i="5"/>
  <c r="F167" i="5"/>
  <c r="E167" i="5"/>
  <c r="D167" i="5"/>
  <c r="C167" i="5"/>
  <c r="B167" i="5"/>
  <c r="Y166" i="5"/>
  <c r="X166" i="5"/>
  <c r="W166" i="5"/>
  <c r="V166" i="5"/>
  <c r="U166" i="5"/>
  <c r="T166" i="5"/>
  <c r="S166" i="5"/>
  <c r="R166" i="5"/>
  <c r="Q166" i="5"/>
  <c r="O166" i="5"/>
  <c r="N166" i="5"/>
  <c r="M166" i="5"/>
  <c r="L166" i="5"/>
  <c r="K166" i="5"/>
  <c r="J166" i="5"/>
  <c r="I166" i="5"/>
  <c r="H166" i="5"/>
  <c r="G166" i="5"/>
  <c r="F166" i="5"/>
  <c r="E166" i="5"/>
  <c r="D166" i="5"/>
  <c r="C166" i="5"/>
  <c r="B166" i="5"/>
  <c r="Y165" i="5"/>
  <c r="W165" i="5"/>
  <c r="V165" i="5"/>
  <c r="U165" i="5"/>
  <c r="T165" i="5"/>
  <c r="S165" i="5"/>
  <c r="R165" i="5"/>
  <c r="Q165" i="5"/>
  <c r="P165" i="5"/>
  <c r="O165" i="5"/>
  <c r="N165" i="5"/>
  <c r="M165" i="5"/>
  <c r="L165" i="5"/>
  <c r="K165" i="5"/>
  <c r="J165" i="5"/>
  <c r="I165" i="5"/>
  <c r="G165" i="5"/>
  <c r="F165" i="5"/>
  <c r="E165" i="5"/>
  <c r="D165" i="5"/>
  <c r="C165" i="5"/>
  <c r="B165" i="5"/>
  <c r="Y164" i="5"/>
  <c r="X164" i="5"/>
  <c r="W164" i="5"/>
  <c r="V164" i="5"/>
  <c r="U164" i="5"/>
  <c r="T164" i="5"/>
  <c r="S164" i="5"/>
  <c r="R164" i="5"/>
  <c r="Q164" i="5"/>
  <c r="O164" i="5"/>
  <c r="N164" i="5"/>
  <c r="M164" i="5"/>
  <c r="L164" i="5"/>
  <c r="K164" i="5"/>
  <c r="J164" i="5"/>
  <c r="I164" i="5"/>
  <c r="H164" i="5"/>
  <c r="G164" i="5"/>
  <c r="F164" i="5"/>
  <c r="E164" i="5"/>
  <c r="D164" i="5"/>
  <c r="C164" i="5"/>
  <c r="B164" i="5"/>
  <c r="Y163" i="5"/>
  <c r="W163" i="5"/>
  <c r="V163" i="5"/>
  <c r="U163" i="5"/>
  <c r="T163" i="5"/>
  <c r="S163" i="5"/>
  <c r="R163" i="5"/>
  <c r="Q163" i="5"/>
  <c r="P163" i="5"/>
  <c r="O163" i="5"/>
  <c r="N163" i="5"/>
  <c r="M163" i="5"/>
  <c r="L163" i="5"/>
  <c r="K163" i="5"/>
  <c r="J163" i="5"/>
  <c r="I163" i="5"/>
  <c r="G163" i="5"/>
  <c r="F163" i="5"/>
  <c r="E163" i="5"/>
  <c r="D163" i="5"/>
  <c r="C163" i="5"/>
  <c r="B163" i="5"/>
  <c r="Y162" i="5"/>
  <c r="X162" i="5"/>
  <c r="W162" i="5"/>
  <c r="V162" i="5"/>
  <c r="U162" i="5"/>
  <c r="T162" i="5"/>
  <c r="S162" i="5"/>
  <c r="R162" i="5"/>
  <c r="Q162" i="5"/>
  <c r="O162" i="5"/>
  <c r="N162" i="5"/>
  <c r="M162" i="5"/>
  <c r="L162" i="5"/>
  <c r="K162" i="5"/>
  <c r="J162" i="5"/>
  <c r="I162" i="5"/>
  <c r="H162" i="5"/>
  <c r="G162" i="5"/>
  <c r="F162" i="5"/>
  <c r="E162" i="5"/>
  <c r="D162" i="5"/>
  <c r="C162" i="5"/>
  <c r="B162" i="5"/>
  <c r="Y161" i="5"/>
  <c r="W161" i="5"/>
  <c r="V161" i="5"/>
  <c r="U161" i="5"/>
  <c r="T161" i="5"/>
  <c r="S161" i="5"/>
  <c r="R161" i="5"/>
  <c r="Q161" i="5"/>
  <c r="P161" i="5"/>
  <c r="O161" i="5"/>
  <c r="N161" i="5"/>
  <c r="M161" i="5"/>
  <c r="L161" i="5"/>
  <c r="K161" i="5"/>
  <c r="J161" i="5"/>
  <c r="I161" i="5"/>
  <c r="G161" i="5"/>
  <c r="F161" i="5"/>
  <c r="E161" i="5"/>
  <c r="D161" i="5"/>
  <c r="C161" i="5"/>
  <c r="B161" i="5"/>
  <c r="Y160" i="5"/>
  <c r="X160" i="5"/>
  <c r="W160" i="5"/>
  <c r="V160" i="5"/>
  <c r="U160" i="5"/>
  <c r="T160" i="5"/>
  <c r="S160" i="5"/>
  <c r="R160" i="5"/>
  <c r="Q160" i="5"/>
  <c r="O160" i="5"/>
  <c r="N160" i="5"/>
  <c r="M160" i="5"/>
  <c r="L160" i="5"/>
  <c r="K160" i="5"/>
  <c r="J160" i="5"/>
  <c r="I160" i="5"/>
  <c r="H160" i="5"/>
  <c r="G160" i="5"/>
  <c r="F160" i="5"/>
  <c r="E160" i="5"/>
  <c r="D160" i="5"/>
  <c r="C160" i="5"/>
  <c r="B160" i="5"/>
  <c r="Y159" i="5"/>
  <c r="W159" i="5"/>
  <c r="V159" i="5"/>
  <c r="U159" i="5"/>
  <c r="T159" i="5"/>
  <c r="S159" i="5"/>
  <c r="R159" i="5"/>
  <c r="Q159" i="5"/>
  <c r="P159" i="5"/>
  <c r="O159" i="5"/>
  <c r="N159" i="5"/>
  <c r="M159" i="5"/>
  <c r="L159" i="5"/>
  <c r="K159" i="5"/>
  <c r="J159" i="5"/>
  <c r="I159" i="5"/>
  <c r="G159" i="5"/>
  <c r="F159" i="5"/>
  <c r="E159" i="5"/>
  <c r="D159" i="5"/>
  <c r="C159" i="5"/>
  <c r="B159" i="5"/>
  <c r="Y158" i="5"/>
  <c r="X158" i="5"/>
  <c r="W158" i="5"/>
  <c r="V158" i="5"/>
  <c r="U158" i="5"/>
  <c r="T158" i="5"/>
  <c r="S158" i="5"/>
  <c r="R158" i="5"/>
  <c r="Q158" i="5"/>
  <c r="O158" i="5"/>
  <c r="N158" i="5"/>
  <c r="M158" i="5"/>
  <c r="L158" i="5"/>
  <c r="K158" i="5"/>
  <c r="J158" i="5"/>
  <c r="I158" i="5"/>
  <c r="H158" i="5"/>
  <c r="G158" i="5"/>
  <c r="F158" i="5"/>
  <c r="E158" i="5"/>
  <c r="D158" i="5"/>
  <c r="C158" i="5"/>
  <c r="B158" i="5"/>
  <c r="Y157" i="5"/>
  <c r="W157" i="5"/>
  <c r="V157" i="5"/>
  <c r="U157" i="5"/>
  <c r="T157" i="5"/>
  <c r="S157" i="5"/>
  <c r="R157" i="5"/>
  <c r="Q157" i="5"/>
  <c r="P157" i="5"/>
  <c r="O157" i="5"/>
  <c r="N157" i="5"/>
  <c r="M157" i="5"/>
  <c r="L157" i="5"/>
  <c r="K157" i="5"/>
  <c r="J157" i="5"/>
  <c r="I157" i="5"/>
  <c r="G157" i="5"/>
  <c r="F157" i="5"/>
  <c r="E157" i="5"/>
  <c r="D157" i="5"/>
  <c r="C157" i="5"/>
  <c r="B157" i="5"/>
  <c r="Y156" i="5"/>
  <c r="X156" i="5"/>
  <c r="W156" i="5"/>
  <c r="V156" i="5"/>
  <c r="U156" i="5"/>
  <c r="T156" i="5"/>
  <c r="S156" i="5"/>
  <c r="R156" i="5"/>
  <c r="Q156" i="5"/>
  <c r="O156" i="5"/>
  <c r="N156" i="5"/>
  <c r="M156" i="5"/>
  <c r="L156" i="5"/>
  <c r="K156" i="5"/>
  <c r="J156" i="5"/>
  <c r="I156" i="5"/>
  <c r="H156" i="5"/>
  <c r="G156" i="5"/>
  <c r="F156" i="5"/>
  <c r="E156" i="5"/>
  <c r="D156" i="5"/>
  <c r="C156" i="5"/>
  <c r="B156" i="5"/>
  <c r="Y155" i="5"/>
  <c r="W155" i="5"/>
  <c r="V155" i="5"/>
  <c r="U155" i="5"/>
  <c r="T155" i="5"/>
  <c r="S155" i="5"/>
  <c r="R155" i="5"/>
  <c r="Q155" i="5"/>
  <c r="P155" i="5"/>
  <c r="O155" i="5"/>
  <c r="N155" i="5"/>
  <c r="M155" i="5"/>
  <c r="L155" i="5"/>
  <c r="K155" i="5"/>
  <c r="J155" i="5"/>
  <c r="I155" i="5"/>
  <c r="G155" i="5"/>
  <c r="F155" i="5"/>
  <c r="E155" i="5"/>
  <c r="D155" i="5"/>
  <c r="C155" i="5"/>
  <c r="B155" i="5"/>
  <c r="Y154" i="5"/>
  <c r="X154" i="5"/>
  <c r="W154" i="5"/>
  <c r="V154" i="5"/>
  <c r="U154" i="5"/>
  <c r="T154" i="5"/>
  <c r="S154" i="5"/>
  <c r="R154" i="5"/>
  <c r="Q154" i="5"/>
  <c r="O154" i="5"/>
  <c r="N154" i="5"/>
  <c r="M154" i="5"/>
  <c r="L154" i="5"/>
  <c r="K154" i="5"/>
  <c r="J154" i="5"/>
  <c r="I154" i="5"/>
  <c r="H154" i="5"/>
  <c r="G154" i="5"/>
  <c r="F154" i="5"/>
  <c r="E154" i="5"/>
  <c r="D154" i="5"/>
  <c r="C154" i="5"/>
  <c r="B154" i="5"/>
  <c r="Y153" i="5"/>
  <c r="W153" i="5"/>
  <c r="V153" i="5"/>
  <c r="U153" i="5"/>
  <c r="T153" i="5"/>
  <c r="S153" i="5"/>
  <c r="R153" i="5"/>
  <c r="Q153" i="5"/>
  <c r="P153" i="5"/>
  <c r="O153" i="5"/>
  <c r="N153" i="5"/>
  <c r="M153" i="5"/>
  <c r="L153" i="5"/>
  <c r="K153" i="5"/>
  <c r="J153" i="5"/>
  <c r="I153" i="5"/>
  <c r="G153" i="5"/>
  <c r="F153" i="5"/>
  <c r="E153" i="5"/>
  <c r="D153" i="5"/>
  <c r="C153" i="5"/>
  <c r="B153" i="5"/>
  <c r="Y152" i="5"/>
  <c r="X152" i="5"/>
  <c r="W152" i="5"/>
  <c r="V152" i="5"/>
  <c r="U152" i="5"/>
  <c r="T152" i="5"/>
  <c r="S152" i="5"/>
  <c r="R152" i="5"/>
  <c r="Q152" i="5"/>
  <c r="O152" i="5"/>
  <c r="N152" i="5"/>
  <c r="M152" i="5"/>
  <c r="L152" i="5"/>
  <c r="K152" i="5"/>
  <c r="J152" i="5"/>
  <c r="I152" i="5"/>
  <c r="H152" i="5"/>
  <c r="G152" i="5"/>
  <c r="F152" i="5"/>
  <c r="E152" i="5"/>
  <c r="D152" i="5"/>
  <c r="C152" i="5"/>
  <c r="B152" i="5"/>
  <c r="Y151" i="5"/>
  <c r="W151" i="5"/>
  <c r="V151" i="5"/>
  <c r="U151" i="5"/>
  <c r="T151" i="5"/>
  <c r="S151" i="5"/>
  <c r="R151" i="5"/>
  <c r="Q151" i="5"/>
  <c r="P151" i="5"/>
  <c r="O151" i="5"/>
  <c r="N151" i="5"/>
  <c r="M151" i="5"/>
  <c r="L151" i="5"/>
  <c r="K151" i="5"/>
  <c r="J151" i="5"/>
  <c r="I151" i="5"/>
  <c r="G151" i="5"/>
  <c r="F151" i="5"/>
  <c r="E151" i="5"/>
  <c r="D151" i="5"/>
  <c r="C151" i="5"/>
  <c r="B151" i="5"/>
  <c r="Y150" i="5"/>
  <c r="X150" i="5"/>
  <c r="W150" i="5"/>
  <c r="V150" i="5"/>
  <c r="U150" i="5"/>
  <c r="T150" i="5"/>
  <c r="S150" i="5"/>
  <c r="R150" i="5"/>
  <c r="Q150" i="5"/>
  <c r="O150" i="5"/>
  <c r="N150" i="5"/>
  <c r="M150" i="5"/>
  <c r="L150" i="5"/>
  <c r="K150" i="5"/>
  <c r="J150" i="5"/>
  <c r="I150" i="5"/>
  <c r="H150" i="5"/>
  <c r="G150" i="5"/>
  <c r="F150" i="5"/>
  <c r="E150" i="5"/>
  <c r="D150" i="5"/>
  <c r="C150" i="5"/>
  <c r="B150" i="5"/>
  <c r="Y149" i="5"/>
  <c r="W149" i="5"/>
  <c r="U149" i="5"/>
  <c r="T149" i="5"/>
  <c r="S149" i="5"/>
  <c r="R149" i="5"/>
  <c r="Q149" i="5"/>
  <c r="P149" i="5"/>
  <c r="O149" i="5"/>
  <c r="N149" i="5"/>
  <c r="M149" i="5"/>
  <c r="L149" i="5"/>
  <c r="K149" i="5"/>
  <c r="J149" i="5"/>
  <c r="I149" i="5"/>
  <c r="G149" i="5"/>
  <c r="F149" i="5"/>
  <c r="E149" i="5"/>
  <c r="D149" i="5"/>
  <c r="C149" i="5"/>
  <c r="B149" i="5"/>
  <c r="Y148" i="5"/>
  <c r="X148" i="5"/>
  <c r="W148" i="5"/>
  <c r="V148" i="5"/>
  <c r="U148" i="5"/>
  <c r="T148" i="5"/>
  <c r="S148" i="5"/>
  <c r="R148" i="5"/>
  <c r="Q148" i="5"/>
  <c r="O148" i="5"/>
  <c r="N148" i="5"/>
  <c r="M148" i="5"/>
  <c r="L148" i="5"/>
  <c r="K148" i="5"/>
  <c r="J148" i="5"/>
  <c r="I148" i="5"/>
  <c r="H148" i="5"/>
  <c r="G148" i="5"/>
  <c r="F148" i="5"/>
  <c r="E148" i="5"/>
  <c r="D148" i="5"/>
  <c r="C148" i="5"/>
  <c r="B148" i="5"/>
  <c r="Y147" i="5"/>
  <c r="W147" i="5"/>
  <c r="V147" i="5"/>
  <c r="U147" i="5"/>
  <c r="T147" i="5"/>
  <c r="S147" i="5"/>
  <c r="R147" i="5"/>
  <c r="Q147" i="5"/>
  <c r="P147" i="5"/>
  <c r="O147" i="5"/>
  <c r="N147" i="5"/>
  <c r="M147" i="5"/>
  <c r="L147" i="5"/>
  <c r="K147" i="5"/>
  <c r="J147" i="5"/>
  <c r="I147" i="5"/>
  <c r="G147" i="5"/>
  <c r="F147" i="5"/>
  <c r="E147" i="5"/>
  <c r="D147" i="5"/>
  <c r="C147" i="5"/>
  <c r="B147" i="5"/>
  <c r="Y146" i="5"/>
  <c r="X146" i="5"/>
  <c r="W146" i="5"/>
  <c r="V146" i="5"/>
  <c r="U146" i="5"/>
  <c r="T146" i="5"/>
  <c r="S146" i="5"/>
  <c r="R146" i="5"/>
  <c r="Q146" i="5"/>
  <c r="O146" i="5"/>
  <c r="N146" i="5"/>
  <c r="M146" i="5"/>
  <c r="L146" i="5"/>
  <c r="K146" i="5"/>
  <c r="J146" i="5"/>
  <c r="I146" i="5"/>
  <c r="H146" i="5"/>
  <c r="G146" i="5"/>
  <c r="F146" i="5"/>
  <c r="E146" i="5"/>
  <c r="D146" i="5"/>
  <c r="C146" i="5"/>
  <c r="B146" i="5"/>
  <c r="Y145" i="5"/>
  <c r="W145" i="5"/>
  <c r="V145" i="5"/>
  <c r="U145" i="5"/>
  <c r="T145" i="5"/>
  <c r="S145" i="5"/>
  <c r="R145" i="5"/>
  <c r="Q145" i="5"/>
  <c r="P145" i="5"/>
  <c r="O145" i="5"/>
  <c r="N145" i="5"/>
  <c r="M145" i="5"/>
  <c r="L145" i="5"/>
  <c r="K145" i="5"/>
  <c r="J145" i="5"/>
  <c r="I145" i="5"/>
  <c r="G145" i="5"/>
  <c r="F145" i="5"/>
  <c r="E145" i="5"/>
  <c r="D145" i="5"/>
  <c r="C145" i="5"/>
  <c r="B145" i="5"/>
  <c r="Y144" i="5"/>
  <c r="X144" i="5"/>
  <c r="W144" i="5"/>
  <c r="V144" i="5"/>
  <c r="U144" i="5"/>
  <c r="T144" i="5"/>
  <c r="S144" i="5"/>
  <c r="R144" i="5"/>
  <c r="Q144" i="5"/>
  <c r="O144" i="5"/>
  <c r="N144" i="5"/>
  <c r="M144" i="5"/>
  <c r="L144" i="5"/>
  <c r="K144" i="5"/>
  <c r="J144" i="5"/>
  <c r="I144" i="5"/>
  <c r="H144" i="5"/>
  <c r="G144" i="5"/>
  <c r="F144" i="5"/>
  <c r="E144" i="5"/>
  <c r="D144" i="5"/>
  <c r="C144" i="5"/>
  <c r="B144" i="5"/>
  <c r="Y143" i="5"/>
  <c r="W143" i="5"/>
  <c r="V143" i="5"/>
  <c r="U143" i="5"/>
  <c r="T143" i="5"/>
  <c r="S143" i="5"/>
  <c r="R143" i="5"/>
  <c r="Q143" i="5"/>
  <c r="P143" i="5"/>
  <c r="O143" i="5"/>
  <c r="N143" i="5"/>
  <c r="M143" i="5"/>
  <c r="L143" i="5"/>
  <c r="K143" i="5"/>
  <c r="J143" i="5"/>
  <c r="I143" i="5"/>
  <c r="G143" i="5"/>
  <c r="E143" i="5"/>
  <c r="D143" i="5"/>
  <c r="C143" i="5"/>
  <c r="B143" i="5"/>
  <c r="G212" i="3"/>
  <c r="L211" i="3"/>
  <c r="R210" i="3"/>
  <c r="X203" i="3"/>
  <c r="W203" i="3"/>
  <c r="M203" i="3"/>
  <c r="P201" i="3"/>
  <c r="G201" i="3"/>
  <c r="B201" i="3"/>
  <c r="Y198" i="3"/>
  <c r="R198" i="3"/>
  <c r="Q198" i="3"/>
  <c r="M196" i="3"/>
  <c r="L196" i="3"/>
  <c r="K196" i="3"/>
  <c r="O194" i="3"/>
  <c r="M194" i="3"/>
  <c r="L194" i="3"/>
  <c r="O193" i="3"/>
  <c r="N193" i="3"/>
  <c r="K193" i="3"/>
  <c r="M192" i="3"/>
  <c r="L192" i="3"/>
  <c r="J192" i="3"/>
  <c r="O191" i="3"/>
  <c r="N191" i="3"/>
  <c r="M191" i="3"/>
  <c r="Q190" i="3"/>
  <c r="O190" i="3"/>
  <c r="N190" i="3"/>
  <c r="S189" i="3"/>
  <c r="Q189" i="3"/>
  <c r="P189" i="3"/>
  <c r="N189" i="3"/>
  <c r="T188" i="3"/>
  <c r="S188" i="3"/>
  <c r="Q188" i="3"/>
  <c r="P188" i="3"/>
  <c r="V187" i="3"/>
  <c r="U187" i="3"/>
  <c r="S187" i="3"/>
  <c r="R187" i="3"/>
  <c r="B187" i="3"/>
  <c r="T213" i="3" s="1"/>
  <c r="N182" i="3"/>
  <c r="N324" i="5" s="1"/>
  <c r="M182" i="3"/>
  <c r="M324" i="5" s="1"/>
  <c r="L182" i="3"/>
  <c r="L324" i="5" s="1"/>
  <c r="K182" i="3"/>
  <c r="K324" i="5" s="1"/>
  <c r="B33" i="2"/>
  <c r="E33" i="2" s="1"/>
  <c r="B32" i="2"/>
  <c r="D32" i="2" s="1"/>
  <c r="D31" i="2"/>
  <c r="C31" i="2"/>
  <c r="B31" i="2"/>
  <c r="E31" i="2" s="1"/>
  <c r="B30" i="2"/>
  <c r="B29" i="2"/>
  <c r="E29" i="2" s="1"/>
  <c r="E28" i="2"/>
  <c r="D28" i="2"/>
  <c r="C28" i="2"/>
  <c r="B28" i="2"/>
  <c r="B17" i="2" s="1"/>
  <c r="B10" i="2"/>
  <c r="E55" i="1"/>
  <c r="D55" i="1"/>
  <c r="C55" i="1"/>
  <c r="B55" i="1"/>
  <c r="E54" i="1"/>
  <c r="D54" i="1"/>
  <c r="C54" i="1"/>
  <c r="E40" i="1"/>
  <c r="E35" i="1"/>
  <c r="E29" i="1" s="1"/>
  <c r="E21" i="1"/>
  <c r="E14" i="1"/>
  <c r="B12" i="1" l="1"/>
  <c r="E12" i="1"/>
  <c r="C12" i="1"/>
  <c r="D12" i="1"/>
  <c r="N221" i="4"/>
  <c r="M183" i="3"/>
  <c r="O221" i="4"/>
  <c r="N183" i="3"/>
  <c r="E32" i="2"/>
  <c r="E17" i="2" s="1"/>
  <c r="C32" i="2"/>
  <c r="C17" i="2" s="1"/>
  <c r="N247" i="6"/>
  <c r="N213" i="5"/>
  <c r="N175" i="4"/>
  <c r="N142" i="3"/>
  <c r="B8" i="2"/>
  <c r="C33" i="2"/>
  <c r="D33" i="2"/>
  <c r="D9" i="2" s="1"/>
  <c r="D10" i="2"/>
  <c r="B9" i="2"/>
  <c r="C10" i="2"/>
  <c r="E10" i="2"/>
  <c r="C29" i="2"/>
  <c r="C16" i="2" s="1"/>
  <c r="D29" i="2"/>
  <c r="D16" i="2" s="1"/>
  <c r="M221" i="4"/>
  <c r="L183" i="3"/>
  <c r="B16" i="2"/>
  <c r="E30" i="2"/>
  <c r="E9" i="2" s="1"/>
  <c r="D30" i="2"/>
  <c r="E8" i="2"/>
  <c r="E16" i="2"/>
  <c r="C30" i="2"/>
  <c r="C9" i="2" s="1"/>
  <c r="L221" i="4"/>
  <c r="K183" i="3"/>
  <c r="S77" i="3"/>
  <c r="S111" i="3"/>
  <c r="K82" i="3"/>
  <c r="K86" i="3"/>
  <c r="C97" i="3"/>
  <c r="K98" i="3"/>
  <c r="T111" i="3"/>
  <c r="L114" i="3"/>
  <c r="T123" i="3"/>
  <c r="D125" i="3"/>
  <c r="L134" i="3"/>
  <c r="T135" i="3"/>
  <c r="S190" i="3"/>
  <c r="S113" i="3" s="1"/>
  <c r="P191" i="3"/>
  <c r="O192" i="3"/>
  <c r="P193" i="3"/>
  <c r="P194" i="3"/>
  <c r="S196" i="3"/>
  <c r="S119" i="3" s="1"/>
  <c r="I199" i="3"/>
  <c r="R201" i="3"/>
  <c r="Y203" i="3"/>
  <c r="Y212" i="3"/>
  <c r="W187" i="3"/>
  <c r="W110" i="3" s="1"/>
  <c r="U188" i="3"/>
  <c r="U189" i="3"/>
  <c r="T190" i="3"/>
  <c r="T113" i="3" s="1"/>
  <c r="Q191" i="3"/>
  <c r="Q192" i="3"/>
  <c r="Q193" i="3"/>
  <c r="X194" i="3"/>
  <c r="C197" i="3"/>
  <c r="J199" i="3"/>
  <c r="S201" i="3"/>
  <c r="B204" i="3"/>
  <c r="N217" i="3"/>
  <c r="V216" i="3"/>
  <c r="F216" i="3"/>
  <c r="N215" i="3"/>
  <c r="V214" i="3"/>
  <c r="F214" i="3"/>
  <c r="N213" i="3"/>
  <c r="V212" i="3"/>
  <c r="F212" i="3"/>
  <c r="N211" i="3"/>
  <c r="V210" i="3"/>
  <c r="F210" i="3"/>
  <c r="N209" i="3"/>
  <c r="V208" i="3"/>
  <c r="F208" i="3"/>
  <c r="N207" i="3"/>
  <c r="V206" i="3"/>
  <c r="F206" i="3"/>
  <c r="N205" i="3"/>
  <c r="V204" i="3"/>
  <c r="F204" i="3"/>
  <c r="N203" i="3"/>
  <c r="V202" i="3"/>
  <c r="F202" i="3"/>
  <c r="N201" i="3"/>
  <c r="V200" i="3"/>
  <c r="F200" i="3"/>
  <c r="N199" i="3"/>
  <c r="V198" i="3"/>
  <c r="F198" i="3"/>
  <c r="N197" i="3"/>
  <c r="B225" i="4"/>
  <c r="Y217" i="3"/>
  <c r="H217" i="3"/>
  <c r="O216" i="3"/>
  <c r="V215" i="3"/>
  <c r="E215" i="3"/>
  <c r="L214" i="3"/>
  <c r="S213" i="3"/>
  <c r="S136" i="3" s="1"/>
  <c r="B213" i="3"/>
  <c r="I212" i="3"/>
  <c r="P211" i="3"/>
  <c r="W210" i="3"/>
  <c r="E210" i="3"/>
  <c r="L209" i="3"/>
  <c r="L132" i="3" s="1"/>
  <c r="S208" i="3"/>
  <c r="S97" i="3" s="1"/>
  <c r="B208" i="3"/>
  <c r="I207" i="3"/>
  <c r="P206" i="3"/>
  <c r="W205" i="3"/>
  <c r="F205" i="3"/>
  <c r="M204" i="3"/>
  <c r="T203" i="3"/>
  <c r="C203" i="3"/>
  <c r="J202" i="3"/>
  <c r="Q201" i="3"/>
  <c r="X200" i="3"/>
  <c r="G200" i="3"/>
  <c r="M199" i="3"/>
  <c r="T198" i="3"/>
  <c r="T121" i="3" s="1"/>
  <c r="C198" i="3"/>
  <c r="C87" i="3" s="1"/>
  <c r="J197" i="3"/>
  <c r="R196" i="3"/>
  <c r="B196" i="3"/>
  <c r="J195" i="3"/>
  <c r="R194" i="3"/>
  <c r="B194" i="3"/>
  <c r="J193" i="3"/>
  <c r="R192" i="3"/>
  <c r="B192" i="3"/>
  <c r="J191" i="3"/>
  <c r="R190" i="3"/>
  <c r="B190" i="3"/>
  <c r="J189" i="3"/>
  <c r="R188" i="3"/>
  <c r="B188" i="3"/>
  <c r="J187" i="3"/>
  <c r="M217" i="3"/>
  <c r="S216" i="3"/>
  <c r="Y215" i="3"/>
  <c r="G215" i="3"/>
  <c r="M214" i="3"/>
  <c r="R213" i="3"/>
  <c r="X212" i="3"/>
  <c r="E212" i="3"/>
  <c r="K211" i="3"/>
  <c r="Q210" i="3"/>
  <c r="W209" i="3"/>
  <c r="E209" i="3"/>
  <c r="K208" i="3"/>
  <c r="Q207" i="3"/>
  <c r="W206" i="3"/>
  <c r="D206" i="3"/>
  <c r="J205" i="3"/>
  <c r="P204" i="3"/>
  <c r="V203" i="3"/>
  <c r="D203" i="3"/>
  <c r="I202" i="3"/>
  <c r="O201" i="3"/>
  <c r="T200" i="3"/>
  <c r="B200" i="3"/>
  <c r="H199" i="3"/>
  <c r="N198" i="3"/>
  <c r="T197" i="3"/>
  <c r="B197" i="3"/>
  <c r="I196" i="3"/>
  <c r="P195" i="3"/>
  <c r="W194" i="3"/>
  <c r="F194" i="3"/>
  <c r="M193" i="3"/>
  <c r="T192" i="3"/>
  <c r="C192" i="3"/>
  <c r="C115" i="3" s="1"/>
  <c r="I191" i="3"/>
  <c r="P190" i="3"/>
  <c r="W189" i="3"/>
  <c r="W112" i="3" s="1"/>
  <c r="F189" i="3"/>
  <c r="M188" i="3"/>
  <c r="T187" i="3"/>
  <c r="T76" i="3" s="1"/>
  <c r="C187" i="3"/>
  <c r="L217" i="3"/>
  <c r="L140" i="3" s="1"/>
  <c r="R216" i="3"/>
  <c r="X215" i="3"/>
  <c r="F215" i="3"/>
  <c r="K214" i="3"/>
  <c r="K137" i="3" s="1"/>
  <c r="Q213" i="3"/>
  <c r="W212" i="3"/>
  <c r="D212" i="3"/>
  <c r="D135" i="3" s="1"/>
  <c r="J211" i="3"/>
  <c r="P210" i="3"/>
  <c r="V209" i="3"/>
  <c r="D209" i="3"/>
  <c r="J208" i="3"/>
  <c r="P207" i="3"/>
  <c r="U206" i="3"/>
  <c r="C206" i="3"/>
  <c r="C95" i="3" s="1"/>
  <c r="I205" i="3"/>
  <c r="O204" i="3"/>
  <c r="U203" i="3"/>
  <c r="B203" i="3"/>
  <c r="H202" i="3"/>
  <c r="M201" i="3"/>
  <c r="S200" i="3"/>
  <c r="Y199" i="3"/>
  <c r="G199" i="3"/>
  <c r="M198" i="3"/>
  <c r="S197" i="3"/>
  <c r="Y196" i="3"/>
  <c r="H196" i="3"/>
  <c r="O195" i="3"/>
  <c r="V194" i="3"/>
  <c r="E194" i="3"/>
  <c r="L193" i="3"/>
  <c r="K217" i="3"/>
  <c r="Q216" i="3"/>
  <c r="W215" i="3"/>
  <c r="D215" i="3"/>
  <c r="J214" i="3"/>
  <c r="P213" i="3"/>
  <c r="U212" i="3"/>
  <c r="C212" i="3"/>
  <c r="I211" i="3"/>
  <c r="O210" i="3"/>
  <c r="U209" i="3"/>
  <c r="C209" i="3"/>
  <c r="I208" i="3"/>
  <c r="O207" i="3"/>
  <c r="T206" i="3"/>
  <c r="T129" i="3" s="1"/>
  <c r="B206" i="3"/>
  <c r="H205" i="3"/>
  <c r="N204" i="3"/>
  <c r="S203" i="3"/>
  <c r="Y202" i="3"/>
  <c r="G202" i="3"/>
  <c r="L201" i="3"/>
  <c r="L124" i="3" s="1"/>
  <c r="R200" i="3"/>
  <c r="X199" i="3"/>
  <c r="F199" i="3"/>
  <c r="L198" i="3"/>
  <c r="R197" i="3"/>
  <c r="X196" i="3"/>
  <c r="G196" i="3"/>
  <c r="N195" i="3"/>
  <c r="U194" i="3"/>
  <c r="J217" i="3"/>
  <c r="P216" i="3"/>
  <c r="U215" i="3"/>
  <c r="C215" i="3"/>
  <c r="C138" i="3" s="1"/>
  <c r="I214" i="3"/>
  <c r="O213" i="3"/>
  <c r="T212" i="3"/>
  <c r="B212" i="3"/>
  <c r="H211" i="3"/>
  <c r="N210" i="3"/>
  <c r="T209" i="3"/>
  <c r="B209" i="3"/>
  <c r="H208" i="3"/>
  <c r="M207" i="3"/>
  <c r="S206" i="3"/>
  <c r="S95" i="3" s="1"/>
  <c r="Y205" i="3"/>
  <c r="G205" i="3"/>
  <c r="L204" i="3"/>
  <c r="R203" i="3"/>
  <c r="X202" i="3"/>
  <c r="E202" i="3"/>
  <c r="K201" i="3"/>
  <c r="Q200" i="3"/>
  <c r="W199" i="3"/>
  <c r="E199" i="3"/>
  <c r="K198" i="3"/>
  <c r="Q197" i="3"/>
  <c r="W196" i="3"/>
  <c r="F196" i="3"/>
  <c r="M195" i="3"/>
  <c r="T194" i="3"/>
  <c r="C194" i="3"/>
  <c r="I193" i="3"/>
  <c r="P192" i="3"/>
  <c r="W191" i="3"/>
  <c r="F191" i="3"/>
  <c r="M190" i="3"/>
  <c r="T189" i="3"/>
  <c r="C189" i="3"/>
  <c r="J188" i="3"/>
  <c r="Q187" i="3"/>
  <c r="I217" i="3"/>
  <c r="N216" i="3"/>
  <c r="T215" i="3"/>
  <c r="B215" i="3"/>
  <c r="H214" i="3"/>
  <c r="M213" i="3"/>
  <c r="S212" i="3"/>
  <c r="Y211" i="3"/>
  <c r="G211" i="3"/>
  <c r="M210" i="3"/>
  <c r="S209" i="3"/>
  <c r="Y208" i="3"/>
  <c r="G208" i="3"/>
  <c r="L207" i="3"/>
  <c r="L130" i="3" s="1"/>
  <c r="R206" i="3"/>
  <c r="X205" i="3"/>
  <c r="E205" i="3"/>
  <c r="K204" i="3"/>
  <c r="Q203" i="3"/>
  <c r="W202" i="3"/>
  <c r="D202" i="3"/>
  <c r="J201" i="3"/>
  <c r="P200" i="3"/>
  <c r="V199" i="3"/>
  <c r="D199" i="3"/>
  <c r="J198" i="3"/>
  <c r="P197" i="3"/>
  <c r="V196" i="3"/>
  <c r="E196" i="3"/>
  <c r="L195" i="3"/>
  <c r="S194" i="3"/>
  <c r="S83" i="3" s="1"/>
  <c r="Y193" i="3"/>
  <c r="G217" i="3"/>
  <c r="M216" i="3"/>
  <c r="S215" i="3"/>
  <c r="Y214" i="3"/>
  <c r="G214" i="3"/>
  <c r="L213" i="3"/>
  <c r="R212" i="3"/>
  <c r="X211" i="3"/>
  <c r="F211" i="3"/>
  <c r="L210" i="3"/>
  <c r="R209" i="3"/>
  <c r="X208" i="3"/>
  <c r="E208" i="3"/>
  <c r="K207" i="3"/>
  <c r="K96" i="3" s="1"/>
  <c r="Q206" i="3"/>
  <c r="V205" i="3"/>
  <c r="D205" i="3"/>
  <c r="J204" i="3"/>
  <c r="P203" i="3"/>
  <c r="U202" i="3"/>
  <c r="C202" i="3"/>
  <c r="I201" i="3"/>
  <c r="O200" i="3"/>
  <c r="U199" i="3"/>
  <c r="C199" i="3"/>
  <c r="I198" i="3"/>
  <c r="O197" i="3"/>
  <c r="U196" i="3"/>
  <c r="D196" i="3"/>
  <c r="D119" i="3" s="1"/>
  <c r="K195" i="3"/>
  <c r="Q194" i="3"/>
  <c r="X193" i="3"/>
  <c r="G193" i="3"/>
  <c r="N192" i="3"/>
  <c r="U191" i="3"/>
  <c r="D191" i="3"/>
  <c r="K190" i="3"/>
  <c r="R189" i="3"/>
  <c r="Y188" i="3"/>
  <c r="H188" i="3"/>
  <c r="O187" i="3"/>
  <c r="X217" i="3"/>
  <c r="F217" i="3"/>
  <c r="L216" i="3"/>
  <c r="R215" i="3"/>
  <c r="X214" i="3"/>
  <c r="E214" i="3"/>
  <c r="K213" i="3"/>
  <c r="K102" i="3" s="1"/>
  <c r="Q212" i="3"/>
  <c r="W211" i="3"/>
  <c r="E211" i="3"/>
  <c r="K210" i="3"/>
  <c r="Q209" i="3"/>
  <c r="W208" i="3"/>
  <c r="D208" i="3"/>
  <c r="D131" i="3" s="1"/>
  <c r="J207" i="3"/>
  <c r="O206" i="3"/>
  <c r="U205" i="3"/>
  <c r="C205" i="3"/>
  <c r="I204" i="3"/>
  <c r="O203" i="3"/>
  <c r="T202" i="3"/>
  <c r="B202" i="3"/>
  <c r="H201" i="3"/>
  <c r="N200" i="3"/>
  <c r="T199" i="3"/>
  <c r="B199" i="3"/>
  <c r="H198" i="3"/>
  <c r="M197" i="3"/>
  <c r="T196" i="3"/>
  <c r="T119" i="3" s="1"/>
  <c r="C196" i="3"/>
  <c r="C85" i="3" s="1"/>
  <c r="I195" i="3"/>
  <c r="W217" i="3"/>
  <c r="E217" i="3"/>
  <c r="K216" i="3"/>
  <c r="K139" i="3" s="1"/>
  <c r="Q215" i="3"/>
  <c r="W214" i="3"/>
  <c r="D214" i="3"/>
  <c r="J213" i="3"/>
  <c r="P212" i="3"/>
  <c r="V211" i="3"/>
  <c r="D211" i="3"/>
  <c r="J210" i="3"/>
  <c r="P209" i="3"/>
  <c r="U208" i="3"/>
  <c r="C208" i="3"/>
  <c r="H207" i="3"/>
  <c r="N206" i="3"/>
  <c r="T205" i="3"/>
  <c r="B205" i="3"/>
  <c r="V217" i="3"/>
  <c r="D217" i="3"/>
  <c r="J216" i="3"/>
  <c r="P215" i="3"/>
  <c r="U214" i="3"/>
  <c r="C214" i="3"/>
  <c r="C103" i="3" s="1"/>
  <c r="I213" i="3"/>
  <c r="O212" i="3"/>
  <c r="U211" i="3"/>
  <c r="C211" i="3"/>
  <c r="I210" i="3"/>
  <c r="O209" i="3"/>
  <c r="T208" i="3"/>
  <c r="T131" i="3" s="1"/>
  <c r="Y207" i="3"/>
  <c r="G207" i="3"/>
  <c r="M206" i="3"/>
  <c r="S205" i="3"/>
  <c r="Y204" i="3"/>
  <c r="G204" i="3"/>
  <c r="L203" i="3"/>
  <c r="R202" i="3"/>
  <c r="X201" i="3"/>
  <c r="F201" i="3"/>
  <c r="L200" i="3"/>
  <c r="R199" i="3"/>
  <c r="X198" i="3"/>
  <c r="E198" i="3"/>
  <c r="K197" i="3"/>
  <c r="Q196" i="3"/>
  <c r="X195" i="3"/>
  <c r="G195" i="3"/>
  <c r="N194" i="3"/>
  <c r="U193" i="3"/>
  <c r="D193" i="3"/>
  <c r="K192" i="3"/>
  <c r="R191" i="3"/>
  <c r="Y190" i="3"/>
  <c r="H190" i="3"/>
  <c r="O189" i="3"/>
  <c r="V188" i="3"/>
  <c r="E188" i="3"/>
  <c r="L187" i="3"/>
  <c r="L110" i="3" s="1"/>
  <c r="U217" i="3"/>
  <c r="C217" i="3"/>
  <c r="I216" i="3"/>
  <c r="O215" i="3"/>
  <c r="T214" i="3"/>
  <c r="B214" i="3"/>
  <c r="H213" i="3"/>
  <c r="N212" i="3"/>
  <c r="T211" i="3"/>
  <c r="B211" i="3"/>
  <c r="H210" i="3"/>
  <c r="M209" i="3"/>
  <c r="R208" i="3"/>
  <c r="X207" i="3"/>
  <c r="F207" i="3"/>
  <c r="L206" i="3"/>
  <c r="R205" i="3"/>
  <c r="X204" i="3"/>
  <c r="E204" i="3"/>
  <c r="K203" i="3"/>
  <c r="K92" i="3" s="1"/>
  <c r="Q202" i="3"/>
  <c r="W201" i="3"/>
  <c r="E201" i="3"/>
  <c r="K200" i="3"/>
  <c r="Q199" i="3"/>
  <c r="W198" i="3"/>
  <c r="D198" i="3"/>
  <c r="D121" i="3" s="1"/>
  <c r="I197" i="3"/>
  <c r="P196" i="3"/>
  <c r="W195" i="3"/>
  <c r="F195" i="3"/>
  <c r="T217" i="3"/>
  <c r="B217" i="3"/>
  <c r="H216" i="3"/>
  <c r="M215" i="3"/>
  <c r="S214" i="3"/>
  <c r="S103" i="3" s="1"/>
  <c r="Y213" i="3"/>
  <c r="G213" i="3"/>
  <c r="M212" i="3"/>
  <c r="S211" i="3"/>
  <c r="Y210" i="3"/>
  <c r="G210" i="3"/>
  <c r="K209" i="3"/>
  <c r="Q208" i="3"/>
  <c r="W207" i="3"/>
  <c r="E207" i="3"/>
  <c r="K206" i="3"/>
  <c r="Q205" i="3"/>
  <c r="W204" i="3"/>
  <c r="D204" i="3"/>
  <c r="J203" i="3"/>
  <c r="P202" i="3"/>
  <c r="V201" i="3"/>
  <c r="D201" i="3"/>
  <c r="J200" i="3"/>
  <c r="P199" i="3"/>
  <c r="U198" i="3"/>
  <c r="B198" i="3"/>
  <c r="H197" i="3"/>
  <c r="O196" i="3"/>
  <c r="V195" i="3"/>
  <c r="E195" i="3"/>
  <c r="S217" i="3"/>
  <c r="S140" i="3" s="1"/>
  <c r="Y216" i="3"/>
  <c r="G216" i="3"/>
  <c r="L215" i="3"/>
  <c r="R214" i="3"/>
  <c r="X213" i="3"/>
  <c r="F213" i="3"/>
  <c r="L212" i="3"/>
  <c r="R211" i="3"/>
  <c r="X210" i="3"/>
  <c r="D210" i="3"/>
  <c r="D133" i="3" s="1"/>
  <c r="J209" i="3"/>
  <c r="P208" i="3"/>
  <c r="V207" i="3"/>
  <c r="D207" i="3"/>
  <c r="J206" i="3"/>
  <c r="P205" i="3"/>
  <c r="U204" i="3"/>
  <c r="C204" i="3"/>
  <c r="C93" i="3" s="1"/>
  <c r="I203" i="3"/>
  <c r="O202" i="3"/>
  <c r="U201" i="3"/>
  <c r="C201" i="3"/>
  <c r="I200" i="3"/>
  <c r="O199" i="3"/>
  <c r="S198" i="3"/>
  <c r="S87" i="3" s="1"/>
  <c r="Y197" i="3"/>
  <c r="G197" i="3"/>
  <c r="N196" i="3"/>
  <c r="U195" i="3"/>
  <c r="R217" i="3"/>
  <c r="X216" i="3"/>
  <c r="E216" i="3"/>
  <c r="K215" i="3"/>
  <c r="K104" i="3" s="1"/>
  <c r="Q214" i="3"/>
  <c r="W213" i="3"/>
  <c r="E213" i="3"/>
  <c r="K212" i="3"/>
  <c r="Q211" i="3"/>
  <c r="U210" i="3"/>
  <c r="C210" i="3"/>
  <c r="I209" i="3"/>
  <c r="O208" i="3"/>
  <c r="U207" i="3"/>
  <c r="C207" i="3"/>
  <c r="I206" i="3"/>
  <c r="O205" i="3"/>
  <c r="Q217" i="3"/>
  <c r="W216" i="3"/>
  <c r="D216" i="3"/>
  <c r="J215" i="3"/>
  <c r="P214" i="3"/>
  <c r="V213" i="3"/>
  <c r="D213" i="3"/>
  <c r="J212" i="3"/>
  <c r="O211" i="3"/>
  <c r="T210" i="3"/>
  <c r="T133" i="3" s="1"/>
  <c r="B210" i="3"/>
  <c r="H209" i="3"/>
  <c r="N208" i="3"/>
  <c r="T207" i="3"/>
  <c r="B207" i="3"/>
  <c r="H206" i="3"/>
  <c r="M205" i="3"/>
  <c r="S204" i="3"/>
  <c r="S93" i="3" s="1"/>
  <c r="P217" i="3"/>
  <c r="U216" i="3"/>
  <c r="C216" i="3"/>
  <c r="I215" i="3"/>
  <c r="O214" i="3"/>
  <c r="U213" i="3"/>
  <c r="C213" i="3"/>
  <c r="H212" i="3"/>
  <c r="M211" i="3"/>
  <c r="S210" i="3"/>
  <c r="Y209" i="3"/>
  <c r="G209" i="3"/>
  <c r="M208" i="3"/>
  <c r="S207" i="3"/>
  <c r="Y206" i="3"/>
  <c r="G206" i="3"/>
  <c r="L205" i="3"/>
  <c r="X187" i="3"/>
  <c r="W188" i="3"/>
  <c r="V189" i="3"/>
  <c r="U190" i="3"/>
  <c r="S191" i="3"/>
  <c r="S192" i="3"/>
  <c r="S81" i="3" s="1"/>
  <c r="R193" i="3"/>
  <c r="Y194" i="3"/>
  <c r="D197" i="3"/>
  <c r="K199" i="3"/>
  <c r="T201" i="3"/>
  <c r="H204" i="3"/>
  <c r="N214" i="3"/>
  <c r="D187" i="3"/>
  <c r="D76" i="3" s="1"/>
  <c r="Y187" i="3"/>
  <c r="X188" i="3"/>
  <c r="X189" i="3"/>
  <c r="V190" i="3"/>
  <c r="T191" i="3"/>
  <c r="U192" i="3"/>
  <c r="S193" i="3"/>
  <c r="B195" i="3"/>
  <c r="E197" i="3"/>
  <c r="L199" i="3"/>
  <c r="L122" i="3" s="1"/>
  <c r="Y201" i="3"/>
  <c r="Q204" i="3"/>
  <c r="H215" i="3"/>
  <c r="K114" i="3"/>
  <c r="S115" i="3"/>
  <c r="K116" i="3"/>
  <c r="S117" i="3"/>
  <c r="C119" i="3"/>
  <c r="K120" i="3"/>
  <c r="C121" i="3"/>
  <c r="E187" i="3"/>
  <c r="C188" i="3"/>
  <c r="C77" i="3" s="1"/>
  <c r="B189" i="3"/>
  <c r="Y189" i="3"/>
  <c r="W190" i="3"/>
  <c r="V191" i="3"/>
  <c r="V192" i="3"/>
  <c r="T193" i="3"/>
  <c r="C195" i="3"/>
  <c r="F197" i="3"/>
  <c r="S199" i="3"/>
  <c r="K202" i="3"/>
  <c r="R204" i="3"/>
  <c r="B216" i="3"/>
  <c r="F187" i="3"/>
  <c r="D188" i="3"/>
  <c r="D111" i="3" s="1"/>
  <c r="D189" i="3"/>
  <c r="C190" i="3"/>
  <c r="C113" i="3" s="1"/>
  <c r="X190" i="3"/>
  <c r="X191" i="3"/>
  <c r="W192" i="3"/>
  <c r="V193" i="3"/>
  <c r="D195" i="3"/>
  <c r="L197" i="3"/>
  <c r="L120" i="3" s="1"/>
  <c r="C200" i="3"/>
  <c r="L202" i="3"/>
  <c r="T204" i="3"/>
  <c r="T216" i="3"/>
  <c r="G187" i="3"/>
  <c r="G110" i="3" s="1"/>
  <c r="F188" i="3"/>
  <c r="E189" i="3"/>
  <c r="D190" i="3"/>
  <c r="D113" i="3" s="1"/>
  <c r="B191" i="3"/>
  <c r="Y191" i="3"/>
  <c r="X192" i="3"/>
  <c r="W193" i="3"/>
  <c r="H195" i="3"/>
  <c r="U197" i="3"/>
  <c r="D200" i="3"/>
  <c r="D123" i="3" s="1"/>
  <c r="M202" i="3"/>
  <c r="K205" i="3"/>
  <c r="K94" i="3" s="1"/>
  <c r="O217" i="3"/>
  <c r="H187" i="3"/>
  <c r="G188" i="3"/>
  <c r="G189" i="3"/>
  <c r="G112" i="3" s="1"/>
  <c r="E190" i="3"/>
  <c r="C191" i="3"/>
  <c r="D192" i="3"/>
  <c r="Y192" i="3"/>
  <c r="D194" i="3"/>
  <c r="Q195" i="3"/>
  <c r="V197" i="3"/>
  <c r="E200" i="3"/>
  <c r="N202" i="3"/>
  <c r="E206" i="3"/>
  <c r="I187" i="3"/>
  <c r="I188" i="3"/>
  <c r="H189" i="3"/>
  <c r="F190" i="3"/>
  <c r="E191" i="3"/>
  <c r="E192" i="3"/>
  <c r="B193" i="3"/>
  <c r="G194" i="3"/>
  <c r="R195" i="3"/>
  <c r="W197" i="3"/>
  <c r="H200" i="3"/>
  <c r="S202" i="3"/>
  <c r="S91" i="3" s="1"/>
  <c r="X206" i="3"/>
  <c r="K187" i="3"/>
  <c r="K76" i="3" s="1"/>
  <c r="K188" i="3"/>
  <c r="I189" i="3"/>
  <c r="G190" i="3"/>
  <c r="G191" i="3"/>
  <c r="F192" i="3"/>
  <c r="C193" i="3"/>
  <c r="H194" i="3"/>
  <c r="S195" i="3"/>
  <c r="X197" i="3"/>
  <c r="M200" i="3"/>
  <c r="E203" i="3"/>
  <c r="R207" i="3"/>
  <c r="M187" i="3"/>
  <c r="L188" i="3"/>
  <c r="K189" i="3"/>
  <c r="I190" i="3"/>
  <c r="H191" i="3"/>
  <c r="G192" i="3"/>
  <c r="E193" i="3"/>
  <c r="I194" i="3"/>
  <c r="T195" i="3"/>
  <c r="G198" i="3"/>
  <c r="U200" i="3"/>
  <c r="F203" i="3"/>
  <c r="L208" i="3"/>
  <c r="N187" i="3"/>
  <c r="N188" i="3"/>
  <c r="L189" i="3"/>
  <c r="L112" i="3" s="1"/>
  <c r="J190" i="3"/>
  <c r="K191" i="3"/>
  <c r="H192" i="3"/>
  <c r="F193" i="3"/>
  <c r="J194" i="3"/>
  <c r="Y195" i="3"/>
  <c r="O198" i="3"/>
  <c r="W200" i="3"/>
  <c r="G203" i="3"/>
  <c r="F209" i="3"/>
  <c r="C136" i="3"/>
  <c r="S138" i="3"/>
  <c r="C140" i="3"/>
  <c r="P187" i="3"/>
  <c r="O188" i="3"/>
  <c r="O111" i="3" s="1"/>
  <c r="M189" i="3"/>
  <c r="L190" i="3"/>
  <c r="L191" i="3"/>
  <c r="I192" i="3"/>
  <c r="H193" i="3"/>
  <c r="K194" i="3"/>
  <c r="J196" i="3"/>
  <c r="P198" i="3"/>
  <c r="Y200" i="3"/>
  <c r="H203" i="3"/>
  <c r="X209" i="3"/>
  <c r="C83" i="3" l="1"/>
  <c r="C117" i="3"/>
  <c r="M364" i="6"/>
  <c r="B104" i="4"/>
  <c r="N105" i="4"/>
  <c r="J97" i="4"/>
  <c r="N96" i="4"/>
  <c r="Q78" i="4"/>
  <c r="L103" i="4"/>
  <c r="G101" i="4"/>
  <c r="F101" i="4"/>
  <c r="Q94" i="4"/>
  <c r="V97" i="4"/>
  <c r="V83" i="4"/>
  <c r="B88" i="4"/>
  <c r="S98" i="4"/>
  <c r="Q96" i="4"/>
  <c r="R97" i="4"/>
  <c r="F92" i="4"/>
  <c r="W102" i="4"/>
  <c r="R99" i="4"/>
  <c r="K95" i="4"/>
  <c r="X103" i="4"/>
  <c r="R100" i="4"/>
  <c r="E96" i="4"/>
  <c r="S90" i="4"/>
  <c r="O103" i="4"/>
  <c r="O100" i="4"/>
  <c r="P90" i="4"/>
  <c r="Y79" i="4"/>
  <c r="M84" i="4"/>
  <c r="H83" i="4"/>
  <c r="V78" i="4"/>
  <c r="B98" i="4"/>
  <c r="S88" i="4"/>
  <c r="T78" i="4"/>
  <c r="B75" i="4"/>
  <c r="H100" i="4"/>
  <c r="G95" i="4"/>
  <c r="U80" i="4"/>
  <c r="V76" i="4"/>
  <c r="W105" i="4"/>
  <c r="H97" i="4"/>
  <c r="R78" i="4"/>
  <c r="T76" i="4"/>
  <c r="K85" i="4"/>
  <c r="D84" i="4"/>
  <c r="C83" i="4"/>
  <c r="R79" i="4"/>
  <c r="N91" i="4"/>
  <c r="J88" i="4"/>
  <c r="L99" i="4"/>
  <c r="E97" i="4"/>
  <c r="T94" i="4"/>
  <c r="X92" i="4"/>
  <c r="C85" i="4"/>
  <c r="B84" i="4"/>
  <c r="Q80" i="4"/>
  <c r="K79" i="4"/>
  <c r="M78" i="4"/>
  <c r="V104" i="4"/>
  <c r="S101" i="4"/>
  <c r="J79" i="4"/>
  <c r="L77" i="4"/>
  <c r="R101" i="4"/>
  <c r="V92" i="4"/>
  <c r="E91" i="4"/>
  <c r="F88" i="4"/>
  <c r="I99" i="4"/>
  <c r="X96" i="4"/>
  <c r="E94" i="4"/>
  <c r="C91" i="4"/>
  <c r="T92" i="4"/>
  <c r="N89" i="4"/>
  <c r="C80" i="4"/>
  <c r="N75" i="4"/>
  <c r="G79" i="4"/>
  <c r="L75" i="4"/>
  <c r="D96" i="4"/>
  <c r="C79" i="4"/>
  <c r="K77" i="4"/>
  <c r="H80" i="4"/>
  <c r="V84" i="4"/>
  <c r="J100" i="4"/>
  <c r="W88" i="4"/>
  <c r="G94" i="4"/>
  <c r="N255" i="4"/>
  <c r="V254" i="4"/>
  <c r="V172" i="4" s="1"/>
  <c r="F254" i="4"/>
  <c r="F70" i="4" s="1"/>
  <c r="N253" i="4"/>
  <c r="N103" i="4" s="1"/>
  <c r="V255" i="4"/>
  <c r="V105" i="4" s="1"/>
  <c r="E255" i="4"/>
  <c r="E139" i="4" s="1"/>
  <c r="L254" i="4"/>
  <c r="S253" i="4"/>
  <c r="S171" i="4" s="1"/>
  <c r="B253" i="4"/>
  <c r="B171" i="4" s="1"/>
  <c r="J252" i="4"/>
  <c r="J102" i="4" s="1"/>
  <c r="R251" i="4"/>
  <c r="B251" i="4"/>
  <c r="B101" i="4" s="1"/>
  <c r="J250" i="4"/>
  <c r="J168" i="4" s="1"/>
  <c r="R249" i="4"/>
  <c r="B249" i="4"/>
  <c r="B133" i="4" s="1"/>
  <c r="J248" i="4"/>
  <c r="J98" i="4" s="1"/>
  <c r="R247" i="4"/>
  <c r="B247" i="4"/>
  <c r="B165" i="4" s="1"/>
  <c r="J246" i="4"/>
  <c r="J164" i="4" s="1"/>
  <c r="R245" i="4"/>
  <c r="R163" i="4" s="1"/>
  <c r="B245" i="4"/>
  <c r="B95" i="4" s="1"/>
  <c r="J244" i="4"/>
  <c r="J94" i="4" s="1"/>
  <c r="R243" i="4"/>
  <c r="R93" i="4" s="1"/>
  <c r="B243" i="4"/>
  <c r="B161" i="4" s="1"/>
  <c r="J242" i="4"/>
  <c r="R241" i="4"/>
  <c r="B241" i="4"/>
  <c r="B91" i="4" s="1"/>
  <c r="J240" i="4"/>
  <c r="J56" i="4" s="1"/>
  <c r="R239" i="4"/>
  <c r="R89" i="4" s="1"/>
  <c r="B239" i="4"/>
  <c r="B157" i="4" s="1"/>
  <c r="J238" i="4"/>
  <c r="R237" i="4"/>
  <c r="R121" i="4" s="1"/>
  <c r="B237" i="4"/>
  <c r="B87" i="4" s="1"/>
  <c r="J236" i="4"/>
  <c r="J154" i="4" s="1"/>
  <c r="R235" i="4"/>
  <c r="R85" i="4" s="1"/>
  <c r="B235" i="4"/>
  <c r="J234" i="4"/>
  <c r="R233" i="4"/>
  <c r="S255" i="4"/>
  <c r="S173" i="4" s="1"/>
  <c r="B255" i="4"/>
  <c r="B105" i="4" s="1"/>
  <c r="I254" i="4"/>
  <c r="P253" i="4"/>
  <c r="P171" i="4" s="1"/>
  <c r="W252" i="4"/>
  <c r="G252" i="4"/>
  <c r="O251" i="4"/>
  <c r="W250" i="4"/>
  <c r="W100" i="4" s="1"/>
  <c r="G250" i="4"/>
  <c r="O249" i="4"/>
  <c r="W248" i="4"/>
  <c r="G248" i="4"/>
  <c r="O247" i="4"/>
  <c r="W246" i="4"/>
  <c r="W130" i="4" s="1"/>
  <c r="G246" i="4"/>
  <c r="G164" i="4" s="1"/>
  <c r="O245" i="4"/>
  <c r="W244" i="4"/>
  <c r="W128" i="4" s="1"/>
  <c r="G244" i="4"/>
  <c r="O243" i="4"/>
  <c r="W242" i="4"/>
  <c r="G242" i="4"/>
  <c r="O241" i="4"/>
  <c r="O91" i="4" s="1"/>
  <c r="W240" i="4"/>
  <c r="W90" i="4" s="1"/>
  <c r="G240" i="4"/>
  <c r="G56" i="4" s="1"/>
  <c r="O239" i="4"/>
  <c r="W238" i="4"/>
  <c r="G238" i="4"/>
  <c r="O237" i="4"/>
  <c r="W236" i="4"/>
  <c r="G236" i="4"/>
  <c r="O235" i="4"/>
  <c r="O85" i="4" s="1"/>
  <c r="W234" i="4"/>
  <c r="W84" i="4" s="1"/>
  <c r="G234" i="4"/>
  <c r="R255" i="4"/>
  <c r="Y254" i="4"/>
  <c r="H254" i="4"/>
  <c r="H104" i="4" s="1"/>
  <c r="O253" i="4"/>
  <c r="V252" i="4"/>
  <c r="V170" i="4" s="1"/>
  <c r="F252" i="4"/>
  <c r="F102" i="4" s="1"/>
  <c r="N251" i="4"/>
  <c r="N135" i="4" s="1"/>
  <c r="V250" i="4"/>
  <c r="V100" i="4" s="1"/>
  <c r="F250" i="4"/>
  <c r="F100" i="4" s="1"/>
  <c r="N249" i="4"/>
  <c r="N167" i="4" s="1"/>
  <c r="V248" i="4"/>
  <c r="V98" i="4" s="1"/>
  <c r="F248" i="4"/>
  <c r="F132" i="4" s="1"/>
  <c r="N247" i="4"/>
  <c r="N97" i="4" s="1"/>
  <c r="V246" i="4"/>
  <c r="V62" i="4" s="1"/>
  <c r="F246" i="4"/>
  <c r="F96" i="4" s="1"/>
  <c r="N245" i="4"/>
  <c r="N163" i="4" s="1"/>
  <c r="V244" i="4"/>
  <c r="F244" i="4"/>
  <c r="N243" i="4"/>
  <c r="N93" i="4" s="1"/>
  <c r="V242" i="4"/>
  <c r="F242" i="4"/>
  <c r="F160" i="4" s="1"/>
  <c r="N241" i="4"/>
  <c r="N159" i="4" s="1"/>
  <c r="V240" i="4"/>
  <c r="F240" i="4"/>
  <c r="F124" i="4" s="1"/>
  <c r="N239" i="4"/>
  <c r="V238" i="4"/>
  <c r="V122" i="4" s="1"/>
  <c r="F238" i="4"/>
  <c r="N237" i="4"/>
  <c r="V236" i="4"/>
  <c r="F236" i="4"/>
  <c r="N235" i="4"/>
  <c r="N153" i="4" s="1"/>
  <c r="V234" i="4"/>
  <c r="F234" i="4"/>
  <c r="F152" i="4" s="1"/>
  <c r="U255" i="4"/>
  <c r="U173" i="4" s="1"/>
  <c r="W254" i="4"/>
  <c r="B254" i="4"/>
  <c r="F253" i="4"/>
  <c r="F103" i="4" s="1"/>
  <c r="K252" i="4"/>
  <c r="M251" i="4"/>
  <c r="M135" i="4" s="1"/>
  <c r="R250" i="4"/>
  <c r="W249" i="4"/>
  <c r="W99" i="4" s="1"/>
  <c r="D249" i="4"/>
  <c r="H248" i="4"/>
  <c r="K247" i="4"/>
  <c r="K97" i="4" s="1"/>
  <c r="P246" i="4"/>
  <c r="P96" i="4" s="1"/>
  <c r="U245" i="4"/>
  <c r="U95" i="4" s="1"/>
  <c r="Y244" i="4"/>
  <c r="D244" i="4"/>
  <c r="I243" i="4"/>
  <c r="I93" i="4" s="1"/>
  <c r="N242" i="4"/>
  <c r="N126" i="4" s="1"/>
  <c r="S241" i="4"/>
  <c r="U240" i="4"/>
  <c r="B240" i="4"/>
  <c r="B90" i="4" s="1"/>
  <c r="G239" i="4"/>
  <c r="L238" i="4"/>
  <c r="P237" i="4"/>
  <c r="S236" i="4"/>
  <c r="S86" i="4" s="1"/>
  <c r="X235" i="4"/>
  <c r="X85" i="4" s="1"/>
  <c r="E235" i="4"/>
  <c r="I234" i="4"/>
  <c r="N233" i="4"/>
  <c r="V232" i="4"/>
  <c r="V116" i="4" s="1"/>
  <c r="F232" i="4"/>
  <c r="F150" i="4" s="1"/>
  <c r="N231" i="4"/>
  <c r="N81" i="4" s="1"/>
  <c r="V230" i="4"/>
  <c r="V148" i="4" s="1"/>
  <c r="F230" i="4"/>
  <c r="N229" i="4"/>
  <c r="N113" i="4" s="1"/>
  <c r="V228" i="4"/>
  <c r="F228" i="4"/>
  <c r="F78" i="4" s="1"/>
  <c r="N227" i="4"/>
  <c r="N77" i="4" s="1"/>
  <c r="V226" i="4"/>
  <c r="F226" i="4"/>
  <c r="N225" i="4"/>
  <c r="T255" i="4"/>
  <c r="U254" i="4"/>
  <c r="Y253" i="4"/>
  <c r="Y103" i="4" s="1"/>
  <c r="E253" i="4"/>
  <c r="I252" i="4"/>
  <c r="L251" i="4"/>
  <c r="Q250" i="4"/>
  <c r="Q100" i="4" s="1"/>
  <c r="V249" i="4"/>
  <c r="V133" i="4" s="1"/>
  <c r="C249" i="4"/>
  <c r="C133" i="4" s="1"/>
  <c r="E248" i="4"/>
  <c r="J247" i="4"/>
  <c r="O246" i="4"/>
  <c r="T245" i="4"/>
  <c r="X244" i="4"/>
  <c r="X128" i="4" s="1"/>
  <c r="C244" i="4"/>
  <c r="C94" i="4" s="1"/>
  <c r="H243" i="4"/>
  <c r="H93" i="4" s="1"/>
  <c r="M242" i="4"/>
  <c r="Q241" i="4"/>
  <c r="T240" i="4"/>
  <c r="T90" i="4" s="1"/>
  <c r="Y239" i="4"/>
  <c r="Y123" i="4" s="1"/>
  <c r="F239" i="4"/>
  <c r="F157" i="4" s="1"/>
  <c r="K238" i="4"/>
  <c r="M237" i="4"/>
  <c r="M87" i="4" s="1"/>
  <c r="R236" i="4"/>
  <c r="R86" i="4" s="1"/>
  <c r="W235" i="4"/>
  <c r="D235" i="4"/>
  <c r="H234" i="4"/>
  <c r="M233" i="4"/>
  <c r="U232" i="4"/>
  <c r="E232" i="4"/>
  <c r="E82" i="4" s="1"/>
  <c r="M231" i="4"/>
  <c r="M81" i="4" s="1"/>
  <c r="U230" i="4"/>
  <c r="E230" i="4"/>
  <c r="E148" i="4" s="1"/>
  <c r="M229" i="4"/>
  <c r="M79" i="4" s="1"/>
  <c r="U228" i="4"/>
  <c r="E228" i="4"/>
  <c r="E78" i="4" s="1"/>
  <c r="M227" i="4"/>
  <c r="M77" i="4" s="1"/>
  <c r="U226" i="4"/>
  <c r="U144" i="4" s="1"/>
  <c r="E226" i="4"/>
  <c r="M225" i="4"/>
  <c r="Q255" i="4"/>
  <c r="T254" i="4"/>
  <c r="X253" i="4"/>
  <c r="D253" i="4"/>
  <c r="H252" i="4"/>
  <c r="H102" i="4" s="1"/>
  <c r="K251" i="4"/>
  <c r="K101" i="4" s="1"/>
  <c r="P250" i="4"/>
  <c r="P100" i="4" s="1"/>
  <c r="U249" i="4"/>
  <c r="U133" i="4" s="1"/>
  <c r="Y248" i="4"/>
  <c r="D248" i="4"/>
  <c r="I247" i="4"/>
  <c r="I97" i="4" s="1"/>
  <c r="N246" i="4"/>
  <c r="N164" i="4" s="1"/>
  <c r="S245" i="4"/>
  <c r="S129" i="4" s="1"/>
  <c r="U244" i="4"/>
  <c r="B244" i="4"/>
  <c r="B94" i="4" s="1"/>
  <c r="G243" i="4"/>
  <c r="G93" i="4" s="1"/>
  <c r="L242" i="4"/>
  <c r="P241" i="4"/>
  <c r="S240" i="4"/>
  <c r="X239" i="4"/>
  <c r="X89" i="4" s="1"/>
  <c r="E239" i="4"/>
  <c r="E89" i="4" s="1"/>
  <c r="I238" i="4"/>
  <c r="L237" i="4"/>
  <c r="L87" i="4" s="1"/>
  <c r="Q236" i="4"/>
  <c r="Q120" i="4" s="1"/>
  <c r="V235" i="4"/>
  <c r="V85" i="4" s="1"/>
  <c r="C235" i="4"/>
  <c r="E234" i="4"/>
  <c r="E84" i="4" s="1"/>
  <c r="L233" i="4"/>
  <c r="T232" i="4"/>
  <c r="D232" i="4"/>
  <c r="L231" i="4"/>
  <c r="T230" i="4"/>
  <c r="D230" i="4"/>
  <c r="L229" i="4"/>
  <c r="T228" i="4"/>
  <c r="D228" i="4"/>
  <c r="D78" i="4" s="1"/>
  <c r="L227" i="4"/>
  <c r="T226" i="4"/>
  <c r="D226" i="4"/>
  <c r="L225" i="4"/>
  <c r="P255" i="4"/>
  <c r="S254" i="4"/>
  <c r="S104" i="4" s="1"/>
  <c r="W253" i="4"/>
  <c r="C253" i="4"/>
  <c r="E252" i="4"/>
  <c r="J251" i="4"/>
  <c r="J101" i="4" s="1"/>
  <c r="O250" i="4"/>
  <c r="T249" i="4"/>
  <c r="T167" i="4" s="1"/>
  <c r="X248" i="4"/>
  <c r="C248" i="4"/>
  <c r="C98" i="4" s="1"/>
  <c r="H247" i="4"/>
  <c r="M246" i="4"/>
  <c r="M164" i="4" s="1"/>
  <c r="Q245" i="4"/>
  <c r="T244" i="4"/>
  <c r="Y243" i="4"/>
  <c r="Y93" i="4" s="1"/>
  <c r="F243" i="4"/>
  <c r="F161" i="4" s="1"/>
  <c r="K242" i="4"/>
  <c r="M241" i="4"/>
  <c r="R240" i="4"/>
  <c r="R90" i="4" s="1"/>
  <c r="W239" i="4"/>
  <c r="W89" i="4" s="1"/>
  <c r="D239" i="4"/>
  <c r="H238" i="4"/>
  <c r="K237" i="4"/>
  <c r="K87" i="4" s="1"/>
  <c r="P236" i="4"/>
  <c r="P86" i="4" s="1"/>
  <c r="U235" i="4"/>
  <c r="Y234" i="4"/>
  <c r="D234" i="4"/>
  <c r="K233" i="4"/>
  <c r="K83" i="4" s="1"/>
  <c r="S232" i="4"/>
  <c r="S82" i="4" s="1"/>
  <c r="C232" i="4"/>
  <c r="C82" i="4" s="1"/>
  <c r="K231" i="4"/>
  <c r="K81" i="4" s="1"/>
  <c r="S230" i="4"/>
  <c r="S80" i="4" s="1"/>
  <c r="C230" i="4"/>
  <c r="K229" i="4"/>
  <c r="S228" i="4"/>
  <c r="S78" i="4" s="1"/>
  <c r="C228" i="4"/>
  <c r="C78" i="4" s="1"/>
  <c r="K227" i="4"/>
  <c r="S226" i="4"/>
  <c r="S76" i="4" s="1"/>
  <c r="C226" i="4"/>
  <c r="C76" i="4" s="1"/>
  <c r="K225" i="4"/>
  <c r="K75" i="4" s="1"/>
  <c r="X255" i="4"/>
  <c r="X105" i="4" s="1"/>
  <c r="P254" i="4"/>
  <c r="P104" i="4" s="1"/>
  <c r="L253" i="4"/>
  <c r="M252" i="4"/>
  <c r="M170" i="4" s="1"/>
  <c r="G251" i="4"/>
  <c r="E250" i="4"/>
  <c r="F249" i="4"/>
  <c r="F99" i="4" s="1"/>
  <c r="X247" i="4"/>
  <c r="X97" i="4" s="1"/>
  <c r="X246" i="4"/>
  <c r="X164" i="4" s="1"/>
  <c r="W245" i="4"/>
  <c r="W95" i="4" s="1"/>
  <c r="Q244" i="4"/>
  <c r="Q243" i="4"/>
  <c r="P242" i="4"/>
  <c r="P92" i="4" s="1"/>
  <c r="J241" i="4"/>
  <c r="J91" i="4" s="1"/>
  <c r="K240" i="4"/>
  <c r="K90" i="4" s="1"/>
  <c r="I239" i="4"/>
  <c r="I123" i="4" s="1"/>
  <c r="C238" i="4"/>
  <c r="C88" i="4" s="1"/>
  <c r="D237" i="4"/>
  <c r="B236" i="4"/>
  <c r="B86" i="4" s="1"/>
  <c r="T234" i="4"/>
  <c r="T84" i="4" s="1"/>
  <c r="U233" i="4"/>
  <c r="U83" i="4" s="1"/>
  <c r="X232" i="4"/>
  <c r="X116" i="4" s="1"/>
  <c r="X231" i="4"/>
  <c r="X81" i="4" s="1"/>
  <c r="D231" i="4"/>
  <c r="H230" i="4"/>
  <c r="H229" i="4"/>
  <c r="H79" i="4" s="1"/>
  <c r="L228" i="4"/>
  <c r="P227" i="4"/>
  <c r="P226" i="4"/>
  <c r="P76" i="4" s="1"/>
  <c r="T225" i="4"/>
  <c r="W255" i="4"/>
  <c r="W139" i="4" s="1"/>
  <c r="O254" i="4"/>
  <c r="O104" i="4" s="1"/>
  <c r="K253" i="4"/>
  <c r="K103" i="4" s="1"/>
  <c r="L252" i="4"/>
  <c r="F251" i="4"/>
  <c r="F169" i="4" s="1"/>
  <c r="D250" i="4"/>
  <c r="D100" i="4" s="1"/>
  <c r="E249" i="4"/>
  <c r="E99" i="4" s="1"/>
  <c r="W247" i="4"/>
  <c r="W97" i="4" s="1"/>
  <c r="U246" i="4"/>
  <c r="U130" i="4" s="1"/>
  <c r="V245" i="4"/>
  <c r="V95" i="4" s="1"/>
  <c r="P244" i="4"/>
  <c r="P94" i="4" s="1"/>
  <c r="P243" i="4"/>
  <c r="P59" i="4" s="1"/>
  <c r="O242" i="4"/>
  <c r="O92" i="4" s="1"/>
  <c r="I241" i="4"/>
  <c r="I125" i="4" s="1"/>
  <c r="I240" i="4"/>
  <c r="H239" i="4"/>
  <c r="H89" i="4" s="1"/>
  <c r="B238" i="4"/>
  <c r="C237" i="4"/>
  <c r="Y235" i="4"/>
  <c r="Y119" i="4" s="1"/>
  <c r="S234" i="4"/>
  <c r="S84" i="4" s="1"/>
  <c r="T233" i="4"/>
  <c r="W232" i="4"/>
  <c r="W231" i="4"/>
  <c r="C231" i="4"/>
  <c r="G230" i="4"/>
  <c r="G229" i="4"/>
  <c r="K228" i="4"/>
  <c r="K146" i="4" s="1"/>
  <c r="O227" i="4"/>
  <c r="O226" i="4"/>
  <c r="O76" i="4" s="1"/>
  <c r="S225" i="4"/>
  <c r="O255" i="4"/>
  <c r="N254" i="4"/>
  <c r="N104" i="4" s="1"/>
  <c r="J253" i="4"/>
  <c r="J103" i="4" s="1"/>
  <c r="D252" i="4"/>
  <c r="E251" i="4"/>
  <c r="E101" i="4" s="1"/>
  <c r="C250" i="4"/>
  <c r="C100" i="4" s="1"/>
  <c r="U248" i="4"/>
  <c r="V247" i="4"/>
  <c r="T246" i="4"/>
  <c r="T96" i="4" s="1"/>
  <c r="P245" i="4"/>
  <c r="P95" i="4" s="1"/>
  <c r="O244" i="4"/>
  <c r="O94" i="4" s="1"/>
  <c r="M243" i="4"/>
  <c r="M93" i="4" s="1"/>
  <c r="I242" i="4"/>
  <c r="H241" i="4"/>
  <c r="H91" i="4" s="1"/>
  <c r="H240" i="4"/>
  <c r="H158" i="4" s="1"/>
  <c r="C239" i="4"/>
  <c r="C89" i="4" s="1"/>
  <c r="Y237" i="4"/>
  <c r="Y121" i="4" s="1"/>
  <c r="Y236" i="4"/>
  <c r="M255" i="4"/>
  <c r="M254" i="4"/>
  <c r="M104" i="4" s="1"/>
  <c r="I253" i="4"/>
  <c r="I103" i="4" s="1"/>
  <c r="C252" i="4"/>
  <c r="C102" i="4" s="1"/>
  <c r="D251" i="4"/>
  <c r="B250" i="4"/>
  <c r="B100" i="4" s="1"/>
  <c r="T248" i="4"/>
  <c r="T98" i="4" s="1"/>
  <c r="U247" i="4"/>
  <c r="U97" i="4" s="1"/>
  <c r="S246" i="4"/>
  <c r="S96" i="4" s="1"/>
  <c r="M245" i="4"/>
  <c r="M163" i="4" s="1"/>
  <c r="N244" i="4"/>
  <c r="N94" i="4" s="1"/>
  <c r="L243" i="4"/>
  <c r="H242" i="4"/>
  <c r="H92" i="4" s="1"/>
  <c r="G241" i="4"/>
  <c r="G91" i="4" s="1"/>
  <c r="E240" i="4"/>
  <c r="Y238" i="4"/>
  <c r="X237" i="4"/>
  <c r="X87" i="4" s="1"/>
  <c r="X236" i="4"/>
  <c r="X154" i="4" s="1"/>
  <c r="S235" i="4"/>
  <c r="S153" i="4" s="1"/>
  <c r="Q234" i="4"/>
  <c r="Q118" i="4" s="1"/>
  <c r="Q233" i="4"/>
  <c r="Q232" i="4"/>
  <c r="Q116" i="4" s="1"/>
  <c r="U231" i="4"/>
  <c r="Y230" i="4"/>
  <c r="Y229" i="4"/>
  <c r="Y113" i="4" s="1"/>
  <c r="E229" i="4"/>
  <c r="E79" i="4" s="1"/>
  <c r="I228" i="4"/>
  <c r="I227" i="4"/>
  <c r="M226" i="4"/>
  <c r="M76" i="4" s="1"/>
  <c r="Q225" i="4"/>
  <c r="L255" i="4"/>
  <c r="K254" i="4"/>
  <c r="H253" i="4"/>
  <c r="H103" i="4" s="1"/>
  <c r="B252" i="4"/>
  <c r="B102" i="4" s="1"/>
  <c r="C251" i="4"/>
  <c r="C101" i="4" s="1"/>
  <c r="Y249" i="4"/>
  <c r="Y99" i="4" s="1"/>
  <c r="S248" i="4"/>
  <c r="T247" i="4"/>
  <c r="R246" i="4"/>
  <c r="R96" i="4" s="1"/>
  <c r="L245" i="4"/>
  <c r="L95" i="4" s="1"/>
  <c r="M244" i="4"/>
  <c r="M128" i="4" s="1"/>
  <c r="K243" i="4"/>
  <c r="K93" i="4" s="1"/>
  <c r="E242" i="4"/>
  <c r="E92" i="4" s="1"/>
  <c r="F241" i="4"/>
  <c r="F91" i="4" s="1"/>
  <c r="D240" i="4"/>
  <c r="D90" i="4" s="1"/>
  <c r="X238" i="4"/>
  <c r="X156" i="4" s="1"/>
  <c r="W237" i="4"/>
  <c r="U236" i="4"/>
  <c r="Q235" i="4"/>
  <c r="P234" i="4"/>
  <c r="P84" i="4" s="1"/>
  <c r="P233" i="4"/>
  <c r="P232" i="4"/>
  <c r="P82" i="4" s="1"/>
  <c r="T231" i="4"/>
  <c r="X230" i="4"/>
  <c r="X80" i="4" s="1"/>
  <c r="X229" i="4"/>
  <c r="X79" i="4" s="1"/>
  <c r="D229" i="4"/>
  <c r="H228" i="4"/>
  <c r="H78" i="4" s="1"/>
  <c r="H227" i="4"/>
  <c r="H77" i="4" s="1"/>
  <c r="L226" i="4"/>
  <c r="P225" i="4"/>
  <c r="P109" i="4" s="1"/>
  <c r="K255" i="4"/>
  <c r="K105" i="4" s="1"/>
  <c r="J254" i="4"/>
  <c r="J104" i="4" s="1"/>
  <c r="G253" i="4"/>
  <c r="G103" i="4" s="1"/>
  <c r="Y251" i="4"/>
  <c r="Y101" i="4" s="1"/>
  <c r="Y250" i="4"/>
  <c r="X249" i="4"/>
  <c r="X99" i="4" s="1"/>
  <c r="R248" i="4"/>
  <c r="R98" i="4" s="1"/>
  <c r="S247" i="4"/>
  <c r="S97" i="4" s="1"/>
  <c r="Q246" i="4"/>
  <c r="K245" i="4"/>
  <c r="L244" i="4"/>
  <c r="J243" i="4"/>
  <c r="J93" i="4" s="1"/>
  <c r="D242" i="4"/>
  <c r="E241" i="4"/>
  <c r="E57" i="4" s="1"/>
  <c r="C240" i="4"/>
  <c r="C90" i="4" s="1"/>
  <c r="U238" i="4"/>
  <c r="U88" i="4" s="1"/>
  <c r="V237" i="4"/>
  <c r="V53" i="4" s="1"/>
  <c r="T236" i="4"/>
  <c r="P235" i="4"/>
  <c r="P153" i="4" s="1"/>
  <c r="J255" i="4"/>
  <c r="J105" i="4" s="1"/>
  <c r="T253" i="4"/>
  <c r="V251" i="4"/>
  <c r="V101" i="4" s="1"/>
  <c r="I250" i="4"/>
  <c r="M248" i="4"/>
  <c r="M98" i="4" s="1"/>
  <c r="L246" i="4"/>
  <c r="D245" i="4"/>
  <c r="C243" i="4"/>
  <c r="C161" i="4" s="1"/>
  <c r="L241" i="4"/>
  <c r="L91" i="4" s="1"/>
  <c r="Q239" i="4"/>
  <c r="U237" i="4"/>
  <c r="U87" i="4" s="1"/>
  <c r="H236" i="4"/>
  <c r="O234" i="4"/>
  <c r="G233" i="4"/>
  <c r="G83" i="4" s="1"/>
  <c r="G232" i="4"/>
  <c r="G82" i="4" s="1"/>
  <c r="W230" i="4"/>
  <c r="W80" i="4" s="1"/>
  <c r="S229" i="4"/>
  <c r="S147" i="4" s="1"/>
  <c r="O228" i="4"/>
  <c r="O78" i="4" s="1"/>
  <c r="G227" i="4"/>
  <c r="G226" i="4"/>
  <c r="C225" i="4"/>
  <c r="I255" i="4"/>
  <c r="I105" i="4" s="1"/>
  <c r="R253" i="4"/>
  <c r="R103" i="4" s="1"/>
  <c r="U251" i="4"/>
  <c r="U101" i="4" s="1"/>
  <c r="H250" i="4"/>
  <c r="H168" i="4" s="1"/>
  <c r="L248" i="4"/>
  <c r="K246" i="4"/>
  <c r="K96" i="4" s="1"/>
  <c r="C245" i="4"/>
  <c r="C95" i="4" s="1"/>
  <c r="Y242" i="4"/>
  <c r="K241" i="4"/>
  <c r="K91" i="4" s="1"/>
  <c r="P239" i="4"/>
  <c r="T237" i="4"/>
  <c r="E236" i="4"/>
  <c r="N234" i="4"/>
  <c r="N84" i="4" s="1"/>
  <c r="F233" i="4"/>
  <c r="F83" i="4" s="1"/>
  <c r="B232" i="4"/>
  <c r="B82" i="4" s="1"/>
  <c r="R230" i="4"/>
  <c r="R80" i="4" s="1"/>
  <c r="R229" i="4"/>
  <c r="R147" i="4" s="1"/>
  <c r="N228" i="4"/>
  <c r="N78" i="4" s="1"/>
  <c r="F227" i="4"/>
  <c r="F77" i="4" s="1"/>
  <c r="B226" i="4"/>
  <c r="B76" i="4" s="1"/>
  <c r="H255" i="4"/>
  <c r="H105" i="4" s="1"/>
  <c r="Q253" i="4"/>
  <c r="T251" i="4"/>
  <c r="S249" i="4"/>
  <c r="S167" i="4" s="1"/>
  <c r="K248" i="4"/>
  <c r="K98" i="4" s="1"/>
  <c r="I246" i="4"/>
  <c r="S244" i="4"/>
  <c r="S94" i="4" s="1"/>
  <c r="X242" i="4"/>
  <c r="X160" i="4" s="1"/>
  <c r="D241" i="4"/>
  <c r="M239" i="4"/>
  <c r="M55" i="4" s="1"/>
  <c r="S237" i="4"/>
  <c r="S87" i="4" s="1"/>
  <c r="D236" i="4"/>
  <c r="M234" i="4"/>
  <c r="E233" i="4"/>
  <c r="E83" i="4" s="1"/>
  <c r="Y231" i="4"/>
  <c r="Y115" i="4" s="1"/>
  <c r="Q230" i="4"/>
  <c r="Q114" i="4" s="1"/>
  <c r="Q229" i="4"/>
  <c r="M228" i="4"/>
  <c r="E227" i="4"/>
  <c r="E77" i="4" s="1"/>
  <c r="Y225" i="4"/>
  <c r="Y75" i="4" s="1"/>
  <c r="G255" i="4"/>
  <c r="G105" i="4" s="1"/>
  <c r="M253" i="4"/>
  <c r="M103" i="4" s="1"/>
  <c r="S251" i="4"/>
  <c r="Q249" i="4"/>
  <c r="I248" i="4"/>
  <c r="H246" i="4"/>
  <c r="H164" i="4" s="1"/>
  <c r="R244" i="4"/>
  <c r="R94" i="4" s="1"/>
  <c r="U242" i="4"/>
  <c r="U58" i="4" s="1"/>
  <c r="C241" i="4"/>
  <c r="L239" i="4"/>
  <c r="L89" i="4" s="1"/>
  <c r="Q237" i="4"/>
  <c r="C236" i="4"/>
  <c r="C86" i="4" s="1"/>
  <c r="L234" i="4"/>
  <c r="D233" i="4"/>
  <c r="V231" i="4"/>
  <c r="V149" i="4" s="1"/>
  <c r="P230" i="4"/>
  <c r="P80" i="4" s="1"/>
  <c r="P229" i="4"/>
  <c r="J228" i="4"/>
  <c r="J146" i="4" s="1"/>
  <c r="D227" i="4"/>
  <c r="X225" i="4"/>
  <c r="X75" i="4" s="1"/>
  <c r="F255" i="4"/>
  <c r="F105" i="4" s="1"/>
  <c r="Y252" i="4"/>
  <c r="Q251" i="4"/>
  <c r="P249" i="4"/>
  <c r="P167" i="4" s="1"/>
  <c r="B248" i="4"/>
  <c r="E246" i="4"/>
  <c r="K244" i="4"/>
  <c r="K60" i="4" s="1"/>
  <c r="T242" i="4"/>
  <c r="Y240" i="4"/>
  <c r="K239" i="4"/>
  <c r="K89" i="4" s="1"/>
  <c r="J237" i="4"/>
  <c r="J87" i="4" s="1"/>
  <c r="T235" i="4"/>
  <c r="K234" i="4"/>
  <c r="C233" i="4"/>
  <c r="C117" i="4" s="1"/>
  <c r="S231" i="4"/>
  <c r="S149" i="4" s="1"/>
  <c r="O230" i="4"/>
  <c r="O229" i="4"/>
  <c r="G228" i="4"/>
  <c r="C227" i="4"/>
  <c r="C111" i="4" s="1"/>
  <c r="W225" i="4"/>
  <c r="W75" i="4" s="1"/>
  <c r="D255" i="4"/>
  <c r="X252" i="4"/>
  <c r="X102" i="4" s="1"/>
  <c r="P251" i="4"/>
  <c r="P169" i="4" s="1"/>
  <c r="M249" i="4"/>
  <c r="M99" i="4" s="1"/>
  <c r="Y247" i="4"/>
  <c r="Y97" i="4" s="1"/>
  <c r="D246" i="4"/>
  <c r="I244" i="4"/>
  <c r="S242" i="4"/>
  <c r="S92" i="4" s="1"/>
  <c r="X240" i="4"/>
  <c r="J239" i="4"/>
  <c r="J89" i="4" s="1"/>
  <c r="I237" i="4"/>
  <c r="I121" i="4" s="1"/>
  <c r="M235" i="4"/>
  <c r="M51" i="4" s="1"/>
  <c r="C234" i="4"/>
  <c r="C84" i="4" s="1"/>
  <c r="B233" i="4"/>
  <c r="B49" i="4" s="1"/>
  <c r="R231" i="4"/>
  <c r="R149" i="4" s="1"/>
  <c r="N230" i="4"/>
  <c r="N80" i="4" s="1"/>
  <c r="J229" i="4"/>
  <c r="B228" i="4"/>
  <c r="B78" i="4" s="1"/>
  <c r="B227" i="4"/>
  <c r="B111" i="4" s="1"/>
  <c r="V225" i="4"/>
  <c r="V75" i="4" s="1"/>
  <c r="C255" i="4"/>
  <c r="C173" i="4" s="1"/>
  <c r="U252" i="4"/>
  <c r="U102" i="4" s="1"/>
  <c r="I251" i="4"/>
  <c r="I101" i="4" s="1"/>
  <c r="L249" i="4"/>
  <c r="Q247" i="4"/>
  <c r="C246" i="4"/>
  <c r="C96" i="4" s="1"/>
  <c r="H244" i="4"/>
  <c r="R242" i="4"/>
  <c r="R92" i="4" s="1"/>
  <c r="Q240" i="4"/>
  <c r="Q124" i="4" s="1"/>
  <c r="T238" i="4"/>
  <c r="H237" i="4"/>
  <c r="H87" i="4" s="1"/>
  <c r="L235" i="4"/>
  <c r="B234" i="4"/>
  <c r="Y232" i="4"/>
  <c r="Q231" i="4"/>
  <c r="M230" i="4"/>
  <c r="M80" i="4" s="1"/>
  <c r="I229" i="4"/>
  <c r="I113" i="4" s="1"/>
  <c r="Y227" i="4"/>
  <c r="Y77" i="4" s="1"/>
  <c r="Y226" i="4"/>
  <c r="U225" i="4"/>
  <c r="U75" i="4" s="1"/>
  <c r="X254" i="4"/>
  <c r="X172" i="4" s="1"/>
  <c r="T252" i="4"/>
  <c r="H251" i="4"/>
  <c r="H101" i="4" s="1"/>
  <c r="K249" i="4"/>
  <c r="K99" i="4" s="1"/>
  <c r="P247" i="4"/>
  <c r="P165" i="4" s="1"/>
  <c r="B246" i="4"/>
  <c r="B96" i="4" s="1"/>
  <c r="E244" i="4"/>
  <c r="E128" i="4" s="1"/>
  <c r="Q242" i="4"/>
  <c r="Q92" i="4" s="1"/>
  <c r="P240" i="4"/>
  <c r="S238" i="4"/>
  <c r="G237" i="4"/>
  <c r="G155" i="4" s="1"/>
  <c r="K235" i="4"/>
  <c r="Y233" i="4"/>
  <c r="Y117" i="4" s="1"/>
  <c r="R232" i="4"/>
  <c r="R82" i="4" s="1"/>
  <c r="P231" i="4"/>
  <c r="P81" i="4" s="1"/>
  <c r="L230" i="4"/>
  <c r="F229" i="4"/>
  <c r="F79" i="4" s="1"/>
  <c r="X227" i="4"/>
  <c r="X77" i="4" s="1"/>
  <c r="X226" i="4"/>
  <c r="R225" i="4"/>
  <c r="R75" i="4" s="1"/>
  <c r="R254" i="4"/>
  <c r="R104" i="4" s="1"/>
  <c r="S252" i="4"/>
  <c r="S102" i="4" s="1"/>
  <c r="X250" i="4"/>
  <c r="J249" i="4"/>
  <c r="J99" i="4" s="1"/>
  <c r="M247" i="4"/>
  <c r="M97" i="4" s="1"/>
  <c r="Y245" i="4"/>
  <c r="Y95" i="4" s="1"/>
  <c r="X243" i="4"/>
  <c r="X93" i="4" s="1"/>
  <c r="C242" i="4"/>
  <c r="C92" i="4" s="1"/>
  <c r="O240" i="4"/>
  <c r="O90" i="4" s="1"/>
  <c r="R238" i="4"/>
  <c r="R88" i="4" s="1"/>
  <c r="F237" i="4"/>
  <c r="F87" i="4" s="1"/>
  <c r="J235" i="4"/>
  <c r="J85" i="4" s="1"/>
  <c r="X233" i="4"/>
  <c r="X83" i="4" s="1"/>
  <c r="O232" i="4"/>
  <c r="O231" i="4"/>
  <c r="K230" i="4"/>
  <c r="C229" i="4"/>
  <c r="W227" i="4"/>
  <c r="W226" i="4"/>
  <c r="O225" i="4"/>
  <c r="Q254" i="4"/>
  <c r="Q104" i="4" s="1"/>
  <c r="R252" i="4"/>
  <c r="R102" i="4" s="1"/>
  <c r="U250" i="4"/>
  <c r="U168" i="4" s="1"/>
  <c r="I249" i="4"/>
  <c r="L247" i="4"/>
  <c r="X245" i="4"/>
  <c r="X95" i="4" s="1"/>
  <c r="W243" i="4"/>
  <c r="W161" i="4" s="1"/>
  <c r="B242" i="4"/>
  <c r="B92" i="4" s="1"/>
  <c r="N240" i="4"/>
  <c r="N90" i="4" s="1"/>
  <c r="Q238" i="4"/>
  <c r="Q122" i="4" s="1"/>
  <c r="E237" i="4"/>
  <c r="I235" i="4"/>
  <c r="I119" i="4" s="1"/>
  <c r="W233" i="4"/>
  <c r="W83" i="4" s="1"/>
  <c r="N232" i="4"/>
  <c r="N150" i="4" s="1"/>
  <c r="J231" i="4"/>
  <c r="J81" i="4" s="1"/>
  <c r="J230" i="4"/>
  <c r="B229" i="4"/>
  <c r="V227" i="4"/>
  <c r="V111" i="4" s="1"/>
  <c r="R226" i="4"/>
  <c r="R76" i="4" s="1"/>
  <c r="J225" i="4"/>
  <c r="J75" i="4" s="1"/>
  <c r="G254" i="4"/>
  <c r="G138" i="4" s="1"/>
  <c r="Q252" i="4"/>
  <c r="Q102" i="4" s="1"/>
  <c r="T250" i="4"/>
  <c r="H249" i="4"/>
  <c r="H99" i="4" s="1"/>
  <c r="G247" i="4"/>
  <c r="J245" i="4"/>
  <c r="J95" i="4" s="1"/>
  <c r="V243" i="4"/>
  <c r="V161" i="4" s="1"/>
  <c r="Y241" i="4"/>
  <c r="Y125" i="4" s="1"/>
  <c r="M240" i="4"/>
  <c r="M90" i="4" s="1"/>
  <c r="P238" i="4"/>
  <c r="P88" i="4" s="1"/>
  <c r="O236" i="4"/>
  <c r="O154" i="4" s="1"/>
  <c r="H235" i="4"/>
  <c r="H85" i="4" s="1"/>
  <c r="V233" i="4"/>
  <c r="M232" i="4"/>
  <c r="M150" i="4" s="1"/>
  <c r="I231" i="4"/>
  <c r="I115" i="4" s="1"/>
  <c r="I230" i="4"/>
  <c r="I80" i="4" s="1"/>
  <c r="Y228" i="4"/>
  <c r="U227" i="4"/>
  <c r="U77" i="4" s="1"/>
  <c r="Q226" i="4"/>
  <c r="Q76" i="4" s="1"/>
  <c r="I225" i="4"/>
  <c r="E254" i="4"/>
  <c r="E104" i="4" s="1"/>
  <c r="P252" i="4"/>
  <c r="P102" i="4" s="1"/>
  <c r="S250" i="4"/>
  <c r="S100" i="4" s="1"/>
  <c r="G249" i="4"/>
  <c r="G65" i="4" s="1"/>
  <c r="F247" i="4"/>
  <c r="F165" i="4" s="1"/>
  <c r="I245" i="4"/>
  <c r="I95" i="4" s="1"/>
  <c r="U243" i="4"/>
  <c r="U93" i="4" s="1"/>
  <c r="X241" i="4"/>
  <c r="X91" i="4" s="1"/>
  <c r="L240" i="4"/>
  <c r="O238" i="4"/>
  <c r="O88" i="4" s="1"/>
  <c r="N236" i="4"/>
  <c r="N86" i="4" s="1"/>
  <c r="G235" i="4"/>
  <c r="G85" i="4" s="1"/>
  <c r="S233" i="4"/>
  <c r="L232" i="4"/>
  <c r="H231" i="4"/>
  <c r="H81" i="4" s="1"/>
  <c r="B230" i="4"/>
  <c r="B80" i="4" s="1"/>
  <c r="X228" i="4"/>
  <c r="X78" i="4" s="1"/>
  <c r="T227" i="4"/>
  <c r="N226" i="4"/>
  <c r="N42" i="4" s="1"/>
  <c r="H225" i="4"/>
  <c r="H75" i="4" s="1"/>
  <c r="D254" i="4"/>
  <c r="O252" i="4"/>
  <c r="O102" i="4" s="1"/>
  <c r="N250" i="4"/>
  <c r="N168" i="4" s="1"/>
  <c r="Q248" i="4"/>
  <c r="Q166" i="4" s="1"/>
  <c r="E247" i="4"/>
  <c r="E165" i="4" s="1"/>
  <c r="H245" i="4"/>
  <c r="H95" i="4" s="1"/>
  <c r="T243" i="4"/>
  <c r="W241" i="4"/>
  <c r="W91" i="4" s="1"/>
  <c r="V239" i="4"/>
  <c r="V89" i="4" s="1"/>
  <c r="N238" i="4"/>
  <c r="N88" i="4" s="1"/>
  <c r="M236" i="4"/>
  <c r="M86" i="4" s="1"/>
  <c r="F235" i="4"/>
  <c r="F119" i="4" s="1"/>
  <c r="O233" i="4"/>
  <c r="K232" i="4"/>
  <c r="K150" i="4" s="1"/>
  <c r="G231" i="4"/>
  <c r="G81" i="4" s="1"/>
  <c r="W229" i="4"/>
  <c r="W79" i="4" s="1"/>
  <c r="W228" i="4"/>
  <c r="S227" i="4"/>
  <c r="K226" i="4"/>
  <c r="G225" i="4"/>
  <c r="V253" i="4"/>
  <c r="V171" i="4" s="1"/>
  <c r="X251" i="4"/>
  <c r="X101" i="4" s="1"/>
  <c r="L250" i="4"/>
  <c r="O248" i="4"/>
  <c r="C247" i="4"/>
  <c r="C63" i="4" s="1"/>
  <c r="F245" i="4"/>
  <c r="F61" i="4" s="1"/>
  <c r="E243" i="4"/>
  <c r="U241" i="4"/>
  <c r="U91" i="4" s="1"/>
  <c r="T239" i="4"/>
  <c r="E238" i="4"/>
  <c r="K236" i="4"/>
  <c r="K52" i="4" s="1"/>
  <c r="U234" i="4"/>
  <c r="U152" i="4" s="1"/>
  <c r="I233" i="4"/>
  <c r="I117" i="4" s="1"/>
  <c r="I232" i="4"/>
  <c r="E231" i="4"/>
  <c r="U229" i="4"/>
  <c r="U79" i="4" s="1"/>
  <c r="Q228" i="4"/>
  <c r="Q112" i="4" s="1"/>
  <c r="Q227" i="4"/>
  <c r="I226" i="4"/>
  <c r="E225" i="4"/>
  <c r="E75" i="4" s="1"/>
  <c r="M250" i="4"/>
  <c r="M168" i="4" s="1"/>
  <c r="L236" i="4"/>
  <c r="J226" i="4"/>
  <c r="J144" i="4" s="1"/>
  <c r="K250" i="4"/>
  <c r="K168" i="4" s="1"/>
  <c r="I236" i="4"/>
  <c r="H226" i="4"/>
  <c r="H76" i="4" s="1"/>
  <c r="P248" i="4"/>
  <c r="P98" i="4" s="1"/>
  <c r="X234" i="4"/>
  <c r="F225" i="4"/>
  <c r="F143" i="4" s="1"/>
  <c r="N248" i="4"/>
  <c r="N98" i="4" s="1"/>
  <c r="R234" i="4"/>
  <c r="R84" i="4" s="1"/>
  <c r="D225" i="4"/>
  <c r="D247" i="4"/>
  <c r="J233" i="4"/>
  <c r="J83" i="4" s="1"/>
  <c r="Y246" i="4"/>
  <c r="H233" i="4"/>
  <c r="G245" i="4"/>
  <c r="G129" i="4" s="1"/>
  <c r="J232" i="4"/>
  <c r="J150" i="4" s="1"/>
  <c r="E245" i="4"/>
  <c r="E95" i="4" s="1"/>
  <c r="H232" i="4"/>
  <c r="H82" i="4" s="1"/>
  <c r="S243" i="4"/>
  <c r="S127" i="4" s="1"/>
  <c r="F231" i="4"/>
  <c r="F81" i="4" s="1"/>
  <c r="D243" i="4"/>
  <c r="B231" i="4"/>
  <c r="V241" i="4"/>
  <c r="V91" i="4" s="1"/>
  <c r="V229" i="4"/>
  <c r="V79" i="4" s="1"/>
  <c r="Y255" i="4"/>
  <c r="Y105" i="4" s="1"/>
  <c r="T241" i="4"/>
  <c r="T229" i="4"/>
  <c r="C254" i="4"/>
  <c r="C104" i="4" s="1"/>
  <c r="U239" i="4"/>
  <c r="U157" i="4" s="1"/>
  <c r="R228" i="4"/>
  <c r="U253" i="4"/>
  <c r="U171" i="4" s="1"/>
  <c r="S239" i="4"/>
  <c r="S89" i="4" s="1"/>
  <c r="P228" i="4"/>
  <c r="P78" i="4" s="1"/>
  <c r="N252" i="4"/>
  <c r="N102" i="4" s="1"/>
  <c r="M238" i="4"/>
  <c r="M122" i="4" s="1"/>
  <c r="R227" i="4"/>
  <c r="W251" i="4"/>
  <c r="W101" i="4" s="1"/>
  <c r="D238" i="4"/>
  <c r="J227" i="4"/>
  <c r="J77" i="4" s="1"/>
  <c r="B143" i="4"/>
  <c r="K84" i="3"/>
  <c r="K118" i="3"/>
  <c r="C111" i="3"/>
  <c r="L325" i="5"/>
  <c r="S72" i="3"/>
  <c r="C72" i="3"/>
  <c r="K71" i="3"/>
  <c r="S70" i="3"/>
  <c r="C70" i="3"/>
  <c r="K69" i="3"/>
  <c r="S68" i="3"/>
  <c r="C68" i="3"/>
  <c r="K67" i="3"/>
  <c r="S66" i="3"/>
  <c r="C66" i="3"/>
  <c r="K65" i="3"/>
  <c r="S64" i="3"/>
  <c r="C64" i="3"/>
  <c r="K63" i="3"/>
  <c r="S62" i="3"/>
  <c r="C62" i="3"/>
  <c r="K61" i="3"/>
  <c r="S60" i="3"/>
  <c r="C60" i="3"/>
  <c r="K59" i="3"/>
  <c r="S58" i="3"/>
  <c r="C58" i="3"/>
  <c r="K57" i="3"/>
  <c r="S56" i="3"/>
  <c r="C56" i="3"/>
  <c r="K55" i="3"/>
  <c r="S54" i="3"/>
  <c r="C54" i="3"/>
  <c r="K53" i="3"/>
  <c r="S52" i="3"/>
  <c r="C52" i="3"/>
  <c r="K51" i="3"/>
  <c r="S50" i="3"/>
  <c r="C50" i="3"/>
  <c r="K49" i="3"/>
  <c r="S48" i="3"/>
  <c r="C48" i="3"/>
  <c r="N72" i="3"/>
  <c r="V71" i="3"/>
  <c r="F71" i="3"/>
  <c r="N70" i="3"/>
  <c r="V69" i="3"/>
  <c r="F69" i="3"/>
  <c r="N68" i="3"/>
  <c r="V67" i="3"/>
  <c r="F67" i="3"/>
  <c r="N66" i="3"/>
  <c r="V65" i="3"/>
  <c r="F65" i="3"/>
  <c r="N64" i="3"/>
  <c r="V63" i="3"/>
  <c r="F63" i="3"/>
  <c r="N62" i="3"/>
  <c r="V61" i="3"/>
  <c r="F61" i="3"/>
  <c r="N60" i="3"/>
  <c r="V59" i="3"/>
  <c r="F59" i="3"/>
  <c r="N58" i="3"/>
  <c r="L72" i="3"/>
  <c r="T71" i="3"/>
  <c r="D71" i="3"/>
  <c r="L70" i="3"/>
  <c r="T69" i="3"/>
  <c r="D69" i="3"/>
  <c r="L68" i="3"/>
  <c r="T67" i="3"/>
  <c r="D67" i="3"/>
  <c r="L66" i="3"/>
  <c r="T65" i="3"/>
  <c r="D65" i="3"/>
  <c r="L64" i="3"/>
  <c r="T63" i="3"/>
  <c r="D63" i="3"/>
  <c r="L62" i="3"/>
  <c r="T61" i="3"/>
  <c r="D61" i="3"/>
  <c r="L60" i="3"/>
  <c r="T59" i="3"/>
  <c r="D59" i="3"/>
  <c r="L58" i="3"/>
  <c r="T57" i="3"/>
  <c r="D57" i="3"/>
  <c r="L56" i="3"/>
  <c r="T55" i="3"/>
  <c r="D55" i="3"/>
  <c r="L54" i="3"/>
  <c r="T53" i="3"/>
  <c r="D53" i="3"/>
  <c r="L52" i="3"/>
  <c r="T51" i="3"/>
  <c r="D51" i="3"/>
  <c r="L50" i="3"/>
  <c r="T49" i="3"/>
  <c r="D49" i="3"/>
  <c r="L48" i="3"/>
  <c r="U72" i="3"/>
  <c r="Y71" i="3"/>
  <c r="E71" i="3"/>
  <c r="I70" i="3"/>
  <c r="N69" i="3"/>
  <c r="R68" i="3"/>
  <c r="W67" i="3"/>
  <c r="B67" i="3"/>
  <c r="G66" i="3"/>
  <c r="L65" i="3"/>
  <c r="P64" i="3"/>
  <c r="S63" i="3"/>
  <c r="X62" i="3"/>
  <c r="E62" i="3"/>
  <c r="I61" i="3"/>
  <c r="M60" i="3"/>
  <c r="Q59" i="3"/>
  <c r="V58" i="3"/>
  <c r="B58" i="3"/>
  <c r="H57" i="3"/>
  <c r="N56" i="3"/>
  <c r="S55" i="3"/>
  <c r="Y54" i="3"/>
  <c r="G54" i="3"/>
  <c r="M53" i="3"/>
  <c r="R52" i="3"/>
  <c r="X51" i="3"/>
  <c r="F51" i="3"/>
  <c r="K50" i="3"/>
  <c r="Q49" i="3"/>
  <c r="W48" i="3"/>
  <c r="E48" i="3"/>
  <c r="L47" i="3"/>
  <c r="T46" i="3"/>
  <c r="D46" i="3"/>
  <c r="L45" i="3"/>
  <c r="T44" i="3"/>
  <c r="D44" i="3"/>
  <c r="L43" i="3"/>
  <c r="T42" i="3"/>
  <c r="D42" i="3"/>
  <c r="T72" i="3"/>
  <c r="X71" i="3"/>
  <c r="C71" i="3"/>
  <c r="H70" i="3"/>
  <c r="M69" i="3"/>
  <c r="Q68" i="3"/>
  <c r="U67" i="3"/>
  <c r="Y66" i="3"/>
  <c r="F66" i="3"/>
  <c r="J65" i="3"/>
  <c r="O64" i="3"/>
  <c r="R63" i="3"/>
  <c r="W62" i="3"/>
  <c r="D62" i="3"/>
  <c r="H61" i="3"/>
  <c r="K60" i="3"/>
  <c r="P59" i="3"/>
  <c r="U58" i="3"/>
  <c r="Y57" i="3"/>
  <c r="G57" i="3"/>
  <c r="M56" i="3"/>
  <c r="R55" i="3"/>
  <c r="X54" i="3"/>
  <c r="F54" i="3"/>
  <c r="L53" i="3"/>
  <c r="Q52" i="3"/>
  <c r="W51" i="3"/>
  <c r="E51" i="3"/>
  <c r="J50" i="3"/>
  <c r="R72" i="3"/>
  <c r="W71" i="3"/>
  <c r="B71" i="3"/>
  <c r="G70" i="3"/>
  <c r="L69" i="3"/>
  <c r="P68" i="3"/>
  <c r="S67" i="3"/>
  <c r="X66" i="3"/>
  <c r="E66" i="3"/>
  <c r="I65" i="3"/>
  <c r="M64" i="3"/>
  <c r="Q63" i="3"/>
  <c r="V62" i="3"/>
  <c r="B62" i="3"/>
  <c r="G61" i="3"/>
  <c r="J60" i="3"/>
  <c r="O59" i="3"/>
  <c r="T58" i="3"/>
  <c r="X57" i="3"/>
  <c r="F57" i="3"/>
  <c r="K56" i="3"/>
  <c r="Q72" i="3"/>
  <c r="U71" i="3"/>
  <c r="Y70" i="3"/>
  <c r="F70" i="3"/>
  <c r="J69" i="3"/>
  <c r="O68" i="3"/>
  <c r="R67" i="3"/>
  <c r="W66" i="3"/>
  <c r="D66" i="3"/>
  <c r="H65" i="3"/>
  <c r="K64" i="3"/>
  <c r="P63" i="3"/>
  <c r="U62" i="3"/>
  <c r="Y61" i="3"/>
  <c r="E61" i="3"/>
  <c r="I60" i="3"/>
  <c r="N59" i="3"/>
  <c r="R58" i="3"/>
  <c r="W57" i="3"/>
  <c r="E57" i="3"/>
  <c r="J56" i="3"/>
  <c r="P55" i="3"/>
  <c r="V54" i="3"/>
  <c r="D54" i="3"/>
  <c r="I53" i="3"/>
  <c r="O52" i="3"/>
  <c r="U51" i="3"/>
  <c r="B51" i="3"/>
  <c r="H50" i="3"/>
  <c r="N49" i="3"/>
  <c r="T48" i="3"/>
  <c r="Y47" i="3"/>
  <c r="I47" i="3"/>
  <c r="Q46" i="3"/>
  <c r="Y45" i="3"/>
  <c r="I45" i="3"/>
  <c r="Q44" i="3"/>
  <c r="Y43" i="3"/>
  <c r="I43" i="3"/>
  <c r="Q42" i="3"/>
  <c r="P72" i="3"/>
  <c r="S71" i="3"/>
  <c r="X70" i="3"/>
  <c r="E70" i="3"/>
  <c r="I69" i="3"/>
  <c r="M68" i="3"/>
  <c r="Q67" i="3"/>
  <c r="V66" i="3"/>
  <c r="B66" i="3"/>
  <c r="G65" i="3"/>
  <c r="J64" i="3"/>
  <c r="O63" i="3"/>
  <c r="T62" i="3"/>
  <c r="X61" i="3"/>
  <c r="C61" i="3"/>
  <c r="H60" i="3"/>
  <c r="M59" i="3"/>
  <c r="Q58" i="3"/>
  <c r="V57" i="3"/>
  <c r="C57" i="3"/>
  <c r="I56" i="3"/>
  <c r="O72" i="3"/>
  <c r="R71" i="3"/>
  <c r="W70" i="3"/>
  <c r="D70" i="3"/>
  <c r="H69" i="3"/>
  <c r="K68" i="3"/>
  <c r="P67" i="3"/>
  <c r="U66" i="3"/>
  <c r="Y65" i="3"/>
  <c r="E65" i="3"/>
  <c r="I64" i="3"/>
  <c r="N63" i="3"/>
  <c r="R62" i="3"/>
  <c r="M72" i="3"/>
  <c r="Q71" i="3"/>
  <c r="V70" i="3"/>
  <c r="B70" i="3"/>
  <c r="G69" i="3"/>
  <c r="J68" i="3"/>
  <c r="O67" i="3"/>
  <c r="T66" i="3"/>
  <c r="X65" i="3"/>
  <c r="C65" i="3"/>
  <c r="H64" i="3"/>
  <c r="M63" i="3"/>
  <c r="Q62" i="3"/>
  <c r="U61" i="3"/>
  <c r="Y60" i="3"/>
  <c r="F60" i="3"/>
  <c r="J59" i="3"/>
  <c r="O58" i="3"/>
  <c r="S57" i="3"/>
  <c r="Y56" i="3"/>
  <c r="G56" i="3"/>
  <c r="K72" i="3"/>
  <c r="P71" i="3"/>
  <c r="U70" i="3"/>
  <c r="Y69" i="3"/>
  <c r="E69" i="3"/>
  <c r="I68" i="3"/>
  <c r="N67" i="3"/>
  <c r="R66" i="3"/>
  <c r="W65" i="3"/>
  <c r="B65" i="3"/>
  <c r="G64" i="3"/>
  <c r="L63" i="3"/>
  <c r="P62" i="3"/>
  <c r="S61" i="3"/>
  <c r="X60" i="3"/>
  <c r="E60" i="3"/>
  <c r="I59" i="3"/>
  <c r="M58" i="3"/>
  <c r="R57" i="3"/>
  <c r="X56" i="3"/>
  <c r="F56" i="3"/>
  <c r="L55" i="3"/>
  <c r="Q54" i="3"/>
  <c r="W53" i="3"/>
  <c r="E53" i="3"/>
  <c r="J52" i="3"/>
  <c r="P51" i="3"/>
  <c r="V50" i="3"/>
  <c r="D50" i="3"/>
  <c r="I49" i="3"/>
  <c r="O48" i="3"/>
  <c r="U47" i="3"/>
  <c r="E47" i="3"/>
  <c r="M46" i="3"/>
  <c r="U45" i="3"/>
  <c r="E45" i="3"/>
  <c r="M44" i="3"/>
  <c r="U43" i="3"/>
  <c r="E43" i="3"/>
  <c r="M42" i="3"/>
  <c r="J72" i="3"/>
  <c r="O71" i="3"/>
  <c r="T70" i="3"/>
  <c r="X69" i="3"/>
  <c r="C69" i="3"/>
  <c r="H68" i="3"/>
  <c r="M67" i="3"/>
  <c r="Q66" i="3"/>
  <c r="U65" i="3"/>
  <c r="Y64" i="3"/>
  <c r="F64" i="3"/>
  <c r="J63" i="3"/>
  <c r="O62" i="3"/>
  <c r="R61" i="3"/>
  <c r="W60" i="3"/>
  <c r="D60" i="3"/>
  <c r="H59" i="3"/>
  <c r="K58" i="3"/>
  <c r="Q57" i="3"/>
  <c r="W56" i="3"/>
  <c r="E56" i="3"/>
  <c r="J55" i="3"/>
  <c r="P54" i="3"/>
  <c r="V53" i="3"/>
  <c r="C53" i="3"/>
  <c r="I52" i="3"/>
  <c r="O51" i="3"/>
  <c r="U50" i="3"/>
  <c r="B50" i="3"/>
  <c r="H49" i="3"/>
  <c r="N48" i="3"/>
  <c r="T47" i="3"/>
  <c r="D47" i="3"/>
  <c r="L46" i="3"/>
  <c r="T45" i="3"/>
  <c r="D45" i="3"/>
  <c r="L44" i="3"/>
  <c r="T43" i="3"/>
  <c r="D43" i="3"/>
  <c r="L42" i="3"/>
  <c r="I72" i="3"/>
  <c r="N71" i="3"/>
  <c r="R70" i="3"/>
  <c r="W69" i="3"/>
  <c r="B69" i="3"/>
  <c r="G68" i="3"/>
  <c r="L67" i="3"/>
  <c r="P66" i="3"/>
  <c r="S65" i="3"/>
  <c r="E64" i="3"/>
  <c r="M62" i="3"/>
  <c r="Q61" i="3"/>
  <c r="V60" i="3"/>
  <c r="B60" i="3"/>
  <c r="G59" i="3"/>
  <c r="J58" i="3"/>
  <c r="P57" i="3"/>
  <c r="V56" i="3"/>
  <c r="H72" i="3"/>
  <c r="M71" i="3"/>
  <c r="Q70" i="3"/>
  <c r="U69" i="3"/>
  <c r="Y68" i="3"/>
  <c r="F68" i="3"/>
  <c r="J67" i="3"/>
  <c r="G72" i="3"/>
  <c r="L71" i="3"/>
  <c r="P70" i="3"/>
  <c r="S69" i="3"/>
  <c r="X68" i="3"/>
  <c r="E68" i="3"/>
  <c r="I67" i="3"/>
  <c r="M66" i="3"/>
  <c r="Q65" i="3"/>
  <c r="V64" i="3"/>
  <c r="B64" i="3"/>
  <c r="G63" i="3"/>
  <c r="J62" i="3"/>
  <c r="M70" i="3"/>
  <c r="G67" i="3"/>
  <c r="T64" i="3"/>
  <c r="H62" i="3"/>
  <c r="O60" i="3"/>
  <c r="I58" i="3"/>
  <c r="R56" i="3"/>
  <c r="I55" i="3"/>
  <c r="I54" i="3"/>
  <c r="F53" i="3"/>
  <c r="D52" i="3"/>
  <c r="X50" i="3"/>
  <c r="V49" i="3"/>
  <c r="V48" i="3"/>
  <c r="V47" i="3"/>
  <c r="X46" i="3"/>
  <c r="C46" i="3"/>
  <c r="F45" i="3"/>
  <c r="H44" i="3"/>
  <c r="K43" i="3"/>
  <c r="N42" i="3"/>
  <c r="U48" i="3"/>
  <c r="G44" i="3"/>
  <c r="T56" i="3"/>
  <c r="W47" i="3"/>
  <c r="K70" i="3"/>
  <c r="E67" i="3"/>
  <c r="R64" i="3"/>
  <c r="G62" i="3"/>
  <c r="G60" i="3"/>
  <c r="H58" i="3"/>
  <c r="Q56" i="3"/>
  <c r="H55" i="3"/>
  <c r="H54" i="3"/>
  <c r="B53" i="3"/>
  <c r="B52" i="3"/>
  <c r="W50" i="3"/>
  <c r="U49" i="3"/>
  <c r="S47" i="3"/>
  <c r="W46" i="3"/>
  <c r="B46" i="3"/>
  <c r="C45" i="3"/>
  <c r="J43" i="3"/>
  <c r="K42" i="3"/>
  <c r="J70" i="3"/>
  <c r="C67" i="3"/>
  <c r="Q64" i="3"/>
  <c r="F62" i="3"/>
  <c r="Y59" i="3"/>
  <c r="G58" i="3"/>
  <c r="P56" i="3"/>
  <c r="G55" i="3"/>
  <c r="E54" i="3"/>
  <c r="Y52" i="3"/>
  <c r="Y51" i="3"/>
  <c r="T50" i="3"/>
  <c r="S49" i="3"/>
  <c r="R48" i="3"/>
  <c r="R47" i="3"/>
  <c r="V46" i="3"/>
  <c r="X45" i="3"/>
  <c r="B45" i="3"/>
  <c r="F44" i="3"/>
  <c r="H43" i="3"/>
  <c r="J42" i="3"/>
  <c r="Y72" i="3"/>
  <c r="R69" i="3"/>
  <c r="O66" i="3"/>
  <c r="D64" i="3"/>
  <c r="W61" i="3"/>
  <c r="X59" i="3"/>
  <c r="F58" i="3"/>
  <c r="O56" i="3"/>
  <c r="F55" i="3"/>
  <c r="B54" i="3"/>
  <c r="X52" i="3"/>
  <c r="V51" i="3"/>
  <c r="R50" i="3"/>
  <c r="R49" i="3"/>
  <c r="Q48" i="3"/>
  <c r="Q47" i="3"/>
  <c r="U46" i="3"/>
  <c r="W45" i="3"/>
  <c r="Y44" i="3"/>
  <c r="E44" i="3"/>
  <c r="G43" i="3"/>
  <c r="I42" i="3"/>
  <c r="Y50" i="3"/>
  <c r="X72" i="3"/>
  <c r="Q69" i="3"/>
  <c r="K66" i="3"/>
  <c r="Y63" i="3"/>
  <c r="P61" i="3"/>
  <c r="W59" i="3"/>
  <c r="E58" i="3"/>
  <c r="H56" i="3"/>
  <c r="E55" i="3"/>
  <c r="Y53" i="3"/>
  <c r="W52" i="3"/>
  <c r="S51" i="3"/>
  <c r="Q50" i="3"/>
  <c r="P49" i="3"/>
  <c r="P48" i="3"/>
  <c r="P47" i="3"/>
  <c r="S46" i="3"/>
  <c r="V45" i="3"/>
  <c r="X44" i="3"/>
  <c r="C44" i="3"/>
  <c r="F43" i="3"/>
  <c r="H42" i="3"/>
  <c r="W72" i="3"/>
  <c r="P69" i="3"/>
  <c r="J66" i="3"/>
  <c r="X63" i="3"/>
  <c r="O61" i="3"/>
  <c r="U59" i="3"/>
  <c r="D58" i="3"/>
  <c r="D56" i="3"/>
  <c r="C55" i="3"/>
  <c r="X53" i="3"/>
  <c r="V52" i="3"/>
  <c r="R51" i="3"/>
  <c r="P50" i="3"/>
  <c r="O49" i="3"/>
  <c r="M48" i="3"/>
  <c r="O47" i="3"/>
  <c r="R46" i="3"/>
  <c r="S45" i="3"/>
  <c r="W44" i="3"/>
  <c r="B44" i="3"/>
  <c r="C43" i="3"/>
  <c r="G42" i="3"/>
  <c r="P58" i="3"/>
  <c r="X48" i="3"/>
  <c r="I44" i="3"/>
  <c r="V72" i="3"/>
  <c r="O69" i="3"/>
  <c r="I66" i="3"/>
  <c r="W63" i="3"/>
  <c r="N61" i="3"/>
  <c r="S59" i="3"/>
  <c r="U57" i="3"/>
  <c r="B56" i="3"/>
  <c r="B55" i="3"/>
  <c r="U53" i="3"/>
  <c r="U52" i="3"/>
  <c r="Q51" i="3"/>
  <c r="O50" i="3"/>
  <c r="M49" i="3"/>
  <c r="K48" i="3"/>
  <c r="N47" i="3"/>
  <c r="P46" i="3"/>
  <c r="R45" i="3"/>
  <c r="V44" i="3"/>
  <c r="X43" i="3"/>
  <c r="B43" i="3"/>
  <c r="F42" i="3"/>
  <c r="F72" i="3"/>
  <c r="W68" i="3"/>
  <c r="H66" i="3"/>
  <c r="U63" i="3"/>
  <c r="M61" i="3"/>
  <c r="R59" i="3"/>
  <c r="O57" i="3"/>
  <c r="Y55" i="3"/>
  <c r="W54" i="3"/>
  <c r="S53" i="3"/>
  <c r="T52" i="3"/>
  <c r="N51" i="3"/>
  <c r="N50" i="3"/>
  <c r="L49" i="3"/>
  <c r="J48" i="3"/>
  <c r="M47" i="3"/>
  <c r="O46" i="3"/>
  <c r="Q45" i="3"/>
  <c r="U44" i="3"/>
  <c r="W43" i="3"/>
  <c r="Y42" i="3"/>
  <c r="E42" i="3"/>
  <c r="U64" i="3"/>
  <c r="E72" i="3"/>
  <c r="V68" i="3"/>
  <c r="R65" i="3"/>
  <c r="I63" i="3"/>
  <c r="L61" i="3"/>
  <c r="L59" i="3"/>
  <c r="N57" i="3"/>
  <c r="X55" i="3"/>
  <c r="U54" i="3"/>
  <c r="R53" i="3"/>
  <c r="P52" i="3"/>
  <c r="M51" i="3"/>
  <c r="M50" i="3"/>
  <c r="J49" i="3"/>
  <c r="I48" i="3"/>
  <c r="K47" i="3"/>
  <c r="N46" i="3"/>
  <c r="P45" i="3"/>
  <c r="S44" i="3"/>
  <c r="V43" i="3"/>
  <c r="X42" i="3"/>
  <c r="C42" i="3"/>
  <c r="O70" i="3"/>
  <c r="M55" i="3"/>
  <c r="Y46" i="3"/>
  <c r="O42" i="3"/>
  <c r="D72" i="3"/>
  <c r="U68" i="3"/>
  <c r="P65" i="3"/>
  <c r="H63" i="3"/>
  <c r="J61" i="3"/>
  <c r="E59" i="3"/>
  <c r="M57" i="3"/>
  <c r="W55" i="3"/>
  <c r="T54" i="3"/>
  <c r="Q53" i="3"/>
  <c r="N52" i="3"/>
  <c r="L51" i="3"/>
  <c r="I50" i="3"/>
  <c r="G49" i="3"/>
  <c r="H48" i="3"/>
  <c r="J47" i="3"/>
  <c r="K46" i="3"/>
  <c r="O45" i="3"/>
  <c r="R44" i="3"/>
  <c r="S43" i="3"/>
  <c r="W42" i="3"/>
  <c r="B42" i="3"/>
  <c r="B72" i="3"/>
  <c r="T68" i="3"/>
  <c r="O65" i="3"/>
  <c r="E63" i="3"/>
  <c r="B61" i="3"/>
  <c r="C59" i="3"/>
  <c r="L57" i="3"/>
  <c r="V55" i="3"/>
  <c r="R54" i="3"/>
  <c r="P53" i="3"/>
  <c r="M52" i="3"/>
  <c r="J51" i="3"/>
  <c r="G50" i="3"/>
  <c r="F49" i="3"/>
  <c r="G48" i="3"/>
  <c r="H47" i="3"/>
  <c r="J46" i="3"/>
  <c r="N45" i="3"/>
  <c r="P44" i="3"/>
  <c r="R43" i="3"/>
  <c r="V42" i="3"/>
  <c r="J71" i="3"/>
  <c r="D68" i="3"/>
  <c r="N65" i="3"/>
  <c r="C63" i="3"/>
  <c r="U60" i="3"/>
  <c r="B59" i="3"/>
  <c r="J57" i="3"/>
  <c r="U55" i="3"/>
  <c r="O54" i="3"/>
  <c r="O53" i="3"/>
  <c r="K52" i="3"/>
  <c r="I51" i="3"/>
  <c r="F50" i="3"/>
  <c r="E49" i="3"/>
  <c r="F48" i="3"/>
  <c r="G47" i="3"/>
  <c r="I46" i="3"/>
  <c r="M45" i="3"/>
  <c r="O44" i="3"/>
  <c r="Q43" i="3"/>
  <c r="U42" i="3"/>
  <c r="I71" i="3"/>
  <c r="B68" i="3"/>
  <c r="M65" i="3"/>
  <c r="B63" i="3"/>
  <c r="T60" i="3"/>
  <c r="Y58" i="3"/>
  <c r="I57" i="3"/>
  <c r="Q55" i="3"/>
  <c r="N54" i="3"/>
  <c r="N53" i="3"/>
  <c r="H52" i="3"/>
  <c r="H51" i="3"/>
  <c r="E50" i="3"/>
  <c r="C49" i="3"/>
  <c r="D48" i="3"/>
  <c r="F47" i="3"/>
  <c r="H46" i="3"/>
  <c r="K45" i="3"/>
  <c r="N44" i="3"/>
  <c r="P43" i="3"/>
  <c r="S42" i="3"/>
  <c r="H67" i="3"/>
  <c r="J54" i="3"/>
  <c r="E46" i="3"/>
  <c r="H71" i="3"/>
  <c r="Y67" i="3"/>
  <c r="X64" i="3"/>
  <c r="Y62" i="3"/>
  <c r="R60" i="3"/>
  <c r="X58" i="3"/>
  <c r="B57" i="3"/>
  <c r="O55" i="3"/>
  <c r="M54" i="3"/>
  <c r="J53" i="3"/>
  <c r="G52" i="3"/>
  <c r="G51" i="3"/>
  <c r="Y49" i="3"/>
  <c r="B49" i="3"/>
  <c r="B48" i="3"/>
  <c r="C47" i="3"/>
  <c r="G46" i="3"/>
  <c r="J45" i="3"/>
  <c r="K44" i="3"/>
  <c r="O43" i="3"/>
  <c r="R42" i="3"/>
  <c r="P60" i="3"/>
  <c r="W49" i="3"/>
  <c r="G45" i="3"/>
  <c r="G71" i="3"/>
  <c r="X67" i="3"/>
  <c r="W64" i="3"/>
  <c r="K62" i="3"/>
  <c r="Q60" i="3"/>
  <c r="W58" i="3"/>
  <c r="U56" i="3"/>
  <c r="N55" i="3"/>
  <c r="K54" i="3"/>
  <c r="H53" i="3"/>
  <c r="F52" i="3"/>
  <c r="C51" i="3"/>
  <c r="X49" i="3"/>
  <c r="Y48" i="3"/>
  <c r="X47" i="3"/>
  <c r="B47" i="3"/>
  <c r="F46" i="3"/>
  <c r="H45" i="3"/>
  <c r="J44" i="3"/>
  <c r="N43" i="3"/>
  <c r="P42" i="3"/>
  <c r="I62" i="3"/>
  <c r="E52" i="3"/>
  <c r="M43" i="3"/>
  <c r="G53" i="3"/>
  <c r="S85" i="3"/>
  <c r="K110" i="3"/>
  <c r="K325" i="5"/>
  <c r="L38" i="3"/>
  <c r="T37" i="3"/>
  <c r="D37" i="3"/>
  <c r="L36" i="3"/>
  <c r="T35" i="3"/>
  <c r="D35" i="3"/>
  <c r="L34" i="3"/>
  <c r="T33" i="3"/>
  <c r="D33" i="3"/>
  <c r="L32" i="3"/>
  <c r="T31" i="3"/>
  <c r="D31" i="3"/>
  <c r="L30" i="3"/>
  <c r="T29" i="3"/>
  <c r="D29" i="3"/>
  <c r="L28" i="3"/>
  <c r="T27" i="3"/>
  <c r="D27" i="3"/>
  <c r="L26" i="3"/>
  <c r="T25" i="3"/>
  <c r="D25" i="3"/>
  <c r="L24" i="3"/>
  <c r="T23" i="3"/>
  <c r="D23" i="3"/>
  <c r="L22" i="3"/>
  <c r="T21" i="3"/>
  <c r="D21" i="3"/>
  <c r="L20" i="3"/>
  <c r="T19" i="3"/>
  <c r="D19" i="3"/>
  <c r="L18" i="3"/>
  <c r="T17" i="3"/>
  <c r="D17" i="3"/>
  <c r="L16" i="3"/>
  <c r="T15" i="3"/>
  <c r="D15" i="3"/>
  <c r="L14" i="3"/>
  <c r="T13" i="3"/>
  <c r="D13" i="3"/>
  <c r="L12" i="3"/>
  <c r="T11" i="3"/>
  <c r="D11" i="3"/>
  <c r="L10" i="3"/>
  <c r="T9" i="3"/>
  <c r="D9" i="3"/>
  <c r="L8" i="3"/>
  <c r="Y38" i="3"/>
  <c r="I38" i="3"/>
  <c r="Q37" i="3"/>
  <c r="Y36" i="3"/>
  <c r="I36" i="3"/>
  <c r="Q35" i="3"/>
  <c r="Y34" i="3"/>
  <c r="I34" i="3"/>
  <c r="Q33" i="3"/>
  <c r="Y32" i="3"/>
  <c r="I32" i="3"/>
  <c r="Q31" i="3"/>
  <c r="Y30" i="3"/>
  <c r="I30" i="3"/>
  <c r="Q29" i="3"/>
  <c r="Y28" i="3"/>
  <c r="I28" i="3"/>
  <c r="Q27" i="3"/>
  <c r="Y26" i="3"/>
  <c r="I26" i="3"/>
  <c r="Q25" i="3"/>
  <c r="Y24" i="3"/>
  <c r="I24" i="3"/>
  <c r="Q23" i="3"/>
  <c r="Y22" i="3"/>
  <c r="I22" i="3"/>
  <c r="Q21" i="3"/>
  <c r="Y20" i="3"/>
  <c r="I20" i="3"/>
  <c r="Q19" i="3"/>
  <c r="Y18" i="3"/>
  <c r="I18" i="3"/>
  <c r="Q17" i="3"/>
  <c r="Y16" i="3"/>
  <c r="I16" i="3"/>
  <c r="Q15" i="3"/>
  <c r="Y14" i="3"/>
  <c r="I14" i="3"/>
  <c r="Q13" i="3"/>
  <c r="Y12" i="3"/>
  <c r="I12" i="3"/>
  <c r="Q11" i="3"/>
  <c r="Y10" i="3"/>
  <c r="I10" i="3"/>
  <c r="Q9" i="3"/>
  <c r="Y8" i="3"/>
  <c r="I8" i="3"/>
  <c r="U38" i="3"/>
  <c r="E38" i="3"/>
  <c r="M37" i="3"/>
  <c r="U36" i="3"/>
  <c r="E36" i="3"/>
  <c r="M35" i="3"/>
  <c r="U34" i="3"/>
  <c r="E34" i="3"/>
  <c r="M33" i="3"/>
  <c r="U32" i="3"/>
  <c r="E32" i="3"/>
  <c r="M31" i="3"/>
  <c r="U30" i="3"/>
  <c r="E30" i="3"/>
  <c r="M29" i="3"/>
  <c r="U28" i="3"/>
  <c r="E28" i="3"/>
  <c r="M27" i="3"/>
  <c r="U26" i="3"/>
  <c r="E26" i="3"/>
  <c r="M25" i="3"/>
  <c r="U24" i="3"/>
  <c r="E24" i="3"/>
  <c r="M23" i="3"/>
  <c r="U22" i="3"/>
  <c r="E22" i="3"/>
  <c r="M21" i="3"/>
  <c r="U20" i="3"/>
  <c r="E20" i="3"/>
  <c r="M19" i="3"/>
  <c r="U18" i="3"/>
  <c r="E18" i="3"/>
  <c r="M17" i="3"/>
  <c r="U16" i="3"/>
  <c r="E16" i="3"/>
  <c r="M15" i="3"/>
  <c r="U14" i="3"/>
  <c r="E14" i="3"/>
  <c r="M13" i="3"/>
  <c r="U12" i="3"/>
  <c r="E12" i="3"/>
  <c r="M11" i="3"/>
  <c r="U10" i="3"/>
  <c r="E10" i="3"/>
  <c r="M9" i="3"/>
  <c r="U8" i="3"/>
  <c r="E8" i="3"/>
  <c r="T38" i="3"/>
  <c r="D38" i="3"/>
  <c r="L37" i="3"/>
  <c r="T36" i="3"/>
  <c r="D36" i="3"/>
  <c r="L35" i="3"/>
  <c r="T34" i="3"/>
  <c r="D34" i="3"/>
  <c r="L33" i="3"/>
  <c r="T32" i="3"/>
  <c r="D32" i="3"/>
  <c r="L31" i="3"/>
  <c r="T30" i="3"/>
  <c r="D30" i="3"/>
  <c r="L29" i="3"/>
  <c r="T28" i="3"/>
  <c r="D28" i="3"/>
  <c r="L27" i="3"/>
  <c r="T26" i="3"/>
  <c r="D26" i="3"/>
  <c r="L25" i="3"/>
  <c r="T24" i="3"/>
  <c r="D24" i="3"/>
  <c r="L23" i="3"/>
  <c r="T22" i="3"/>
  <c r="D22" i="3"/>
  <c r="L21" i="3"/>
  <c r="T20" i="3"/>
  <c r="D20" i="3"/>
  <c r="L19" i="3"/>
  <c r="T18" i="3"/>
  <c r="D18" i="3"/>
  <c r="L17" i="3"/>
  <c r="T16" i="3"/>
  <c r="D16" i="3"/>
  <c r="L15" i="3"/>
  <c r="T14" i="3"/>
  <c r="D14" i="3"/>
  <c r="L13" i="3"/>
  <c r="T12" i="3"/>
  <c r="D12" i="3"/>
  <c r="L11" i="3"/>
  <c r="T10" i="3"/>
  <c r="D10" i="3"/>
  <c r="L9" i="3"/>
  <c r="T8" i="3"/>
  <c r="D8" i="3"/>
  <c r="P38" i="3"/>
  <c r="S37" i="3"/>
  <c r="V36" i="3"/>
  <c r="X35" i="3"/>
  <c r="C35" i="3"/>
  <c r="F34" i="3"/>
  <c r="H33" i="3"/>
  <c r="K32" i="3"/>
  <c r="N31" i="3"/>
  <c r="P30" i="3"/>
  <c r="S29" i="3"/>
  <c r="V28" i="3"/>
  <c r="X27" i="3"/>
  <c r="C27" i="3"/>
  <c r="F26" i="3"/>
  <c r="H25" i="3"/>
  <c r="K24" i="3"/>
  <c r="N23" i="3"/>
  <c r="P22" i="3"/>
  <c r="S21" i="3"/>
  <c r="V20" i="3"/>
  <c r="X19" i="3"/>
  <c r="C19" i="3"/>
  <c r="F18" i="3"/>
  <c r="H17" i="3"/>
  <c r="K16" i="3"/>
  <c r="N15" i="3"/>
  <c r="P14" i="3"/>
  <c r="S13" i="3"/>
  <c r="V12" i="3"/>
  <c r="X11" i="3"/>
  <c r="C11" i="3"/>
  <c r="F10" i="3"/>
  <c r="H9" i="3"/>
  <c r="K8" i="3"/>
  <c r="R37" i="3"/>
  <c r="B35" i="3"/>
  <c r="G33" i="3"/>
  <c r="K31" i="3"/>
  <c r="O30" i="3"/>
  <c r="S28" i="3"/>
  <c r="W27" i="3"/>
  <c r="B27" i="3"/>
  <c r="G25" i="3"/>
  <c r="J24" i="3"/>
  <c r="K23" i="3"/>
  <c r="O22" i="3"/>
  <c r="R21" i="3"/>
  <c r="W19" i="3"/>
  <c r="B19" i="3"/>
  <c r="C18" i="3"/>
  <c r="J16" i="3"/>
  <c r="K15" i="3"/>
  <c r="O14" i="3"/>
  <c r="R13" i="3"/>
  <c r="W11" i="3"/>
  <c r="B11" i="3"/>
  <c r="C10" i="3"/>
  <c r="G9" i="3"/>
  <c r="V11" i="3"/>
  <c r="Q38" i="3"/>
  <c r="M32" i="3"/>
  <c r="G26" i="3"/>
  <c r="E19" i="3"/>
  <c r="G10" i="3"/>
  <c r="O38" i="3"/>
  <c r="S36" i="3"/>
  <c r="W35" i="3"/>
  <c r="C34" i="3"/>
  <c r="J32" i="3"/>
  <c r="R29" i="3"/>
  <c r="C26" i="3"/>
  <c r="S20" i="3"/>
  <c r="G17" i="3"/>
  <c r="S12" i="3"/>
  <c r="J8" i="3"/>
  <c r="N9" i="3"/>
  <c r="N38" i="3"/>
  <c r="P37" i="3"/>
  <c r="R36" i="3"/>
  <c r="V35" i="3"/>
  <c r="X34" i="3"/>
  <c r="B34" i="3"/>
  <c r="F33" i="3"/>
  <c r="H32" i="3"/>
  <c r="J31" i="3"/>
  <c r="N30" i="3"/>
  <c r="P29" i="3"/>
  <c r="R28" i="3"/>
  <c r="V27" i="3"/>
  <c r="X26" i="3"/>
  <c r="B26" i="3"/>
  <c r="F25" i="3"/>
  <c r="H24" i="3"/>
  <c r="J23" i="3"/>
  <c r="N22" i="3"/>
  <c r="P21" i="3"/>
  <c r="R20" i="3"/>
  <c r="V19" i="3"/>
  <c r="X18" i="3"/>
  <c r="B18" i="3"/>
  <c r="F17" i="3"/>
  <c r="H16" i="3"/>
  <c r="J15" i="3"/>
  <c r="N14" i="3"/>
  <c r="P13" i="3"/>
  <c r="R12" i="3"/>
  <c r="X10" i="3"/>
  <c r="B10" i="3"/>
  <c r="F9" i="3"/>
  <c r="H8" i="3"/>
  <c r="P9" i="3"/>
  <c r="M38" i="3"/>
  <c r="O37" i="3"/>
  <c r="Q36" i="3"/>
  <c r="U35" i="3"/>
  <c r="W34" i="3"/>
  <c r="Y33" i="3"/>
  <c r="E33" i="3"/>
  <c r="G32" i="3"/>
  <c r="I31" i="3"/>
  <c r="M30" i="3"/>
  <c r="O29" i="3"/>
  <c r="Q28" i="3"/>
  <c r="U27" i="3"/>
  <c r="W26" i="3"/>
  <c r="Y25" i="3"/>
  <c r="E25" i="3"/>
  <c r="G24" i="3"/>
  <c r="I23" i="3"/>
  <c r="M22" i="3"/>
  <c r="O21" i="3"/>
  <c r="Q20" i="3"/>
  <c r="U19" i="3"/>
  <c r="W18" i="3"/>
  <c r="Y17" i="3"/>
  <c r="E17" i="3"/>
  <c r="G16" i="3"/>
  <c r="I15" i="3"/>
  <c r="M14" i="3"/>
  <c r="O13" i="3"/>
  <c r="Q12" i="3"/>
  <c r="U11" i="3"/>
  <c r="W10" i="3"/>
  <c r="Y9" i="3"/>
  <c r="E9" i="3"/>
  <c r="G8" i="3"/>
  <c r="F8" i="3"/>
  <c r="Q30" i="3"/>
  <c r="Q22" i="3"/>
  <c r="U13" i="3"/>
  <c r="K38" i="3"/>
  <c r="N37" i="3"/>
  <c r="P36" i="3"/>
  <c r="S35" i="3"/>
  <c r="V34" i="3"/>
  <c r="X33" i="3"/>
  <c r="C33" i="3"/>
  <c r="F32" i="3"/>
  <c r="H31" i="3"/>
  <c r="K30" i="3"/>
  <c r="N29" i="3"/>
  <c r="P28" i="3"/>
  <c r="S27" i="3"/>
  <c r="V26" i="3"/>
  <c r="X25" i="3"/>
  <c r="C25" i="3"/>
  <c r="F24" i="3"/>
  <c r="H23" i="3"/>
  <c r="K22" i="3"/>
  <c r="N21" i="3"/>
  <c r="P20" i="3"/>
  <c r="S19" i="3"/>
  <c r="V18" i="3"/>
  <c r="X17" i="3"/>
  <c r="C17" i="3"/>
  <c r="F16" i="3"/>
  <c r="H15" i="3"/>
  <c r="K14" i="3"/>
  <c r="N13" i="3"/>
  <c r="P12" i="3"/>
  <c r="S11" i="3"/>
  <c r="V10" i="3"/>
  <c r="X9" i="3"/>
  <c r="C9" i="3"/>
  <c r="K10" i="3"/>
  <c r="J38" i="3"/>
  <c r="K37" i="3"/>
  <c r="O36" i="3"/>
  <c r="R35" i="3"/>
  <c r="S34" i="3"/>
  <c r="W33" i="3"/>
  <c r="B33" i="3"/>
  <c r="C32" i="3"/>
  <c r="G31" i="3"/>
  <c r="J30" i="3"/>
  <c r="K29" i="3"/>
  <c r="O28" i="3"/>
  <c r="R27" i="3"/>
  <c r="S26" i="3"/>
  <c r="W25" i="3"/>
  <c r="B25" i="3"/>
  <c r="C24" i="3"/>
  <c r="G23" i="3"/>
  <c r="J22" i="3"/>
  <c r="K21" i="3"/>
  <c r="O20" i="3"/>
  <c r="R19" i="3"/>
  <c r="S18" i="3"/>
  <c r="W17" i="3"/>
  <c r="B17" i="3"/>
  <c r="C16" i="3"/>
  <c r="G15" i="3"/>
  <c r="J14" i="3"/>
  <c r="K13" i="3"/>
  <c r="O12" i="3"/>
  <c r="R11" i="3"/>
  <c r="S10" i="3"/>
  <c r="W9" i="3"/>
  <c r="B9" i="3"/>
  <c r="C8" i="3"/>
  <c r="J11" i="3"/>
  <c r="Y35" i="3"/>
  <c r="O31" i="3"/>
  <c r="I25" i="3"/>
  <c r="U21" i="3"/>
  <c r="I17" i="3"/>
  <c r="O15" i="3"/>
  <c r="Y11" i="3"/>
  <c r="H38" i="3"/>
  <c r="J37" i="3"/>
  <c r="N36" i="3"/>
  <c r="P35" i="3"/>
  <c r="R34" i="3"/>
  <c r="V33" i="3"/>
  <c r="X32" i="3"/>
  <c r="B32" i="3"/>
  <c r="F31" i="3"/>
  <c r="H30" i="3"/>
  <c r="J29" i="3"/>
  <c r="N28" i="3"/>
  <c r="P27" i="3"/>
  <c r="R26" i="3"/>
  <c r="V25" i="3"/>
  <c r="X24" i="3"/>
  <c r="B24" i="3"/>
  <c r="F23" i="3"/>
  <c r="H22" i="3"/>
  <c r="J21" i="3"/>
  <c r="N20" i="3"/>
  <c r="P19" i="3"/>
  <c r="R18" i="3"/>
  <c r="V17" i="3"/>
  <c r="X16" i="3"/>
  <c r="B16" i="3"/>
  <c r="F15" i="3"/>
  <c r="H14" i="3"/>
  <c r="J13" i="3"/>
  <c r="N12" i="3"/>
  <c r="P11" i="3"/>
  <c r="R10" i="3"/>
  <c r="V9" i="3"/>
  <c r="X8" i="3"/>
  <c r="B8" i="3"/>
  <c r="G38" i="3"/>
  <c r="I37" i="3"/>
  <c r="M36" i="3"/>
  <c r="O35" i="3"/>
  <c r="Q34" i="3"/>
  <c r="U33" i="3"/>
  <c r="W32" i="3"/>
  <c r="Y31" i="3"/>
  <c r="E31" i="3"/>
  <c r="G30" i="3"/>
  <c r="I29" i="3"/>
  <c r="M28" i="3"/>
  <c r="O27" i="3"/>
  <c r="Q26" i="3"/>
  <c r="U25" i="3"/>
  <c r="W24" i="3"/>
  <c r="Y23" i="3"/>
  <c r="E23" i="3"/>
  <c r="G22" i="3"/>
  <c r="I21" i="3"/>
  <c r="M20" i="3"/>
  <c r="O19" i="3"/>
  <c r="Q18" i="3"/>
  <c r="U17" i="3"/>
  <c r="W16" i="3"/>
  <c r="Y15" i="3"/>
  <c r="E15" i="3"/>
  <c r="G14" i="3"/>
  <c r="I13" i="3"/>
  <c r="M12" i="3"/>
  <c r="O11" i="3"/>
  <c r="Q10" i="3"/>
  <c r="U9" i="3"/>
  <c r="W8" i="3"/>
  <c r="B23" i="3"/>
  <c r="F38" i="3"/>
  <c r="H37" i="3"/>
  <c r="K36" i="3"/>
  <c r="N35" i="3"/>
  <c r="P34" i="3"/>
  <c r="S33" i="3"/>
  <c r="V32" i="3"/>
  <c r="X31" i="3"/>
  <c r="C31" i="3"/>
  <c r="F30" i="3"/>
  <c r="H29" i="3"/>
  <c r="K28" i="3"/>
  <c r="N27" i="3"/>
  <c r="P26" i="3"/>
  <c r="S25" i="3"/>
  <c r="V24" i="3"/>
  <c r="X23" i="3"/>
  <c r="C23" i="3"/>
  <c r="F22" i="3"/>
  <c r="H21" i="3"/>
  <c r="K20" i="3"/>
  <c r="N19" i="3"/>
  <c r="P18" i="3"/>
  <c r="S17" i="3"/>
  <c r="V16" i="3"/>
  <c r="X15" i="3"/>
  <c r="C15" i="3"/>
  <c r="F14" i="3"/>
  <c r="H13" i="3"/>
  <c r="K12" i="3"/>
  <c r="N11" i="3"/>
  <c r="P10" i="3"/>
  <c r="S9" i="3"/>
  <c r="V8" i="3"/>
  <c r="B15" i="3"/>
  <c r="R8" i="3"/>
  <c r="I33" i="3"/>
  <c r="E27" i="3"/>
  <c r="Y19" i="3"/>
  <c r="E11" i="3"/>
  <c r="C38" i="3"/>
  <c r="G37" i="3"/>
  <c r="J36" i="3"/>
  <c r="K35" i="3"/>
  <c r="O34" i="3"/>
  <c r="R33" i="3"/>
  <c r="S32" i="3"/>
  <c r="W31" i="3"/>
  <c r="B31" i="3"/>
  <c r="C30" i="3"/>
  <c r="G29" i="3"/>
  <c r="J28" i="3"/>
  <c r="K27" i="3"/>
  <c r="O26" i="3"/>
  <c r="R25" i="3"/>
  <c r="S24" i="3"/>
  <c r="W23" i="3"/>
  <c r="C22" i="3"/>
  <c r="G21" i="3"/>
  <c r="J20" i="3"/>
  <c r="K19" i="3"/>
  <c r="O18" i="3"/>
  <c r="R17" i="3"/>
  <c r="S16" i="3"/>
  <c r="W15" i="3"/>
  <c r="C14" i="3"/>
  <c r="G13" i="3"/>
  <c r="J12" i="3"/>
  <c r="K11" i="3"/>
  <c r="O10" i="3"/>
  <c r="R9" i="3"/>
  <c r="S8" i="3"/>
  <c r="X38" i="3"/>
  <c r="B38" i="3"/>
  <c r="F37" i="3"/>
  <c r="H36" i="3"/>
  <c r="J35" i="3"/>
  <c r="N34" i="3"/>
  <c r="P33" i="3"/>
  <c r="R32" i="3"/>
  <c r="V31" i="3"/>
  <c r="X30" i="3"/>
  <c r="B30" i="3"/>
  <c r="F29" i="3"/>
  <c r="H28" i="3"/>
  <c r="J27" i="3"/>
  <c r="N26" i="3"/>
  <c r="P25" i="3"/>
  <c r="R24" i="3"/>
  <c r="V23" i="3"/>
  <c r="X22" i="3"/>
  <c r="B22" i="3"/>
  <c r="F21" i="3"/>
  <c r="H20" i="3"/>
  <c r="J19" i="3"/>
  <c r="N18" i="3"/>
  <c r="P17" i="3"/>
  <c r="R16" i="3"/>
  <c r="V15" i="3"/>
  <c r="X14" i="3"/>
  <c r="B14" i="3"/>
  <c r="F13" i="3"/>
  <c r="H12" i="3"/>
  <c r="N10" i="3"/>
  <c r="H11" i="3"/>
  <c r="W38" i="3"/>
  <c r="Y37" i="3"/>
  <c r="E37" i="3"/>
  <c r="G36" i="3"/>
  <c r="I35" i="3"/>
  <c r="M34" i="3"/>
  <c r="O33" i="3"/>
  <c r="Q32" i="3"/>
  <c r="U31" i="3"/>
  <c r="W30" i="3"/>
  <c r="Y29" i="3"/>
  <c r="E29" i="3"/>
  <c r="G28" i="3"/>
  <c r="I27" i="3"/>
  <c r="M26" i="3"/>
  <c r="O25" i="3"/>
  <c r="Q24" i="3"/>
  <c r="U23" i="3"/>
  <c r="W22" i="3"/>
  <c r="Y21" i="3"/>
  <c r="E21" i="3"/>
  <c r="G20" i="3"/>
  <c r="I19" i="3"/>
  <c r="M18" i="3"/>
  <c r="O17" i="3"/>
  <c r="Q16" i="3"/>
  <c r="U15" i="3"/>
  <c r="W14" i="3"/>
  <c r="Y13" i="3"/>
  <c r="E13" i="3"/>
  <c r="G12" i="3"/>
  <c r="I11" i="3"/>
  <c r="M10" i="3"/>
  <c r="O9" i="3"/>
  <c r="Q8" i="3"/>
  <c r="V38" i="3"/>
  <c r="X37" i="3"/>
  <c r="C37" i="3"/>
  <c r="F36" i="3"/>
  <c r="H35" i="3"/>
  <c r="K34" i="3"/>
  <c r="N33" i="3"/>
  <c r="P32" i="3"/>
  <c r="S31" i="3"/>
  <c r="V30" i="3"/>
  <c r="X29" i="3"/>
  <c r="C29" i="3"/>
  <c r="F28" i="3"/>
  <c r="H27" i="3"/>
  <c r="K26" i="3"/>
  <c r="N25" i="3"/>
  <c r="P24" i="3"/>
  <c r="S23" i="3"/>
  <c r="V22" i="3"/>
  <c r="X21" i="3"/>
  <c r="C21" i="3"/>
  <c r="F20" i="3"/>
  <c r="H19" i="3"/>
  <c r="K18" i="3"/>
  <c r="N17" i="3"/>
  <c r="P16" i="3"/>
  <c r="S15" i="3"/>
  <c r="V14" i="3"/>
  <c r="X13" i="3"/>
  <c r="C13" i="3"/>
  <c r="F12" i="3"/>
  <c r="P8" i="3"/>
  <c r="W36" i="3"/>
  <c r="U29" i="3"/>
  <c r="M24" i="3"/>
  <c r="M16" i="3"/>
  <c r="S38" i="3"/>
  <c r="W37" i="3"/>
  <c r="B37" i="3"/>
  <c r="C36" i="3"/>
  <c r="G35" i="3"/>
  <c r="J34" i="3"/>
  <c r="K33" i="3"/>
  <c r="O32" i="3"/>
  <c r="R31" i="3"/>
  <c r="S30" i="3"/>
  <c r="W29" i="3"/>
  <c r="B29" i="3"/>
  <c r="C28" i="3"/>
  <c r="G27" i="3"/>
  <c r="J26" i="3"/>
  <c r="K25" i="3"/>
  <c r="O24" i="3"/>
  <c r="R23" i="3"/>
  <c r="S22" i="3"/>
  <c r="W21" i="3"/>
  <c r="B21" i="3"/>
  <c r="C20" i="3"/>
  <c r="G19" i="3"/>
  <c r="J18" i="3"/>
  <c r="K17" i="3"/>
  <c r="O16" i="3"/>
  <c r="R15" i="3"/>
  <c r="S14" i="3"/>
  <c r="W13" i="3"/>
  <c r="B13" i="3"/>
  <c r="C12" i="3"/>
  <c r="G11" i="3"/>
  <c r="J10" i="3"/>
  <c r="K9" i="3"/>
  <c r="O8" i="3"/>
  <c r="U37" i="3"/>
  <c r="G34" i="3"/>
  <c r="W28" i="3"/>
  <c r="O23" i="3"/>
  <c r="G18" i="3"/>
  <c r="Q14" i="3"/>
  <c r="W12" i="3"/>
  <c r="M8" i="3"/>
  <c r="R38" i="3"/>
  <c r="V37" i="3"/>
  <c r="X36" i="3"/>
  <c r="B36" i="3"/>
  <c r="F35" i="3"/>
  <c r="H34" i="3"/>
  <c r="J33" i="3"/>
  <c r="N32" i="3"/>
  <c r="P31" i="3"/>
  <c r="R30" i="3"/>
  <c r="V29" i="3"/>
  <c r="X28" i="3"/>
  <c r="B28" i="3"/>
  <c r="F27" i="3"/>
  <c r="H26" i="3"/>
  <c r="J25" i="3"/>
  <c r="N24" i="3"/>
  <c r="P23" i="3"/>
  <c r="R22" i="3"/>
  <c r="V21" i="3"/>
  <c r="X20" i="3"/>
  <c r="B20" i="3"/>
  <c r="F19" i="3"/>
  <c r="H18" i="3"/>
  <c r="J17" i="3"/>
  <c r="N16" i="3"/>
  <c r="P15" i="3"/>
  <c r="R14" i="3"/>
  <c r="V13" i="3"/>
  <c r="X12" i="3"/>
  <c r="B12" i="3"/>
  <c r="F11" i="3"/>
  <c r="H10" i="3"/>
  <c r="J9" i="3"/>
  <c r="N8" i="3"/>
  <c r="E35" i="3"/>
  <c r="Y27" i="3"/>
  <c r="W20" i="3"/>
  <c r="I9" i="3"/>
  <c r="N325" i="5"/>
  <c r="K135" i="3"/>
  <c r="S134" i="3"/>
  <c r="C134" i="3"/>
  <c r="K133" i="3"/>
  <c r="S132" i="3"/>
  <c r="C132" i="3"/>
  <c r="K131" i="3"/>
  <c r="S130" i="3"/>
  <c r="C130" i="3"/>
  <c r="K129" i="3"/>
  <c r="S128" i="3"/>
  <c r="C128" i="3"/>
  <c r="K127" i="3"/>
  <c r="S126" i="3"/>
  <c r="C126" i="3"/>
  <c r="K125" i="3"/>
  <c r="S124" i="3"/>
  <c r="C124" i="3"/>
  <c r="K123" i="3"/>
  <c r="S122" i="3"/>
  <c r="C122" i="3"/>
  <c r="K121" i="3"/>
  <c r="S120" i="3"/>
  <c r="C120" i="3"/>
  <c r="K119" i="3"/>
  <c r="S118" i="3"/>
  <c r="C118" i="3"/>
  <c r="K117" i="3"/>
  <c r="S116" i="3"/>
  <c r="C116" i="3"/>
  <c r="K115" i="3"/>
  <c r="S114" i="3"/>
  <c r="C114" i="3"/>
  <c r="K113" i="3"/>
  <c r="S112" i="3"/>
  <c r="C112" i="3"/>
  <c r="K111" i="3"/>
  <c r="S110" i="3"/>
  <c r="C110" i="3"/>
  <c r="R140" i="3"/>
  <c r="B140" i="3"/>
  <c r="J139" i="3"/>
  <c r="R138" i="3"/>
  <c r="B138" i="3"/>
  <c r="J137" i="3"/>
  <c r="R136" i="3"/>
  <c r="B136" i="3"/>
  <c r="J135" i="3"/>
  <c r="R134" i="3"/>
  <c r="B134" i="3"/>
  <c r="J133" i="3"/>
  <c r="R132" i="3"/>
  <c r="B132" i="3"/>
  <c r="J131" i="3"/>
  <c r="R130" i="3"/>
  <c r="B130" i="3"/>
  <c r="J129" i="3"/>
  <c r="R128" i="3"/>
  <c r="B128" i="3"/>
  <c r="P140" i="3"/>
  <c r="X139" i="3"/>
  <c r="H139" i="3"/>
  <c r="P138" i="3"/>
  <c r="X137" i="3"/>
  <c r="O140" i="3"/>
  <c r="W139" i="3"/>
  <c r="G139" i="3"/>
  <c r="O138" i="3"/>
  <c r="W137" i="3"/>
  <c r="G137" i="3"/>
  <c r="O136" i="3"/>
  <c r="W135" i="3"/>
  <c r="G135" i="3"/>
  <c r="O134" i="3"/>
  <c r="W133" i="3"/>
  <c r="G133" i="3"/>
  <c r="O132" i="3"/>
  <c r="W131" i="3"/>
  <c r="G131" i="3"/>
  <c r="O130" i="3"/>
  <c r="W129" i="3"/>
  <c r="G129" i="3"/>
  <c r="O128" i="3"/>
  <c r="W127" i="3"/>
  <c r="N140" i="3"/>
  <c r="V139" i="3"/>
  <c r="F139" i="3"/>
  <c r="N138" i="3"/>
  <c r="V137" i="3"/>
  <c r="F137" i="3"/>
  <c r="N136" i="3"/>
  <c r="V135" i="3"/>
  <c r="F135" i="3"/>
  <c r="N134" i="3"/>
  <c r="V133" i="3"/>
  <c r="F133" i="3"/>
  <c r="N132" i="3"/>
  <c r="V131" i="3"/>
  <c r="F131" i="3"/>
  <c r="N130" i="3"/>
  <c r="V129" i="3"/>
  <c r="F129" i="3"/>
  <c r="N128" i="3"/>
  <c r="V127" i="3"/>
  <c r="F127" i="3"/>
  <c r="N126" i="3"/>
  <c r="V125" i="3"/>
  <c r="F125" i="3"/>
  <c r="N124" i="3"/>
  <c r="V123" i="3"/>
  <c r="F123" i="3"/>
  <c r="N122" i="3"/>
  <c r="V121" i="3"/>
  <c r="F121" i="3"/>
  <c r="N120" i="3"/>
  <c r="V119" i="3"/>
  <c r="F119" i="3"/>
  <c r="N118" i="3"/>
  <c r="V117" i="3"/>
  <c r="F117" i="3"/>
  <c r="N116" i="3"/>
  <c r="V115" i="3"/>
  <c r="F115" i="3"/>
  <c r="N114" i="3"/>
  <c r="V113" i="3"/>
  <c r="F113" i="3"/>
  <c r="N112" i="3"/>
  <c r="V111" i="3"/>
  <c r="F111" i="3"/>
  <c r="N110" i="3"/>
  <c r="M140" i="3"/>
  <c r="U139" i="3"/>
  <c r="E139" i="3"/>
  <c r="M138" i="3"/>
  <c r="U137" i="3"/>
  <c r="E137" i="3"/>
  <c r="M136" i="3"/>
  <c r="U135" i="3"/>
  <c r="E135" i="3"/>
  <c r="M134" i="3"/>
  <c r="U133" i="3"/>
  <c r="E133" i="3"/>
  <c r="M132" i="3"/>
  <c r="U131" i="3"/>
  <c r="E131" i="3"/>
  <c r="M130" i="3"/>
  <c r="U129" i="3"/>
  <c r="E129" i="3"/>
  <c r="M128" i="3"/>
  <c r="U127" i="3"/>
  <c r="K140" i="3"/>
  <c r="S139" i="3"/>
  <c r="C139" i="3"/>
  <c r="K138" i="3"/>
  <c r="S137" i="3"/>
  <c r="C137" i="3"/>
  <c r="K136" i="3"/>
  <c r="S135" i="3"/>
  <c r="C135" i="3"/>
  <c r="K134" i="3"/>
  <c r="S133" i="3"/>
  <c r="C133" i="3"/>
  <c r="K132" i="3"/>
  <c r="S131" i="3"/>
  <c r="C131" i="3"/>
  <c r="K130" i="3"/>
  <c r="S129" i="3"/>
  <c r="C129" i="3"/>
  <c r="K128" i="3"/>
  <c r="S127" i="3"/>
  <c r="C127" i="3"/>
  <c r="K126" i="3"/>
  <c r="S125" i="3"/>
  <c r="C125" i="3"/>
  <c r="K124" i="3"/>
  <c r="S123" i="3"/>
  <c r="C123" i="3"/>
  <c r="K122" i="3"/>
  <c r="S121" i="3"/>
  <c r="J140" i="3"/>
  <c r="R139" i="3"/>
  <c r="B139" i="3"/>
  <c r="J138" i="3"/>
  <c r="R137" i="3"/>
  <c r="B137" i="3"/>
  <c r="J136" i="3"/>
  <c r="R135" i="3"/>
  <c r="B135" i="3"/>
  <c r="J134" i="3"/>
  <c r="R133" i="3"/>
  <c r="B133" i="3"/>
  <c r="J132" i="3"/>
  <c r="R131" i="3"/>
  <c r="B131" i="3"/>
  <c r="J130" i="3"/>
  <c r="R129" i="3"/>
  <c r="B129" i="3"/>
  <c r="J128" i="3"/>
  <c r="R127" i="3"/>
  <c r="Y140" i="3"/>
  <c r="I140" i="3"/>
  <c r="Q139" i="3"/>
  <c r="Y138" i="3"/>
  <c r="I138" i="3"/>
  <c r="Q137" i="3"/>
  <c r="Y136" i="3"/>
  <c r="I136" i="3"/>
  <c r="Q135" i="3"/>
  <c r="Y134" i="3"/>
  <c r="I134" i="3"/>
  <c r="Q133" i="3"/>
  <c r="Y132" i="3"/>
  <c r="I132" i="3"/>
  <c r="Q131" i="3"/>
  <c r="Y130" i="3"/>
  <c r="I130" i="3"/>
  <c r="Q129" i="3"/>
  <c r="Y128" i="3"/>
  <c r="I128" i="3"/>
  <c r="X140" i="3"/>
  <c r="H140" i="3"/>
  <c r="P139" i="3"/>
  <c r="X138" i="3"/>
  <c r="H138" i="3"/>
  <c r="P137" i="3"/>
  <c r="X136" i="3"/>
  <c r="H136" i="3"/>
  <c r="P135" i="3"/>
  <c r="X134" i="3"/>
  <c r="H134" i="3"/>
  <c r="P133" i="3"/>
  <c r="X132" i="3"/>
  <c r="H132" i="3"/>
  <c r="P131" i="3"/>
  <c r="X130" i="3"/>
  <c r="H130" i="3"/>
  <c r="P129" i="3"/>
  <c r="X128" i="3"/>
  <c r="H128" i="3"/>
  <c r="P127" i="3"/>
  <c r="W140" i="3"/>
  <c r="G140" i="3"/>
  <c r="O139" i="3"/>
  <c r="W138" i="3"/>
  <c r="G138" i="3"/>
  <c r="O137" i="3"/>
  <c r="W136" i="3"/>
  <c r="G136" i="3"/>
  <c r="O135" i="3"/>
  <c r="W134" i="3"/>
  <c r="G134" i="3"/>
  <c r="O133" i="3"/>
  <c r="W132" i="3"/>
  <c r="G132" i="3"/>
  <c r="O131" i="3"/>
  <c r="W130" i="3"/>
  <c r="G130" i="3"/>
  <c r="O129" i="3"/>
  <c r="W128" i="3"/>
  <c r="G128" i="3"/>
  <c r="O127" i="3"/>
  <c r="W126" i="3"/>
  <c r="G126" i="3"/>
  <c r="O125" i="3"/>
  <c r="W124" i="3"/>
  <c r="G124" i="3"/>
  <c r="O123" i="3"/>
  <c r="W122" i="3"/>
  <c r="G122" i="3"/>
  <c r="O121" i="3"/>
  <c r="W120" i="3"/>
  <c r="G120" i="3"/>
  <c r="O119" i="3"/>
  <c r="W118" i="3"/>
  <c r="G118" i="3"/>
  <c r="O117" i="3"/>
  <c r="W116" i="3"/>
  <c r="G116" i="3"/>
  <c r="O115" i="3"/>
  <c r="W114" i="3"/>
  <c r="G114" i="3"/>
  <c r="O113" i="3"/>
  <c r="V140" i="3"/>
  <c r="F140" i="3"/>
  <c r="N139" i="3"/>
  <c r="V138" i="3"/>
  <c r="U140" i="3"/>
  <c r="E140" i="3"/>
  <c r="M139" i="3"/>
  <c r="U138" i="3"/>
  <c r="E138" i="3"/>
  <c r="Y135" i="3"/>
  <c r="X133" i="3"/>
  <c r="N131" i="3"/>
  <c r="M129" i="3"/>
  <c r="M127" i="3"/>
  <c r="O126" i="3"/>
  <c r="N125" i="3"/>
  <c r="P124" i="3"/>
  <c r="P123" i="3"/>
  <c r="Q122" i="3"/>
  <c r="Q121" i="3"/>
  <c r="R120" i="3"/>
  <c r="R119" i="3"/>
  <c r="T118" i="3"/>
  <c r="U117" i="3"/>
  <c r="U116" i="3"/>
  <c r="W115" i="3"/>
  <c r="V114" i="3"/>
  <c r="X113" i="3"/>
  <c r="X112" i="3"/>
  <c r="Y111" i="3"/>
  <c r="Y110" i="3"/>
  <c r="B110" i="3"/>
  <c r="D138" i="3"/>
  <c r="X135" i="3"/>
  <c r="N133" i="3"/>
  <c r="M131" i="3"/>
  <c r="L129" i="3"/>
  <c r="L127" i="3"/>
  <c r="M126" i="3"/>
  <c r="M125" i="3"/>
  <c r="O124" i="3"/>
  <c r="N123" i="3"/>
  <c r="P122" i="3"/>
  <c r="P121" i="3"/>
  <c r="Q120" i="3"/>
  <c r="Q119" i="3"/>
  <c r="R118" i="3"/>
  <c r="R117" i="3"/>
  <c r="T116" i="3"/>
  <c r="U115" i="3"/>
  <c r="U114" i="3"/>
  <c r="W113" i="3"/>
  <c r="V112" i="3"/>
  <c r="X111" i="3"/>
  <c r="X110" i="3"/>
  <c r="Y137" i="3"/>
  <c r="N135" i="3"/>
  <c r="M133" i="3"/>
  <c r="L131" i="3"/>
  <c r="I129" i="3"/>
  <c r="J127" i="3"/>
  <c r="J126" i="3"/>
  <c r="L125" i="3"/>
  <c r="M124" i="3"/>
  <c r="M123" i="3"/>
  <c r="O122" i="3"/>
  <c r="N121" i="3"/>
  <c r="P120" i="3"/>
  <c r="P119" i="3"/>
  <c r="Q118" i="3"/>
  <c r="Q117" i="3"/>
  <c r="R116" i="3"/>
  <c r="R115" i="3"/>
  <c r="T114" i="3"/>
  <c r="U113" i="3"/>
  <c r="U112" i="3"/>
  <c r="W111" i="3"/>
  <c r="V110" i="3"/>
  <c r="N137" i="3"/>
  <c r="M135" i="3"/>
  <c r="L133" i="3"/>
  <c r="I131" i="3"/>
  <c r="H129" i="3"/>
  <c r="I127" i="3"/>
  <c r="I126" i="3"/>
  <c r="J125" i="3"/>
  <c r="J124" i="3"/>
  <c r="L123" i="3"/>
  <c r="M122" i="3"/>
  <c r="M121" i="3"/>
  <c r="O120" i="3"/>
  <c r="N119" i="3"/>
  <c r="P118" i="3"/>
  <c r="P117" i="3"/>
  <c r="Q116" i="3"/>
  <c r="Q115" i="3"/>
  <c r="R114" i="3"/>
  <c r="R113" i="3"/>
  <c r="T112" i="3"/>
  <c r="U111" i="3"/>
  <c r="U110" i="3"/>
  <c r="M137" i="3"/>
  <c r="L135" i="3"/>
  <c r="I133" i="3"/>
  <c r="H131" i="3"/>
  <c r="V128" i="3"/>
  <c r="H127" i="3"/>
  <c r="H126" i="3"/>
  <c r="I125" i="3"/>
  <c r="I124" i="3"/>
  <c r="J123" i="3"/>
  <c r="J122" i="3"/>
  <c r="L121" i="3"/>
  <c r="M120" i="3"/>
  <c r="M119" i="3"/>
  <c r="O118" i="3"/>
  <c r="N117" i="3"/>
  <c r="P116" i="3"/>
  <c r="P115" i="3"/>
  <c r="Q114" i="3"/>
  <c r="Q113" i="3"/>
  <c r="R112" i="3"/>
  <c r="R111" i="3"/>
  <c r="T110" i="3"/>
  <c r="L137" i="3"/>
  <c r="I135" i="3"/>
  <c r="H133" i="3"/>
  <c r="V130" i="3"/>
  <c r="U128" i="3"/>
  <c r="G127" i="3"/>
  <c r="F126" i="3"/>
  <c r="H125" i="3"/>
  <c r="H124" i="3"/>
  <c r="I123" i="3"/>
  <c r="I122" i="3"/>
  <c r="J121" i="3"/>
  <c r="J120" i="3"/>
  <c r="L119" i="3"/>
  <c r="M118" i="3"/>
  <c r="M117" i="3"/>
  <c r="O116" i="3"/>
  <c r="N115" i="3"/>
  <c r="P114" i="3"/>
  <c r="P113" i="3"/>
  <c r="Q112" i="3"/>
  <c r="Q111" i="3"/>
  <c r="R110" i="3"/>
  <c r="I137" i="3"/>
  <c r="H135" i="3"/>
  <c r="V132" i="3"/>
  <c r="U130" i="3"/>
  <c r="T128" i="3"/>
  <c r="E127" i="3"/>
  <c r="E126" i="3"/>
  <c r="G125" i="3"/>
  <c r="F124" i="3"/>
  <c r="H123" i="3"/>
  <c r="H122" i="3"/>
  <c r="I121" i="3"/>
  <c r="I120" i="3"/>
  <c r="J119" i="3"/>
  <c r="J118" i="3"/>
  <c r="L117" i="3"/>
  <c r="M116" i="3"/>
  <c r="M115" i="3"/>
  <c r="O114" i="3"/>
  <c r="N113" i="3"/>
  <c r="P112" i="3"/>
  <c r="P111" i="3"/>
  <c r="Q110" i="3"/>
  <c r="T140" i="3"/>
  <c r="H137" i="3"/>
  <c r="V134" i="3"/>
  <c r="U132" i="3"/>
  <c r="T130" i="3"/>
  <c r="Q128" i="3"/>
  <c r="B127" i="3"/>
  <c r="D126" i="3"/>
  <c r="E125" i="3"/>
  <c r="E124" i="3"/>
  <c r="G123" i="3"/>
  <c r="F122" i="3"/>
  <c r="H121" i="3"/>
  <c r="H120" i="3"/>
  <c r="I119" i="3"/>
  <c r="I118" i="3"/>
  <c r="J117" i="3"/>
  <c r="J116" i="3"/>
  <c r="L115" i="3"/>
  <c r="M114" i="3"/>
  <c r="M113" i="3"/>
  <c r="O112" i="3"/>
  <c r="N111" i="3"/>
  <c r="P110" i="3"/>
  <c r="Q140" i="3"/>
  <c r="V136" i="3"/>
  <c r="U134" i="3"/>
  <c r="T132" i="3"/>
  <c r="Q130" i="3"/>
  <c r="P128" i="3"/>
  <c r="Y126" i="3"/>
  <c r="B126" i="3"/>
  <c r="B125" i="3"/>
  <c r="D124" i="3"/>
  <c r="E123" i="3"/>
  <c r="E122" i="3"/>
  <c r="G121" i="3"/>
  <c r="F120" i="3"/>
  <c r="H119" i="3"/>
  <c r="H118" i="3"/>
  <c r="I117" i="3"/>
  <c r="I116" i="3"/>
  <c r="J115" i="3"/>
  <c r="J114" i="3"/>
  <c r="L113" i="3"/>
  <c r="M112" i="3"/>
  <c r="M111" i="3"/>
  <c r="O110" i="3"/>
  <c r="D140" i="3"/>
  <c r="U136" i="3"/>
  <c r="T134" i="3"/>
  <c r="Q132" i="3"/>
  <c r="P130" i="3"/>
  <c r="F128" i="3"/>
  <c r="X126" i="3"/>
  <c r="Y125" i="3"/>
  <c r="Y124" i="3"/>
  <c r="B124" i="3"/>
  <c r="B123" i="3"/>
  <c r="D122" i="3"/>
  <c r="E121" i="3"/>
  <c r="E120" i="3"/>
  <c r="G119" i="3"/>
  <c r="F118" i="3"/>
  <c r="H117" i="3"/>
  <c r="H116" i="3"/>
  <c r="I115" i="3"/>
  <c r="I114" i="3"/>
  <c r="J113" i="3"/>
  <c r="J112" i="3"/>
  <c r="L111" i="3"/>
  <c r="M110" i="3"/>
  <c r="Y139" i="3"/>
  <c r="T136" i="3"/>
  <c r="Q134" i="3"/>
  <c r="P132" i="3"/>
  <c r="F130" i="3"/>
  <c r="E128" i="3"/>
  <c r="V126" i="3"/>
  <c r="X125" i="3"/>
  <c r="X124" i="3"/>
  <c r="Y123" i="3"/>
  <c r="Y122" i="3"/>
  <c r="B122" i="3"/>
  <c r="B121" i="3"/>
  <c r="D120" i="3"/>
  <c r="E119" i="3"/>
  <c r="E118" i="3"/>
  <c r="G117" i="3"/>
  <c r="F116" i="3"/>
  <c r="H115" i="3"/>
  <c r="H114" i="3"/>
  <c r="I113" i="3"/>
  <c r="I112" i="3"/>
  <c r="J111" i="3"/>
  <c r="J110" i="3"/>
  <c r="L139" i="3"/>
  <c r="Q136" i="3"/>
  <c r="P134" i="3"/>
  <c r="F132" i="3"/>
  <c r="E130" i="3"/>
  <c r="D128" i="3"/>
  <c r="U126" i="3"/>
  <c r="W125" i="3"/>
  <c r="V124" i="3"/>
  <c r="X123" i="3"/>
  <c r="X122" i="3"/>
  <c r="Y121" i="3"/>
  <c r="Y120" i="3"/>
  <c r="B120" i="3"/>
  <c r="B119" i="3"/>
  <c r="D118" i="3"/>
  <c r="E117" i="3"/>
  <c r="E116" i="3"/>
  <c r="G115" i="3"/>
  <c r="F114" i="3"/>
  <c r="H113" i="3"/>
  <c r="H112" i="3"/>
  <c r="I111" i="3"/>
  <c r="I110" i="3"/>
  <c r="I139" i="3"/>
  <c r="P136" i="3"/>
  <c r="F134" i="3"/>
  <c r="E132" i="3"/>
  <c r="D130" i="3"/>
  <c r="Y127" i="3"/>
  <c r="T126" i="3"/>
  <c r="U125" i="3"/>
  <c r="U124" i="3"/>
  <c r="W123" i="3"/>
  <c r="V122" i="3"/>
  <c r="X121" i="3"/>
  <c r="X120" i="3"/>
  <c r="Y119" i="3"/>
  <c r="Y118" i="3"/>
  <c r="B118" i="3"/>
  <c r="B117" i="3"/>
  <c r="D116" i="3"/>
  <c r="E115" i="3"/>
  <c r="E114" i="3"/>
  <c r="G113" i="3"/>
  <c r="F112" i="3"/>
  <c r="H111" i="3"/>
  <c r="H110" i="3"/>
  <c r="T138" i="3"/>
  <c r="F136" i="3"/>
  <c r="E134" i="3"/>
  <c r="D132" i="3"/>
  <c r="Y129" i="3"/>
  <c r="X127" i="3"/>
  <c r="R126" i="3"/>
  <c r="R125" i="3"/>
  <c r="T124" i="3"/>
  <c r="U123" i="3"/>
  <c r="U122" i="3"/>
  <c r="W121" i="3"/>
  <c r="V120" i="3"/>
  <c r="X119" i="3"/>
  <c r="X118" i="3"/>
  <c r="Y117" i="3"/>
  <c r="Y116" i="3"/>
  <c r="B116" i="3"/>
  <c r="B115" i="3"/>
  <c r="D114" i="3"/>
  <c r="E113" i="3"/>
  <c r="E112" i="3"/>
  <c r="G111" i="3"/>
  <c r="F110" i="3"/>
  <c r="Q138" i="3"/>
  <c r="E136" i="3"/>
  <c r="D134" i="3"/>
  <c r="Y131" i="3"/>
  <c r="X129" i="3"/>
  <c r="Q127" i="3"/>
  <c r="Q126" i="3"/>
  <c r="Q125" i="3"/>
  <c r="R124" i="3"/>
  <c r="R123" i="3"/>
  <c r="T122" i="3"/>
  <c r="U121" i="3"/>
  <c r="U120" i="3"/>
  <c r="W119" i="3"/>
  <c r="V118" i="3"/>
  <c r="X117" i="3"/>
  <c r="X116" i="3"/>
  <c r="Y115" i="3"/>
  <c r="Y114" i="3"/>
  <c r="B114" i="3"/>
  <c r="B113" i="3"/>
  <c r="D112" i="3"/>
  <c r="E111" i="3"/>
  <c r="E110" i="3"/>
  <c r="Q123" i="3"/>
  <c r="R122" i="3"/>
  <c r="R121" i="3"/>
  <c r="T120" i="3"/>
  <c r="U119" i="3"/>
  <c r="U118" i="3"/>
  <c r="W117" i="3"/>
  <c r="F138" i="3"/>
  <c r="V116" i="3"/>
  <c r="D136" i="3"/>
  <c r="X115" i="3"/>
  <c r="Q124" i="3"/>
  <c r="Y133" i="3"/>
  <c r="X114" i="3"/>
  <c r="X131" i="3"/>
  <c r="Y113" i="3"/>
  <c r="N129" i="3"/>
  <c r="Y112" i="3"/>
  <c r="N127" i="3"/>
  <c r="B112" i="3"/>
  <c r="P126" i="3"/>
  <c r="B111" i="3"/>
  <c r="P125" i="3"/>
  <c r="D110" i="3"/>
  <c r="L364" i="6"/>
  <c r="K221" i="4"/>
  <c r="Y71" i="4"/>
  <c r="I71" i="4"/>
  <c r="Q70" i="4"/>
  <c r="Y69" i="4"/>
  <c r="I69" i="4"/>
  <c r="Q68" i="4"/>
  <c r="Y67" i="4"/>
  <c r="I67" i="4"/>
  <c r="Q66" i="4"/>
  <c r="Y65" i="4"/>
  <c r="I65" i="4"/>
  <c r="Q64" i="4"/>
  <c r="Y63" i="4"/>
  <c r="I63" i="4"/>
  <c r="Q62" i="4"/>
  <c r="Y61" i="4"/>
  <c r="I61" i="4"/>
  <c r="Q60" i="4"/>
  <c r="Y59" i="4"/>
  <c r="I59" i="4"/>
  <c r="Q58" i="4"/>
  <c r="Y57" i="4"/>
  <c r="I57" i="4"/>
  <c r="Q56" i="4"/>
  <c r="Y55" i="4"/>
  <c r="I55" i="4"/>
  <c r="Q54" i="4"/>
  <c r="Y53" i="4"/>
  <c r="I53" i="4"/>
  <c r="Q52" i="4"/>
  <c r="Y51" i="4"/>
  <c r="I51" i="4"/>
  <c r="Q50" i="4"/>
  <c r="Y49" i="4"/>
  <c r="I49" i="4"/>
  <c r="Q48" i="4"/>
  <c r="Y47" i="4"/>
  <c r="I47" i="4"/>
  <c r="Q46" i="4"/>
  <c r="Y45" i="4"/>
  <c r="I45" i="4"/>
  <c r="Q44" i="4"/>
  <c r="R70" i="4"/>
  <c r="J65" i="4"/>
  <c r="B60" i="4"/>
  <c r="R54" i="4"/>
  <c r="J49" i="4"/>
  <c r="B44" i="4"/>
  <c r="T71" i="4"/>
  <c r="J69" i="4"/>
  <c r="N68" i="4"/>
  <c r="C66" i="4"/>
  <c r="L64" i="4"/>
  <c r="B62" i="4"/>
  <c r="X57" i="4"/>
  <c r="S54" i="4"/>
  <c r="P50" i="4"/>
  <c r="K47" i="4"/>
  <c r="J43" i="4"/>
  <c r="F71" i="4"/>
  <c r="J70" i="4"/>
  <c r="N69" i="4"/>
  <c r="P68" i="4"/>
  <c r="T67" i="4"/>
  <c r="V66" i="4"/>
  <c r="X65" i="4"/>
  <c r="D65" i="4"/>
  <c r="H64" i="4"/>
  <c r="K63" i="4"/>
  <c r="N62" i="4"/>
  <c r="R61" i="4"/>
  <c r="V60" i="4"/>
  <c r="W59" i="4"/>
  <c r="C59" i="4"/>
  <c r="J57" i="4"/>
  <c r="M56" i="4"/>
  <c r="Q55" i="4"/>
  <c r="U54" i="4"/>
  <c r="U53" i="4"/>
  <c r="Y52" i="4"/>
  <c r="E52" i="4"/>
  <c r="G51" i="4"/>
  <c r="K50" i="4"/>
  <c r="R48" i="4"/>
  <c r="T47" i="4"/>
  <c r="C46" i="4"/>
  <c r="N71" i="4"/>
  <c r="N70" i="4"/>
  <c r="Q69" i="4"/>
  <c r="S68" i="4"/>
  <c r="U67" i="4"/>
  <c r="U66" i="4"/>
  <c r="V65" i="4"/>
  <c r="Y64" i="4"/>
  <c r="C64" i="4"/>
  <c r="E63" i="4"/>
  <c r="G62" i="4"/>
  <c r="H61" i="4"/>
  <c r="J60" i="4"/>
  <c r="M59" i="4"/>
  <c r="N58" i="4"/>
  <c r="P57" i="4"/>
  <c r="R56" i="4"/>
  <c r="T55" i="4"/>
  <c r="X53" i="4"/>
  <c r="X52" i="4"/>
  <c r="B52" i="4"/>
  <c r="D51" i="4"/>
  <c r="G49" i="4"/>
  <c r="J48" i="4"/>
  <c r="M47" i="4"/>
  <c r="M46" i="4"/>
  <c r="P45" i="4"/>
  <c r="R44" i="4"/>
  <c r="U43" i="4"/>
  <c r="Y42" i="4"/>
  <c r="E42" i="4"/>
  <c r="G41" i="4"/>
  <c r="K71" i="4"/>
  <c r="M70" i="4"/>
  <c r="P69" i="4"/>
  <c r="R68" i="4"/>
  <c r="R67" i="4"/>
  <c r="S66" i="4"/>
  <c r="U65" i="4"/>
  <c r="X64" i="4"/>
  <c r="B64" i="4"/>
  <c r="D63" i="4"/>
  <c r="F62" i="4"/>
  <c r="G61" i="4"/>
  <c r="I60" i="4"/>
  <c r="K59" i="4"/>
  <c r="L58" i="4"/>
  <c r="O57" i="4"/>
  <c r="P56" i="4"/>
  <c r="S55" i="4"/>
  <c r="V54" i="4"/>
  <c r="T53" i="4"/>
  <c r="W52" i="4"/>
  <c r="X51" i="4"/>
  <c r="C51" i="4"/>
  <c r="F50" i="4"/>
  <c r="F49" i="4"/>
  <c r="I48" i="4"/>
  <c r="J47" i="4"/>
  <c r="L46" i="4"/>
  <c r="N45" i="4"/>
  <c r="P44" i="4"/>
  <c r="T43" i="4"/>
  <c r="X42" i="4"/>
  <c r="C42" i="4"/>
  <c r="F41" i="4"/>
  <c r="H71" i="4"/>
  <c r="K70" i="4"/>
  <c r="M69" i="4"/>
  <c r="M68" i="4"/>
  <c r="O67" i="4"/>
  <c r="P66" i="4"/>
  <c r="S65" i="4"/>
  <c r="V64" i="4"/>
  <c r="W63" i="4"/>
  <c r="Y62" i="4"/>
  <c r="C62" i="4"/>
  <c r="D61" i="4"/>
  <c r="G60" i="4"/>
  <c r="H59" i="4"/>
  <c r="J58" i="4"/>
  <c r="M57" i="4"/>
  <c r="N56" i="4"/>
  <c r="P55" i="4"/>
  <c r="O54" i="4"/>
  <c r="R53" i="4"/>
  <c r="U52" i="4"/>
  <c r="G71" i="4"/>
  <c r="I70" i="4"/>
  <c r="K69" i="4"/>
  <c r="L68" i="4"/>
  <c r="N67" i="4"/>
  <c r="O66" i="4"/>
  <c r="R65" i="4"/>
  <c r="U64" i="4"/>
  <c r="V63" i="4"/>
  <c r="X62" i="4"/>
  <c r="X61" i="4"/>
  <c r="C61" i="4"/>
  <c r="F60" i="4"/>
  <c r="F59" i="4"/>
  <c r="I58" i="4"/>
  <c r="K57" i="4"/>
  <c r="L56" i="4"/>
  <c r="N55" i="4"/>
  <c r="N54" i="4"/>
  <c r="Q53" i="4"/>
  <c r="S52" i="4"/>
  <c r="U51" i="4"/>
  <c r="X50" i="4"/>
  <c r="X49" i="4"/>
  <c r="C49" i="4"/>
  <c r="E48" i="4"/>
  <c r="F47" i="4"/>
  <c r="H46" i="4"/>
  <c r="J45" i="4"/>
  <c r="M44" i="4"/>
  <c r="Q43" i="4"/>
  <c r="U42" i="4"/>
  <c r="W41" i="4"/>
  <c r="C41" i="4"/>
  <c r="E71" i="4"/>
  <c r="H70" i="4"/>
  <c r="D71" i="4"/>
  <c r="G70" i="4"/>
  <c r="G69" i="4"/>
  <c r="I68" i="4"/>
  <c r="K67" i="4"/>
  <c r="M66" i="4"/>
  <c r="P65" i="4"/>
  <c r="R64" i="4"/>
  <c r="S63" i="4"/>
  <c r="U62" i="4"/>
  <c r="V61" i="4"/>
  <c r="Y60" i="4"/>
  <c r="C60" i="4"/>
  <c r="D59" i="4"/>
  <c r="F58" i="4"/>
  <c r="G57" i="4"/>
  <c r="I56" i="4"/>
  <c r="J55" i="4"/>
  <c r="L54" i="4"/>
  <c r="O53" i="4"/>
  <c r="P52" i="4"/>
  <c r="S51" i="4"/>
  <c r="U50" i="4"/>
  <c r="V49" i="4"/>
  <c r="X48" i="4"/>
  <c r="B48" i="4"/>
  <c r="D47" i="4"/>
  <c r="F46" i="4"/>
  <c r="G45" i="4"/>
  <c r="K44" i="4"/>
  <c r="O43" i="4"/>
  <c r="R42" i="4"/>
  <c r="U41" i="4"/>
  <c r="X71" i="4"/>
  <c r="C71" i="4"/>
  <c r="E70" i="4"/>
  <c r="F69" i="4"/>
  <c r="H68" i="4"/>
  <c r="J67" i="4"/>
  <c r="L66" i="4"/>
  <c r="O65" i="4"/>
  <c r="P64" i="4"/>
  <c r="R63" i="4"/>
  <c r="S62" i="4"/>
  <c r="U61" i="4"/>
  <c r="X60" i="4"/>
  <c r="X59" i="4"/>
  <c r="B59" i="4"/>
  <c r="E58" i="4"/>
  <c r="F57" i="4"/>
  <c r="H56" i="4"/>
  <c r="H55" i="4"/>
  <c r="K54" i="4"/>
  <c r="N53" i="4"/>
  <c r="O52" i="4"/>
  <c r="R51" i="4"/>
  <c r="S50" i="4"/>
  <c r="T49" i="4"/>
  <c r="W48" i="4"/>
  <c r="X47" i="4"/>
  <c r="B47" i="4"/>
  <c r="E46" i="4"/>
  <c r="F45" i="4"/>
  <c r="J44" i="4"/>
  <c r="N43" i="4"/>
  <c r="P42" i="4"/>
  <c r="T41" i="4"/>
  <c r="W71" i="4"/>
  <c r="B71" i="4"/>
  <c r="C70" i="4"/>
  <c r="D69" i="4"/>
  <c r="G68" i="4"/>
  <c r="H67" i="4"/>
  <c r="K66" i="4"/>
  <c r="N65" i="4"/>
  <c r="N64" i="4"/>
  <c r="P63" i="4"/>
  <c r="R62" i="4"/>
  <c r="T61" i="4"/>
  <c r="W60" i="4"/>
  <c r="V59" i="4"/>
  <c r="Y58" i="4"/>
  <c r="C58" i="4"/>
  <c r="D57" i="4"/>
  <c r="F56" i="4"/>
  <c r="G55" i="4"/>
  <c r="J54" i="4"/>
  <c r="M53" i="4"/>
  <c r="N52" i="4"/>
  <c r="P51" i="4"/>
  <c r="R50" i="4"/>
  <c r="S49" i="4"/>
  <c r="V48" i="4"/>
  <c r="W47" i="4"/>
  <c r="Y46" i="4"/>
  <c r="B46" i="4"/>
  <c r="E45" i="4"/>
  <c r="I44" i="4"/>
  <c r="M43" i="4"/>
  <c r="O42" i="4"/>
  <c r="Q41" i="4"/>
  <c r="V71" i="4"/>
  <c r="X70" i="4"/>
  <c r="B70" i="4"/>
  <c r="C69" i="4"/>
  <c r="F68" i="4"/>
  <c r="G67" i="4"/>
  <c r="J66" i="4"/>
  <c r="M65" i="4"/>
  <c r="M64" i="4"/>
  <c r="O63" i="4"/>
  <c r="P62" i="4"/>
  <c r="S61" i="4"/>
  <c r="S60" i="4"/>
  <c r="U59" i="4"/>
  <c r="X58" i="4"/>
  <c r="B58" i="4"/>
  <c r="C57" i="4"/>
  <c r="E56" i="4"/>
  <c r="F55" i="4"/>
  <c r="I54" i="4"/>
  <c r="K53" i="4"/>
  <c r="M52" i="4"/>
  <c r="U71" i="4"/>
  <c r="W70" i="4"/>
  <c r="X69" i="4"/>
  <c r="B69" i="4"/>
  <c r="E68" i="4"/>
  <c r="F67" i="4"/>
  <c r="I66" i="4"/>
  <c r="K65" i="4"/>
  <c r="K64" i="4"/>
  <c r="N63" i="4"/>
  <c r="O62" i="4"/>
  <c r="Q61" i="4"/>
  <c r="R60" i="4"/>
  <c r="T59" i="4"/>
  <c r="W58" i="4"/>
  <c r="W57" i="4"/>
  <c r="B57" i="4"/>
  <c r="C56" i="4"/>
  <c r="E55" i="4"/>
  <c r="H54" i="4"/>
  <c r="J53" i="4"/>
  <c r="L52" i="4"/>
  <c r="S71" i="4"/>
  <c r="V70" i="4"/>
  <c r="V69" i="4"/>
  <c r="Y68" i="4"/>
  <c r="C68" i="4"/>
  <c r="E67" i="4"/>
  <c r="H66" i="4"/>
  <c r="H65" i="4"/>
  <c r="J64" i="4"/>
  <c r="M63" i="4"/>
  <c r="M62" i="4"/>
  <c r="P61" i="4"/>
  <c r="P60" i="4"/>
  <c r="S59" i="4"/>
  <c r="V58" i="4"/>
  <c r="V57" i="4"/>
  <c r="X56" i="4"/>
  <c r="B56" i="4"/>
  <c r="D55" i="4"/>
  <c r="G54" i="4"/>
  <c r="H53" i="4"/>
  <c r="J52" i="4"/>
  <c r="R71" i="4"/>
  <c r="U70" i="4"/>
  <c r="U69" i="4"/>
  <c r="X68" i="4"/>
  <c r="O69" i="4"/>
  <c r="Y66" i="4"/>
  <c r="G64" i="4"/>
  <c r="W61" i="4"/>
  <c r="N59" i="4"/>
  <c r="V56" i="4"/>
  <c r="M54" i="4"/>
  <c r="C52" i="4"/>
  <c r="M50" i="4"/>
  <c r="D49" i="4"/>
  <c r="P47" i="4"/>
  <c r="X45" i="4"/>
  <c r="S44" i="4"/>
  <c r="F43" i="4"/>
  <c r="X41" i="4"/>
  <c r="H69" i="4"/>
  <c r="R66" i="4"/>
  <c r="F64" i="4"/>
  <c r="N61" i="4"/>
  <c r="J59" i="4"/>
  <c r="U56" i="4"/>
  <c r="F54" i="4"/>
  <c r="W51" i="4"/>
  <c r="L50" i="4"/>
  <c r="Y48" i="4"/>
  <c r="O47" i="4"/>
  <c r="W45" i="4"/>
  <c r="O44" i="4"/>
  <c r="E43" i="4"/>
  <c r="V41" i="4"/>
  <c r="W68" i="4"/>
  <c r="N66" i="4"/>
  <c r="E64" i="4"/>
  <c r="M61" i="4"/>
  <c r="E59" i="4"/>
  <c r="S56" i="4"/>
  <c r="E54" i="4"/>
  <c r="V51" i="4"/>
  <c r="J50" i="4"/>
  <c r="U48" i="4"/>
  <c r="N47" i="4"/>
  <c r="V45" i="4"/>
  <c r="N44" i="4"/>
  <c r="D43" i="4"/>
  <c r="P41" i="4"/>
  <c r="V68" i="4"/>
  <c r="G66" i="4"/>
  <c r="X63" i="4"/>
  <c r="K61" i="4"/>
  <c r="S58" i="4"/>
  <c r="O56" i="4"/>
  <c r="C54" i="4"/>
  <c r="T51" i="4"/>
  <c r="I50" i="4"/>
  <c r="S48" i="4"/>
  <c r="H47" i="4"/>
  <c r="U45" i="4"/>
  <c r="L44" i="4"/>
  <c r="C43" i="4"/>
  <c r="O41" i="4"/>
  <c r="U68" i="4"/>
  <c r="F66" i="4"/>
  <c r="T63" i="4"/>
  <c r="J61" i="4"/>
  <c r="R58" i="4"/>
  <c r="K56" i="4"/>
  <c r="B54" i="4"/>
  <c r="O51" i="4"/>
  <c r="H50" i="4"/>
  <c r="P48" i="4"/>
  <c r="G47" i="4"/>
  <c r="S45" i="4"/>
  <c r="H44" i="4"/>
  <c r="B43" i="4"/>
  <c r="N41" i="4"/>
  <c r="Q71" i="4"/>
  <c r="O68" i="4"/>
  <c r="B66" i="4"/>
  <c r="J63" i="4"/>
  <c r="E61" i="4"/>
  <c r="P58" i="4"/>
  <c r="X55" i="4"/>
  <c r="S53" i="4"/>
  <c r="N51" i="4"/>
  <c r="C50" i="4"/>
  <c r="N48" i="4"/>
  <c r="E47" i="4"/>
  <c r="R45" i="4"/>
  <c r="G44" i="4"/>
  <c r="W42" i="4"/>
  <c r="M41" i="4"/>
  <c r="P71" i="4"/>
  <c r="J68" i="4"/>
  <c r="W65" i="4"/>
  <c r="H63" i="4"/>
  <c r="B61" i="4"/>
  <c r="O58" i="4"/>
  <c r="W55" i="4"/>
  <c r="P53" i="4"/>
  <c r="K51" i="4"/>
  <c r="B50" i="4"/>
  <c r="M48" i="4"/>
  <c r="W46" i="4"/>
  <c r="Q45" i="4"/>
  <c r="E44" i="4"/>
  <c r="V42" i="4"/>
  <c r="K41" i="4"/>
  <c r="O71" i="4"/>
  <c r="B68" i="4"/>
  <c r="T65" i="4"/>
  <c r="G63" i="4"/>
  <c r="O60" i="4"/>
  <c r="K58" i="4"/>
  <c r="V55" i="4"/>
  <c r="G53" i="4"/>
  <c r="J51" i="4"/>
  <c r="W49" i="4"/>
  <c r="L48" i="4"/>
  <c r="V46" i="4"/>
  <c r="M45" i="4"/>
  <c r="C44" i="4"/>
  <c r="S42" i="4"/>
  <c r="J41" i="4"/>
  <c r="J71" i="4"/>
  <c r="X67" i="4"/>
  <c r="Q65" i="4"/>
  <c r="F63" i="4"/>
  <c r="N60" i="4"/>
  <c r="H58" i="4"/>
  <c r="U55" i="4"/>
  <c r="F53" i="4"/>
  <c r="H51" i="4"/>
  <c r="R49" i="4"/>
  <c r="K48" i="4"/>
  <c r="U46" i="4"/>
  <c r="K45" i="4"/>
  <c r="X43" i="4"/>
  <c r="L42" i="4"/>
  <c r="H41" i="4"/>
  <c r="S70" i="4"/>
  <c r="W67" i="4"/>
  <c r="F65" i="4"/>
  <c r="B63" i="4"/>
  <c r="M60" i="4"/>
  <c r="U57" i="4"/>
  <c r="R55" i="4"/>
  <c r="D53" i="4"/>
  <c r="F51" i="4"/>
  <c r="Q49" i="4"/>
  <c r="H48" i="4"/>
  <c r="S46" i="4"/>
  <c r="H45" i="4"/>
  <c r="W43" i="4"/>
  <c r="K42" i="4"/>
  <c r="E41" i="4"/>
  <c r="P70" i="4"/>
  <c r="V67" i="4"/>
  <c r="E65" i="4"/>
  <c r="W62" i="4"/>
  <c r="L60" i="4"/>
  <c r="K55" i="4"/>
  <c r="B53" i="4"/>
  <c r="E51" i="4"/>
  <c r="P49" i="4"/>
  <c r="F48" i="4"/>
  <c r="R46" i="4"/>
  <c r="D45" i="4"/>
  <c r="V43" i="4"/>
  <c r="J42" i="4"/>
  <c r="D41" i="4"/>
  <c r="O70" i="4"/>
  <c r="P67" i="4"/>
  <c r="C65" i="4"/>
  <c r="L62" i="4"/>
  <c r="H60" i="4"/>
  <c r="R57" i="4"/>
  <c r="C55" i="4"/>
  <c r="V52" i="4"/>
  <c r="B51" i="4"/>
  <c r="N49" i="4"/>
  <c r="C48" i="4"/>
  <c r="P46" i="4"/>
  <c r="C45" i="4"/>
  <c r="S43" i="4"/>
  <c r="I42" i="4"/>
  <c r="B41" i="4"/>
  <c r="L70" i="4"/>
  <c r="M67" i="4"/>
  <c r="B65" i="4"/>
  <c r="K62" i="4"/>
  <c r="E60" i="4"/>
  <c r="Q57" i="4"/>
  <c r="B55" i="4"/>
  <c r="R52" i="4"/>
  <c r="Y50" i="4"/>
  <c r="M49" i="4"/>
  <c r="V47" i="4"/>
  <c r="N46" i="4"/>
  <c r="B45" i="4"/>
  <c r="R43" i="4"/>
  <c r="H42" i="4"/>
  <c r="T69" i="4"/>
  <c r="D67" i="4"/>
  <c r="W64" i="4"/>
  <c r="J62" i="4"/>
  <c r="R59" i="4"/>
  <c r="N57" i="4"/>
  <c r="Y54" i="4"/>
  <c r="I52" i="4"/>
  <c r="V50" i="4"/>
  <c r="K49" i="4"/>
  <c r="S47" i="4"/>
  <c r="K46" i="4"/>
  <c r="X44" i="4"/>
  <c r="P43" i="4"/>
  <c r="G42" i="4"/>
  <c r="S69" i="4"/>
  <c r="C67" i="4"/>
  <c r="S64" i="4"/>
  <c r="H62" i="4"/>
  <c r="Q59" i="4"/>
  <c r="H57" i="4"/>
  <c r="X54" i="4"/>
  <c r="G52" i="4"/>
  <c r="O50" i="4"/>
  <c r="H49" i="4"/>
  <c r="R47" i="4"/>
  <c r="J46" i="4"/>
  <c r="W44" i="4"/>
  <c r="K43" i="4"/>
  <c r="F42" i="4"/>
  <c r="V44" i="4"/>
  <c r="H43" i="4"/>
  <c r="B42" i="4"/>
  <c r="R69" i="4"/>
  <c r="B67" i="4"/>
  <c r="I64" i="4"/>
  <c r="E62" i="4"/>
  <c r="O59" i="4"/>
  <c r="W56" i="4"/>
  <c r="P54" i="4"/>
  <c r="F52" i="4"/>
  <c r="N50" i="4"/>
  <c r="E49" i="4"/>
  <c r="Q47" i="4"/>
  <c r="G46" i="4"/>
  <c r="O364" i="6"/>
  <c r="C172" i="4"/>
  <c r="H171" i="4"/>
  <c r="C168" i="4"/>
  <c r="I167" i="4"/>
  <c r="S162" i="4"/>
  <c r="Y161" i="4"/>
  <c r="K157" i="4"/>
  <c r="Q156" i="4"/>
  <c r="C152" i="4"/>
  <c r="I151" i="4"/>
  <c r="S146" i="4"/>
  <c r="Y145" i="4"/>
  <c r="Y171" i="4"/>
  <c r="J169" i="4"/>
  <c r="D166" i="4"/>
  <c r="I165" i="4"/>
  <c r="C162" i="4"/>
  <c r="H161" i="4"/>
  <c r="T158" i="4"/>
  <c r="Y157" i="4"/>
  <c r="S154" i="4"/>
  <c r="X153" i="4"/>
  <c r="R150" i="4"/>
  <c r="K147" i="4"/>
  <c r="P146" i="4"/>
  <c r="J143" i="4"/>
  <c r="T172" i="4"/>
  <c r="X171" i="4"/>
  <c r="I169" i="4"/>
  <c r="C166" i="4"/>
  <c r="H165" i="4"/>
  <c r="B162" i="4"/>
  <c r="S158" i="4"/>
  <c r="X157" i="4"/>
  <c r="R154" i="4"/>
  <c r="L151" i="4"/>
  <c r="Q150" i="4"/>
  <c r="J147" i="4"/>
  <c r="D144" i="4"/>
  <c r="I143" i="4"/>
  <c r="S172" i="4"/>
  <c r="D170" i="4"/>
  <c r="H169" i="4"/>
  <c r="B166" i="4"/>
  <c r="T162" i="4"/>
  <c r="X161" i="4"/>
  <c r="R158" i="4"/>
  <c r="L155" i="4"/>
  <c r="Q154" i="4"/>
  <c r="K151" i="4"/>
  <c r="P150" i="4"/>
  <c r="D148" i="4"/>
  <c r="I147" i="4"/>
  <c r="C144" i="4"/>
  <c r="H143" i="4"/>
  <c r="R172" i="4"/>
  <c r="C170" i="4"/>
  <c r="T166" i="4"/>
  <c r="Y165" i="4"/>
  <c r="R162" i="4"/>
  <c r="L159" i="4"/>
  <c r="Q158" i="4"/>
  <c r="K155" i="4"/>
  <c r="P154" i="4"/>
  <c r="J151" i="4"/>
  <c r="C148" i="4"/>
  <c r="H147" i="4"/>
  <c r="B144" i="4"/>
  <c r="Q172" i="4"/>
  <c r="B170" i="4"/>
  <c r="S166" i="4"/>
  <c r="X165" i="4"/>
  <c r="L163" i="4"/>
  <c r="Q162" i="4"/>
  <c r="K159" i="4"/>
  <c r="P158" i="4"/>
  <c r="J155" i="4"/>
  <c r="D152" i="4"/>
  <c r="H151" i="4"/>
  <c r="B148" i="4"/>
  <c r="T144" i="4"/>
  <c r="Y143" i="4"/>
  <c r="K173" i="4"/>
  <c r="O172" i="4"/>
  <c r="T170" i="4"/>
  <c r="X169" i="4"/>
  <c r="C169" i="4"/>
  <c r="L167" i="4"/>
  <c r="V165" i="4"/>
  <c r="I173" i="4"/>
  <c r="M172" i="4"/>
  <c r="N171" i="4"/>
  <c r="R170" i="4"/>
  <c r="V169" i="4"/>
  <c r="J167" i="4"/>
  <c r="V173" i="4"/>
  <c r="E172" i="4"/>
  <c r="O170" i="4"/>
  <c r="M167" i="4"/>
  <c r="U164" i="4"/>
  <c r="U163" i="4"/>
  <c r="M162" i="4"/>
  <c r="K161" i="4"/>
  <c r="C160" i="4"/>
  <c r="B159" i="4"/>
  <c r="R157" i="4"/>
  <c r="P156" i="4"/>
  <c r="I155" i="4"/>
  <c r="F153" i="4"/>
  <c r="V151" i="4"/>
  <c r="T150" i="4"/>
  <c r="L149" i="4"/>
  <c r="B146" i="4"/>
  <c r="R144" i="4"/>
  <c r="L173" i="4"/>
  <c r="D172" i="4"/>
  <c r="N170" i="4"/>
  <c r="V168" i="4"/>
  <c r="K167" i="4"/>
  <c r="F166" i="4"/>
  <c r="T164" i="4"/>
  <c r="S163" i="4"/>
  <c r="K162" i="4"/>
  <c r="J161" i="4"/>
  <c r="B160" i="4"/>
  <c r="O156" i="4"/>
  <c r="H155" i="4"/>
  <c r="E154" i="4"/>
  <c r="U151" i="4"/>
  <c r="S150" i="4"/>
  <c r="K149" i="4"/>
  <c r="X145" i="4"/>
  <c r="Q144" i="4"/>
  <c r="J173" i="4"/>
  <c r="B172" i="4"/>
  <c r="J170" i="4"/>
  <c r="T168" i="4"/>
  <c r="H167" i="4"/>
  <c r="E166" i="4"/>
  <c r="S164" i="4"/>
  <c r="K163" i="4"/>
  <c r="J162" i="4"/>
  <c r="I161" i="4"/>
  <c r="Y159" i="4"/>
  <c r="V158" i="4"/>
  <c r="N156" i="4"/>
  <c r="D154" i="4"/>
  <c r="T152" i="4"/>
  <c r="J149" i="4"/>
  <c r="P144" i="4"/>
  <c r="H173" i="4"/>
  <c r="R171" i="4"/>
  <c r="S168" i="4"/>
  <c r="G167" i="4"/>
  <c r="W165" i="4"/>
  <c r="R164" i="4"/>
  <c r="J163" i="4"/>
  <c r="X159" i="4"/>
  <c r="U158" i="4"/>
  <c r="M156" i="4"/>
  <c r="F155" i="4"/>
  <c r="C154" i="4"/>
  <c r="S152" i="4"/>
  <c r="I149" i="4"/>
  <c r="Y147" i="4"/>
  <c r="V145" i="4"/>
  <c r="O144" i="4"/>
  <c r="L143" i="4"/>
  <c r="G173" i="4"/>
  <c r="R168" i="4"/>
  <c r="F167" i="4"/>
  <c r="S165" i="4"/>
  <c r="Q164" i="4"/>
  <c r="I163" i="4"/>
  <c r="W159" i="4"/>
  <c r="O158" i="4"/>
  <c r="M157" i="4"/>
  <c r="K156" i="4"/>
  <c r="B154" i="4"/>
  <c r="R152" i="4"/>
  <c r="H149" i="4"/>
  <c r="X147" i="4"/>
  <c r="N144" i="4"/>
  <c r="K143" i="4"/>
  <c r="F173" i="4"/>
  <c r="M171" i="4"/>
  <c r="Y169" i="4"/>
  <c r="Q168" i="4"/>
  <c r="E167" i="4"/>
  <c r="R165" i="4"/>
  <c r="P164" i="4"/>
  <c r="H163" i="4"/>
  <c r="F162" i="4"/>
  <c r="V160" i="4"/>
  <c r="V159" i="4"/>
  <c r="N158" i="4"/>
  <c r="L157" i="4"/>
  <c r="D156" i="4"/>
  <c r="B155" i="4"/>
  <c r="Y153" i="4"/>
  <c r="Q152" i="4"/>
  <c r="G149" i="4"/>
  <c r="W147" i="4"/>
  <c r="U146" i="4"/>
  <c r="M145" i="4"/>
  <c r="E143" i="4"/>
  <c r="E173" i="4"/>
  <c r="L171" i="4"/>
  <c r="W169" i="4"/>
  <c r="P168" i="4"/>
  <c r="C167" i="4"/>
  <c r="O164" i="4"/>
  <c r="G163" i="4"/>
  <c r="E162" i="4"/>
  <c r="U160" i="4"/>
  <c r="U159" i="4"/>
  <c r="M158" i="4"/>
  <c r="J157" i="4"/>
  <c r="C156" i="4"/>
  <c r="R153" i="4"/>
  <c r="P152" i="4"/>
  <c r="F149" i="4"/>
  <c r="V147" i="4"/>
  <c r="T146" i="4"/>
  <c r="L145" i="4"/>
  <c r="B173" i="4"/>
  <c r="K171" i="4"/>
  <c r="U169" i="4"/>
  <c r="B167" i="4"/>
  <c r="F164" i="4"/>
  <c r="F163" i="4"/>
  <c r="D162" i="4"/>
  <c r="T160" i="4"/>
  <c r="S159" i="4"/>
  <c r="K158" i="4"/>
  <c r="I157" i="4"/>
  <c r="B156" i="4"/>
  <c r="O152" i="4"/>
  <c r="G151" i="4"/>
  <c r="E150" i="4"/>
  <c r="E149" i="4"/>
  <c r="U147" i="4"/>
  <c r="R146" i="4"/>
  <c r="K145" i="4"/>
  <c r="J171" i="4"/>
  <c r="R169" i="4"/>
  <c r="F168" i="4"/>
  <c r="N165" i="4"/>
  <c r="E164" i="4"/>
  <c r="E163" i="4"/>
  <c r="U161" i="4"/>
  <c r="S160" i="4"/>
  <c r="J158" i="4"/>
  <c r="H157" i="4"/>
  <c r="Y155" i="4"/>
  <c r="N152" i="4"/>
  <c r="F151" i="4"/>
  <c r="D150" i="4"/>
  <c r="T148" i="4"/>
  <c r="Q146" i="4"/>
  <c r="J145" i="4"/>
  <c r="I171" i="4"/>
  <c r="D168" i="4"/>
  <c r="R166" i="4"/>
  <c r="M165" i="4"/>
  <c r="D164" i="4"/>
  <c r="C163" i="4"/>
  <c r="S161" i="4"/>
  <c r="R160" i="4"/>
  <c r="J159" i="4"/>
  <c r="G157" i="4"/>
  <c r="X155" i="4"/>
  <c r="U154" i="4"/>
  <c r="M153" i="4"/>
  <c r="M152" i="4"/>
  <c r="E151" i="4"/>
  <c r="C150" i="4"/>
  <c r="S148" i="4"/>
  <c r="I145" i="4"/>
  <c r="N172" i="4"/>
  <c r="F171" i="4"/>
  <c r="M169" i="4"/>
  <c r="Y167" i="4"/>
  <c r="N166" i="4"/>
  <c r="K165" i="4"/>
  <c r="B164" i="4"/>
  <c r="X162" i="4"/>
  <c r="P161" i="4"/>
  <c r="P160" i="4"/>
  <c r="J172" i="4"/>
  <c r="Y173" i="4"/>
  <c r="B169" i="4"/>
  <c r="C164" i="4"/>
  <c r="O160" i="4"/>
  <c r="H154" i="4"/>
  <c r="X150" i="4"/>
  <c r="B145" i="4"/>
  <c r="X173" i="4"/>
  <c r="B168" i="4"/>
  <c r="Y163" i="4"/>
  <c r="N160" i="4"/>
  <c r="V156" i="4"/>
  <c r="S144" i="4"/>
  <c r="W173" i="4"/>
  <c r="X167" i="4"/>
  <c r="P172" i="4"/>
  <c r="W167" i="4"/>
  <c r="W163" i="4"/>
  <c r="D160" i="4"/>
  <c r="T156" i="4"/>
  <c r="K153" i="4"/>
  <c r="U150" i="4"/>
  <c r="L147" i="4"/>
  <c r="W143" i="4"/>
  <c r="H172" i="4"/>
  <c r="V167" i="4"/>
  <c r="V163" i="4"/>
  <c r="I159" i="4"/>
  <c r="S156" i="4"/>
  <c r="J153" i="4"/>
  <c r="B150" i="4"/>
  <c r="F147" i="4"/>
  <c r="V143" i="4"/>
  <c r="G172" i="4"/>
  <c r="U167" i="4"/>
  <c r="B163" i="4"/>
  <c r="H159" i="4"/>
  <c r="R156" i="4"/>
  <c r="I153" i="4"/>
  <c r="Y149" i="4"/>
  <c r="E147" i="4"/>
  <c r="U143" i="4"/>
  <c r="F172" i="4"/>
  <c r="P166" i="4"/>
  <c r="W162" i="4"/>
  <c r="G159" i="4"/>
  <c r="V155" i="4"/>
  <c r="H153" i="4"/>
  <c r="X149" i="4"/>
  <c r="H146" i="4"/>
  <c r="S143" i="4"/>
  <c r="G171" i="4"/>
  <c r="M166" i="4"/>
  <c r="P162" i="4"/>
  <c r="F159" i="4"/>
  <c r="U155" i="4"/>
  <c r="G153" i="4"/>
  <c r="P143" i="4"/>
  <c r="U170" i="4"/>
  <c r="K166" i="4"/>
  <c r="O162" i="4"/>
  <c r="E159" i="4"/>
  <c r="S155" i="4"/>
  <c r="K152" i="4"/>
  <c r="S170" i="4"/>
  <c r="J166" i="4"/>
  <c r="N162" i="4"/>
  <c r="C159" i="4"/>
  <c r="R155" i="4"/>
  <c r="J152" i="4"/>
  <c r="M149" i="4"/>
  <c r="E146" i="4"/>
  <c r="Q170" i="4"/>
  <c r="H166" i="4"/>
  <c r="R161" i="4"/>
  <c r="G158" i="4"/>
  <c r="P155" i="4"/>
  <c r="B152" i="4"/>
  <c r="R148" i="4"/>
  <c r="D146" i="4"/>
  <c r="P170" i="4"/>
  <c r="L165" i="4"/>
  <c r="O161" i="4"/>
  <c r="F158" i="4"/>
  <c r="O155" i="4"/>
  <c r="Y151" i="4"/>
  <c r="Q148" i="4"/>
  <c r="C146" i="4"/>
  <c r="N169" i="4"/>
  <c r="J165" i="4"/>
  <c r="N161" i="4"/>
  <c r="D158" i="4"/>
  <c r="T154" i="4"/>
  <c r="X151" i="4"/>
  <c r="P148" i="4"/>
  <c r="H145" i="4"/>
  <c r="L169" i="4"/>
  <c r="C165" i="4"/>
  <c r="M161" i="4"/>
  <c r="C158" i="4"/>
  <c r="N154" i="4"/>
  <c r="W151" i="4"/>
  <c r="O148" i="4"/>
  <c r="F145" i="4"/>
  <c r="K169" i="4"/>
  <c r="W164" i="4"/>
  <c r="L161" i="4"/>
  <c r="B158" i="4"/>
  <c r="M154" i="4"/>
  <c r="C151" i="4"/>
  <c r="N148" i="4"/>
  <c r="E145" i="4"/>
  <c r="E169" i="4"/>
  <c r="V164" i="4"/>
  <c r="Q160" i="4"/>
  <c r="S157" i="4"/>
  <c r="K154" i="4"/>
  <c r="B151" i="4"/>
  <c r="M148" i="4"/>
  <c r="C145" i="4"/>
  <c r="X163" i="4"/>
  <c r="E160" i="4"/>
  <c r="U156" i="4"/>
  <c r="L153" i="4"/>
  <c r="V150" i="4"/>
  <c r="N147" i="4"/>
  <c r="X143" i="4"/>
  <c r="M325" i="5"/>
  <c r="K106" i="3"/>
  <c r="S105" i="3"/>
  <c r="C105" i="3"/>
  <c r="V106" i="3"/>
  <c r="F106" i="3"/>
  <c r="N105" i="3"/>
  <c r="V104" i="3"/>
  <c r="F104" i="3"/>
  <c r="N103" i="3"/>
  <c r="V102" i="3"/>
  <c r="F102" i="3"/>
  <c r="N101" i="3"/>
  <c r="V100" i="3"/>
  <c r="F100" i="3"/>
  <c r="N99" i="3"/>
  <c r="V98" i="3"/>
  <c r="F98" i="3"/>
  <c r="N97" i="3"/>
  <c r="V96" i="3"/>
  <c r="F96" i="3"/>
  <c r="N95" i="3"/>
  <c r="V94" i="3"/>
  <c r="F94" i="3"/>
  <c r="N93" i="3"/>
  <c r="V92" i="3"/>
  <c r="F92" i="3"/>
  <c r="N91" i="3"/>
  <c r="V90" i="3"/>
  <c r="F90" i="3"/>
  <c r="N89" i="3"/>
  <c r="V88" i="3"/>
  <c r="F88" i="3"/>
  <c r="N87" i="3"/>
  <c r="V86" i="3"/>
  <c r="F86" i="3"/>
  <c r="N85" i="3"/>
  <c r="V84" i="3"/>
  <c r="F84" i="3"/>
  <c r="N83" i="3"/>
  <c r="V82" i="3"/>
  <c r="F82" i="3"/>
  <c r="N81" i="3"/>
  <c r="V80" i="3"/>
  <c r="F80" i="3"/>
  <c r="N79" i="3"/>
  <c r="V78" i="3"/>
  <c r="F78" i="3"/>
  <c r="N77" i="3"/>
  <c r="V76" i="3"/>
  <c r="F76" i="3"/>
  <c r="T106" i="3"/>
  <c r="D106" i="3"/>
  <c r="L105" i="3"/>
  <c r="T104" i="3"/>
  <c r="D104" i="3"/>
  <c r="L103" i="3"/>
  <c r="T102" i="3"/>
  <c r="D102" i="3"/>
  <c r="L101" i="3"/>
  <c r="T100" i="3"/>
  <c r="D100" i="3"/>
  <c r="L99" i="3"/>
  <c r="T98" i="3"/>
  <c r="D98" i="3"/>
  <c r="L97" i="3"/>
  <c r="T96" i="3"/>
  <c r="D96" i="3"/>
  <c r="L95" i="3"/>
  <c r="T94" i="3"/>
  <c r="D94" i="3"/>
  <c r="L93" i="3"/>
  <c r="T92" i="3"/>
  <c r="D92" i="3"/>
  <c r="L91" i="3"/>
  <c r="T90" i="3"/>
  <c r="D90" i="3"/>
  <c r="L89" i="3"/>
  <c r="T88" i="3"/>
  <c r="D88" i="3"/>
  <c r="L87" i="3"/>
  <c r="T86" i="3"/>
  <c r="D86" i="3"/>
  <c r="L85" i="3"/>
  <c r="T84" i="3"/>
  <c r="D84" i="3"/>
  <c r="L83" i="3"/>
  <c r="T82" i="3"/>
  <c r="D82" i="3"/>
  <c r="L81" i="3"/>
  <c r="T80" i="3"/>
  <c r="D80" i="3"/>
  <c r="L79" i="3"/>
  <c r="T78" i="3"/>
  <c r="D78" i="3"/>
  <c r="L77" i="3"/>
  <c r="S106" i="3"/>
  <c r="C106" i="3"/>
  <c r="K105" i="3"/>
  <c r="S104" i="3"/>
  <c r="C104" i="3"/>
  <c r="K103" i="3"/>
  <c r="S102" i="3"/>
  <c r="C102" i="3"/>
  <c r="K101" i="3"/>
  <c r="S100" i="3"/>
  <c r="C100" i="3"/>
  <c r="K99" i="3"/>
  <c r="S98" i="3"/>
  <c r="C98" i="3"/>
  <c r="K97" i="3"/>
  <c r="S96" i="3"/>
  <c r="C96" i="3"/>
  <c r="K95" i="3"/>
  <c r="S94" i="3"/>
  <c r="C94" i="3"/>
  <c r="K93" i="3"/>
  <c r="S92" i="3"/>
  <c r="C92" i="3"/>
  <c r="K91" i="3"/>
  <c r="S90" i="3"/>
  <c r="C90" i="3"/>
  <c r="K89" i="3"/>
  <c r="S88" i="3"/>
  <c r="C88" i="3"/>
  <c r="K87" i="3"/>
  <c r="S86" i="3"/>
  <c r="C86" i="3"/>
  <c r="K85" i="3"/>
  <c r="S84" i="3"/>
  <c r="C84" i="3"/>
  <c r="K83" i="3"/>
  <c r="S82" i="3"/>
  <c r="C82" i="3"/>
  <c r="K81" i="3"/>
  <c r="S80" i="3"/>
  <c r="C80" i="3"/>
  <c r="O106" i="3"/>
  <c r="W105" i="3"/>
  <c r="G105" i="3"/>
  <c r="O104" i="3"/>
  <c r="W103" i="3"/>
  <c r="G103" i="3"/>
  <c r="O102" i="3"/>
  <c r="W101" i="3"/>
  <c r="G101" i="3"/>
  <c r="O100" i="3"/>
  <c r="W99" i="3"/>
  <c r="G99" i="3"/>
  <c r="O98" i="3"/>
  <c r="W97" i="3"/>
  <c r="G97" i="3"/>
  <c r="O96" i="3"/>
  <c r="W95" i="3"/>
  <c r="G95" i="3"/>
  <c r="O94" i="3"/>
  <c r="W93" i="3"/>
  <c r="G93" i="3"/>
  <c r="O92" i="3"/>
  <c r="W91" i="3"/>
  <c r="G91" i="3"/>
  <c r="B106" i="3"/>
  <c r="D105" i="3"/>
  <c r="E104" i="3"/>
  <c r="E103" i="3"/>
  <c r="G102" i="3"/>
  <c r="F101" i="3"/>
  <c r="H100" i="3"/>
  <c r="H99" i="3"/>
  <c r="I98" i="3"/>
  <c r="I97" i="3"/>
  <c r="J96" i="3"/>
  <c r="J95" i="3"/>
  <c r="L94" i="3"/>
  <c r="M93" i="3"/>
  <c r="M92" i="3"/>
  <c r="O91" i="3"/>
  <c r="O90" i="3"/>
  <c r="R89" i="3"/>
  <c r="U88" i="3"/>
  <c r="W87" i="3"/>
  <c r="B87" i="3"/>
  <c r="E86" i="3"/>
  <c r="G85" i="3"/>
  <c r="J84" i="3"/>
  <c r="M83" i="3"/>
  <c r="O82" i="3"/>
  <c r="R81" i="3"/>
  <c r="U80" i="3"/>
  <c r="W79" i="3"/>
  <c r="D79" i="3"/>
  <c r="H78" i="3"/>
  <c r="K77" i="3"/>
  <c r="P76" i="3"/>
  <c r="Y106" i="3"/>
  <c r="Y105" i="3"/>
  <c r="B105" i="3"/>
  <c r="B104" i="3"/>
  <c r="D103" i="3"/>
  <c r="E102" i="3"/>
  <c r="E101" i="3"/>
  <c r="G100" i="3"/>
  <c r="F99" i="3"/>
  <c r="H98" i="3"/>
  <c r="H97" i="3"/>
  <c r="I96" i="3"/>
  <c r="I95" i="3"/>
  <c r="J94" i="3"/>
  <c r="J93" i="3"/>
  <c r="L92" i="3"/>
  <c r="M91" i="3"/>
  <c r="N90" i="3"/>
  <c r="Q89" i="3"/>
  <c r="R88" i="3"/>
  <c r="V87" i="3"/>
  <c r="Y86" i="3"/>
  <c r="B86" i="3"/>
  <c r="F85" i="3"/>
  <c r="I84" i="3"/>
  <c r="N82" i="3"/>
  <c r="Q81" i="3"/>
  <c r="R80" i="3"/>
  <c r="V79" i="3"/>
  <c r="B79" i="3"/>
  <c r="G78" i="3"/>
  <c r="J77" i="3"/>
  <c r="O76" i="3"/>
  <c r="X106" i="3"/>
  <c r="X105" i="3"/>
  <c r="Y104" i="3"/>
  <c r="Y103" i="3"/>
  <c r="B103" i="3"/>
  <c r="B102" i="3"/>
  <c r="D101" i="3"/>
  <c r="E100" i="3"/>
  <c r="E99" i="3"/>
  <c r="G98" i="3"/>
  <c r="F97" i="3"/>
  <c r="H96" i="3"/>
  <c r="H95" i="3"/>
  <c r="I94" i="3"/>
  <c r="I93" i="3"/>
  <c r="J92" i="3"/>
  <c r="J91" i="3"/>
  <c r="M90" i="3"/>
  <c r="P89" i="3"/>
  <c r="Q88" i="3"/>
  <c r="U87" i="3"/>
  <c r="X86" i="3"/>
  <c r="Y85" i="3"/>
  <c r="E85" i="3"/>
  <c r="H84" i="3"/>
  <c r="I83" i="3"/>
  <c r="M82" i="3"/>
  <c r="P81" i="3"/>
  <c r="Q80" i="3"/>
  <c r="U79" i="3"/>
  <c r="Y78" i="3"/>
  <c r="E78" i="3"/>
  <c r="I77" i="3"/>
  <c r="N76" i="3"/>
  <c r="W106" i="3"/>
  <c r="V105" i="3"/>
  <c r="X104" i="3"/>
  <c r="X103" i="3"/>
  <c r="Y102" i="3"/>
  <c r="Y101" i="3"/>
  <c r="B101" i="3"/>
  <c r="B100" i="3"/>
  <c r="D99" i="3"/>
  <c r="E98" i="3"/>
  <c r="E97" i="3"/>
  <c r="G96" i="3"/>
  <c r="F95" i="3"/>
  <c r="H94" i="3"/>
  <c r="H93" i="3"/>
  <c r="I92" i="3"/>
  <c r="I91" i="3"/>
  <c r="L90" i="3"/>
  <c r="O89" i="3"/>
  <c r="P88" i="3"/>
  <c r="T87" i="3"/>
  <c r="W86" i="3"/>
  <c r="X85" i="3"/>
  <c r="D85" i="3"/>
  <c r="G84" i="3"/>
  <c r="H83" i="3"/>
  <c r="L82" i="3"/>
  <c r="O81" i="3"/>
  <c r="P80" i="3"/>
  <c r="T79" i="3"/>
  <c r="X78" i="3"/>
  <c r="C78" i="3"/>
  <c r="H77" i="3"/>
  <c r="M76" i="3"/>
  <c r="U106" i="3"/>
  <c r="U105" i="3"/>
  <c r="W104" i="3"/>
  <c r="V103" i="3"/>
  <c r="X102" i="3"/>
  <c r="X101" i="3"/>
  <c r="Y100" i="3"/>
  <c r="Y99" i="3"/>
  <c r="B99" i="3"/>
  <c r="B98" i="3"/>
  <c r="D97" i="3"/>
  <c r="E96" i="3"/>
  <c r="E95" i="3"/>
  <c r="G94" i="3"/>
  <c r="F93" i="3"/>
  <c r="H92" i="3"/>
  <c r="H91" i="3"/>
  <c r="J90" i="3"/>
  <c r="M89" i="3"/>
  <c r="O88" i="3"/>
  <c r="R87" i="3"/>
  <c r="U86" i="3"/>
  <c r="W85" i="3"/>
  <c r="B85" i="3"/>
  <c r="E84" i="3"/>
  <c r="G83" i="3"/>
  <c r="M81" i="3"/>
  <c r="O80" i="3"/>
  <c r="R79" i="3"/>
  <c r="W78" i="3"/>
  <c r="B78" i="3"/>
  <c r="G77" i="3"/>
  <c r="L76" i="3"/>
  <c r="R106" i="3"/>
  <c r="T105" i="3"/>
  <c r="U104" i="3"/>
  <c r="U103" i="3"/>
  <c r="W102" i="3"/>
  <c r="V101" i="3"/>
  <c r="X100" i="3"/>
  <c r="X99" i="3"/>
  <c r="Y98" i="3"/>
  <c r="Y97" i="3"/>
  <c r="B97" i="3"/>
  <c r="B96" i="3"/>
  <c r="D95" i="3"/>
  <c r="E94" i="3"/>
  <c r="E93" i="3"/>
  <c r="G92" i="3"/>
  <c r="F91" i="3"/>
  <c r="I90" i="3"/>
  <c r="J89" i="3"/>
  <c r="N88" i="3"/>
  <c r="Q87" i="3"/>
  <c r="R86" i="3"/>
  <c r="V85" i="3"/>
  <c r="Y84" i="3"/>
  <c r="B84" i="3"/>
  <c r="F83" i="3"/>
  <c r="I82" i="3"/>
  <c r="J81" i="3"/>
  <c r="N80" i="3"/>
  <c r="Q79" i="3"/>
  <c r="U78" i="3"/>
  <c r="Y77" i="3"/>
  <c r="F77" i="3"/>
  <c r="J76" i="3"/>
  <c r="Q106" i="3"/>
  <c r="R105" i="3"/>
  <c r="R104" i="3"/>
  <c r="T103" i="3"/>
  <c r="U102" i="3"/>
  <c r="U101" i="3"/>
  <c r="W100" i="3"/>
  <c r="V99" i="3"/>
  <c r="X98" i="3"/>
  <c r="X97" i="3"/>
  <c r="Y96" i="3"/>
  <c r="Y95" i="3"/>
  <c r="B95" i="3"/>
  <c r="B94" i="3"/>
  <c r="D93" i="3"/>
  <c r="E92" i="3"/>
  <c r="E91" i="3"/>
  <c r="H90" i="3"/>
  <c r="I89" i="3"/>
  <c r="M88" i="3"/>
  <c r="P87" i="3"/>
  <c r="Q86" i="3"/>
  <c r="U85" i="3"/>
  <c r="X84" i="3"/>
  <c r="Y83" i="3"/>
  <c r="E83" i="3"/>
  <c r="H82" i="3"/>
  <c r="I81" i="3"/>
  <c r="M80" i="3"/>
  <c r="P79" i="3"/>
  <c r="S78" i="3"/>
  <c r="X77" i="3"/>
  <c r="E77" i="3"/>
  <c r="I76" i="3"/>
  <c r="P106" i="3"/>
  <c r="Q105" i="3"/>
  <c r="Q104" i="3"/>
  <c r="R103" i="3"/>
  <c r="R102" i="3"/>
  <c r="T101" i="3"/>
  <c r="U100" i="3"/>
  <c r="U99" i="3"/>
  <c r="W98" i="3"/>
  <c r="V97" i="3"/>
  <c r="X96" i="3"/>
  <c r="X95" i="3"/>
  <c r="Y94" i="3"/>
  <c r="Y93" i="3"/>
  <c r="B93" i="3"/>
  <c r="B92" i="3"/>
  <c r="D91" i="3"/>
  <c r="G90" i="3"/>
  <c r="H89" i="3"/>
  <c r="L88" i="3"/>
  <c r="O87" i="3"/>
  <c r="P86" i="3"/>
  <c r="T85" i="3"/>
  <c r="W84" i="3"/>
  <c r="X83" i="3"/>
  <c r="D83" i="3"/>
  <c r="G82" i="3"/>
  <c r="H81" i="3"/>
  <c r="L80" i="3"/>
  <c r="O79" i="3"/>
  <c r="R78" i="3"/>
  <c r="W77" i="3"/>
  <c r="D77" i="3"/>
  <c r="H76" i="3"/>
  <c r="N106" i="3"/>
  <c r="P105" i="3"/>
  <c r="P104" i="3"/>
  <c r="Q103" i="3"/>
  <c r="Q102" i="3"/>
  <c r="R101" i="3"/>
  <c r="R100" i="3"/>
  <c r="T99" i="3"/>
  <c r="U98" i="3"/>
  <c r="U97" i="3"/>
  <c r="W96" i="3"/>
  <c r="V95" i="3"/>
  <c r="X94" i="3"/>
  <c r="X93" i="3"/>
  <c r="Y92" i="3"/>
  <c r="Y91" i="3"/>
  <c r="B91" i="3"/>
  <c r="E90" i="3"/>
  <c r="G89" i="3"/>
  <c r="J88" i="3"/>
  <c r="M87" i="3"/>
  <c r="O86" i="3"/>
  <c r="R85" i="3"/>
  <c r="U84" i="3"/>
  <c r="W83" i="3"/>
  <c r="B83" i="3"/>
  <c r="E82" i="3"/>
  <c r="G81" i="3"/>
  <c r="J80" i="3"/>
  <c r="M79" i="3"/>
  <c r="Q78" i="3"/>
  <c r="V77" i="3"/>
  <c r="B77" i="3"/>
  <c r="G76" i="3"/>
  <c r="M106" i="3"/>
  <c r="O105" i="3"/>
  <c r="N104" i="3"/>
  <c r="P103" i="3"/>
  <c r="P102" i="3"/>
  <c r="Q101" i="3"/>
  <c r="Q100" i="3"/>
  <c r="R99" i="3"/>
  <c r="R98" i="3"/>
  <c r="T97" i="3"/>
  <c r="U96" i="3"/>
  <c r="U95" i="3"/>
  <c r="W94" i="3"/>
  <c r="V93" i="3"/>
  <c r="X92" i="3"/>
  <c r="X91" i="3"/>
  <c r="Y90" i="3"/>
  <c r="B90" i="3"/>
  <c r="F89" i="3"/>
  <c r="I88" i="3"/>
  <c r="J87" i="3"/>
  <c r="N86" i="3"/>
  <c r="Q85" i="3"/>
  <c r="R84" i="3"/>
  <c r="V83" i="3"/>
  <c r="Y82" i="3"/>
  <c r="B82" i="3"/>
  <c r="F81" i="3"/>
  <c r="I80" i="3"/>
  <c r="K79" i="3"/>
  <c r="P78" i="3"/>
  <c r="U77" i="3"/>
  <c r="Y76" i="3"/>
  <c r="E76" i="3"/>
  <c r="L106" i="3"/>
  <c r="M105" i="3"/>
  <c r="M104" i="3"/>
  <c r="O103" i="3"/>
  <c r="N102" i="3"/>
  <c r="P101" i="3"/>
  <c r="P100" i="3"/>
  <c r="Q99" i="3"/>
  <c r="Q98" i="3"/>
  <c r="R97" i="3"/>
  <c r="R96" i="3"/>
  <c r="T95" i="3"/>
  <c r="U94" i="3"/>
  <c r="U93" i="3"/>
  <c r="W92" i="3"/>
  <c r="V91" i="3"/>
  <c r="X90" i="3"/>
  <c r="Y89" i="3"/>
  <c r="E89" i="3"/>
  <c r="H88" i="3"/>
  <c r="I87" i="3"/>
  <c r="M86" i="3"/>
  <c r="P85" i="3"/>
  <c r="Q84" i="3"/>
  <c r="U83" i="3"/>
  <c r="X82" i="3"/>
  <c r="Y81" i="3"/>
  <c r="E81" i="3"/>
  <c r="H80" i="3"/>
  <c r="J79" i="3"/>
  <c r="O78" i="3"/>
  <c r="T77" i="3"/>
  <c r="X76" i="3"/>
  <c r="C76" i="3"/>
  <c r="J106" i="3"/>
  <c r="J105" i="3"/>
  <c r="L104" i="3"/>
  <c r="M103" i="3"/>
  <c r="M102" i="3"/>
  <c r="O101" i="3"/>
  <c r="N100" i="3"/>
  <c r="P99" i="3"/>
  <c r="P98" i="3"/>
  <c r="Q97" i="3"/>
  <c r="Q96" i="3"/>
  <c r="R95" i="3"/>
  <c r="R94" i="3"/>
  <c r="T93" i="3"/>
  <c r="U92" i="3"/>
  <c r="U91" i="3"/>
  <c r="W90" i="3"/>
  <c r="X89" i="3"/>
  <c r="D89" i="3"/>
  <c r="G88" i="3"/>
  <c r="H87" i="3"/>
  <c r="L86" i="3"/>
  <c r="O85" i="3"/>
  <c r="P84" i="3"/>
  <c r="T83" i="3"/>
  <c r="W82" i="3"/>
  <c r="X81" i="3"/>
  <c r="D81" i="3"/>
  <c r="G80" i="3"/>
  <c r="I79" i="3"/>
  <c r="N78" i="3"/>
  <c r="R77" i="3"/>
  <c r="W76" i="3"/>
  <c r="B76" i="3"/>
  <c r="I106" i="3"/>
  <c r="I105" i="3"/>
  <c r="J104" i="3"/>
  <c r="J103" i="3"/>
  <c r="L102" i="3"/>
  <c r="M101" i="3"/>
  <c r="M100" i="3"/>
  <c r="O99" i="3"/>
  <c r="N98" i="3"/>
  <c r="P97" i="3"/>
  <c r="P96" i="3"/>
  <c r="Q95" i="3"/>
  <c r="Q94" i="3"/>
  <c r="R93" i="3"/>
  <c r="R92" i="3"/>
  <c r="T91" i="3"/>
  <c r="U90" i="3"/>
  <c r="W89" i="3"/>
  <c r="B89" i="3"/>
  <c r="E88" i="3"/>
  <c r="G87" i="3"/>
  <c r="J86" i="3"/>
  <c r="M85" i="3"/>
  <c r="O84" i="3"/>
  <c r="H106" i="3"/>
  <c r="H105" i="3"/>
  <c r="I104" i="3"/>
  <c r="I103" i="3"/>
  <c r="J102" i="3"/>
  <c r="J101" i="3"/>
  <c r="L100" i="3"/>
  <c r="M99" i="3"/>
  <c r="M98" i="3"/>
  <c r="O97" i="3"/>
  <c r="N96" i="3"/>
  <c r="P95" i="3"/>
  <c r="P94" i="3"/>
  <c r="Q93" i="3"/>
  <c r="Q92" i="3"/>
  <c r="R91" i="3"/>
  <c r="R90" i="3"/>
  <c r="V89" i="3"/>
  <c r="Y88" i="3"/>
  <c r="B88" i="3"/>
  <c r="F87" i="3"/>
  <c r="G106" i="3"/>
  <c r="F105" i="3"/>
  <c r="H104" i="3"/>
  <c r="H103" i="3"/>
  <c r="I102" i="3"/>
  <c r="I101" i="3"/>
  <c r="J100" i="3"/>
  <c r="J99" i="3"/>
  <c r="L98" i="3"/>
  <c r="M97" i="3"/>
  <c r="M96" i="3"/>
  <c r="O95" i="3"/>
  <c r="N94" i="3"/>
  <c r="P93" i="3"/>
  <c r="P92" i="3"/>
  <c r="Q91" i="3"/>
  <c r="Q90" i="3"/>
  <c r="U89" i="3"/>
  <c r="X88" i="3"/>
  <c r="Y87" i="3"/>
  <c r="E87" i="3"/>
  <c r="E105" i="3"/>
  <c r="T89" i="3"/>
  <c r="O83" i="3"/>
  <c r="B80" i="3"/>
  <c r="S76" i="3"/>
  <c r="U76" i="3"/>
  <c r="G104" i="3"/>
  <c r="W88" i="3"/>
  <c r="J83" i="3"/>
  <c r="Y79" i="3"/>
  <c r="R76" i="3"/>
  <c r="F103" i="3"/>
  <c r="X87" i="3"/>
  <c r="U82" i="3"/>
  <c r="X79" i="3"/>
  <c r="Q76" i="3"/>
  <c r="H102" i="3"/>
  <c r="D87" i="3"/>
  <c r="R82" i="3"/>
  <c r="H79" i="3"/>
  <c r="H101" i="3"/>
  <c r="I86" i="3"/>
  <c r="Q82" i="3"/>
  <c r="G79" i="3"/>
  <c r="I100" i="3"/>
  <c r="H86" i="3"/>
  <c r="P82" i="3"/>
  <c r="F79" i="3"/>
  <c r="P83" i="3"/>
  <c r="I99" i="3"/>
  <c r="G86" i="3"/>
  <c r="J82" i="3"/>
  <c r="E79" i="3"/>
  <c r="J98" i="3"/>
  <c r="J85" i="3"/>
  <c r="W81" i="3"/>
  <c r="M78" i="3"/>
  <c r="J97" i="3"/>
  <c r="I85" i="3"/>
  <c r="V81" i="3"/>
  <c r="L78" i="3"/>
  <c r="L96" i="3"/>
  <c r="H85" i="3"/>
  <c r="U81" i="3"/>
  <c r="J78" i="3"/>
  <c r="M95" i="3"/>
  <c r="N84" i="3"/>
  <c r="T81" i="3"/>
  <c r="I78" i="3"/>
  <c r="M94" i="3"/>
  <c r="M84" i="3"/>
  <c r="B81" i="3"/>
  <c r="Q77" i="3"/>
  <c r="O93" i="3"/>
  <c r="L84" i="3"/>
  <c r="Y80" i="3"/>
  <c r="P77" i="3"/>
  <c r="E106" i="3"/>
  <c r="N92" i="3"/>
  <c r="R83" i="3"/>
  <c r="X80" i="3"/>
  <c r="O77" i="3"/>
  <c r="E80" i="3"/>
  <c r="P91" i="3"/>
  <c r="Q83" i="3"/>
  <c r="W80" i="3"/>
  <c r="M77" i="3"/>
  <c r="P90" i="3"/>
  <c r="N364" i="6"/>
  <c r="Y139" i="4"/>
  <c r="I139" i="4"/>
  <c r="Q138" i="4"/>
  <c r="Y137" i="4"/>
  <c r="I137" i="4"/>
  <c r="Q136" i="4"/>
  <c r="Y135" i="4"/>
  <c r="I135" i="4"/>
  <c r="Q134" i="4"/>
  <c r="Y133" i="4"/>
  <c r="I133" i="4"/>
  <c r="Q132" i="4"/>
  <c r="Y131" i="4"/>
  <c r="I131" i="4"/>
  <c r="Q130" i="4"/>
  <c r="Y129" i="4"/>
  <c r="I129" i="4"/>
  <c r="Q128" i="4"/>
  <c r="Y127" i="4"/>
  <c r="I127" i="4"/>
  <c r="Q126" i="4"/>
  <c r="J135" i="4"/>
  <c r="B130" i="4"/>
  <c r="R124" i="4"/>
  <c r="J119" i="4"/>
  <c r="B114" i="4"/>
  <c r="S138" i="4"/>
  <c r="R134" i="4"/>
  <c r="K131" i="4"/>
  <c r="J127" i="4"/>
  <c r="H123" i="4"/>
  <c r="B120" i="4"/>
  <c r="X115" i="4"/>
  <c r="S112" i="4"/>
  <c r="R138" i="4"/>
  <c r="V137" i="4"/>
  <c r="P134" i="4"/>
  <c r="T133" i="4"/>
  <c r="J131" i="4"/>
  <c r="N130" i="4"/>
  <c r="H127" i="4"/>
  <c r="C124" i="4"/>
  <c r="X119" i="4"/>
  <c r="S116" i="4"/>
  <c r="R112" i="4"/>
  <c r="K109" i="4"/>
  <c r="P138" i="4"/>
  <c r="U137" i="4"/>
  <c r="B137" i="4"/>
  <c r="K135" i="4"/>
  <c r="N134" i="4"/>
  <c r="S133" i="4"/>
  <c r="H131" i="4"/>
  <c r="M130" i="4"/>
  <c r="R129" i="4"/>
  <c r="C128" i="4"/>
  <c r="L126" i="4"/>
  <c r="B124" i="4"/>
  <c r="F123" i="4"/>
  <c r="S120" i="4"/>
  <c r="D119" i="4"/>
  <c r="R116" i="4"/>
  <c r="V115" i="4"/>
  <c r="P112" i="4"/>
  <c r="J109" i="4"/>
  <c r="K139" i="4"/>
  <c r="O138" i="4"/>
  <c r="T137" i="4"/>
  <c r="H135" i="4"/>
  <c r="M134" i="4"/>
  <c r="C132" i="4"/>
  <c r="L130" i="4"/>
  <c r="B128" i="4"/>
  <c r="F127" i="4"/>
  <c r="X123" i="4"/>
  <c r="R120" i="4"/>
  <c r="P116" i="4"/>
  <c r="K113" i="4"/>
  <c r="H109" i="4"/>
  <c r="J139" i="4"/>
  <c r="N138" i="4"/>
  <c r="S137" i="4"/>
  <c r="C136" i="4"/>
  <c r="L134" i="4"/>
  <c r="B132" i="4"/>
  <c r="F131" i="4"/>
  <c r="X127" i="4"/>
  <c r="S124" i="4"/>
  <c r="P120" i="4"/>
  <c r="K117" i="4"/>
  <c r="J113" i="4"/>
  <c r="C110" i="4"/>
  <c r="H139" i="4"/>
  <c r="E137" i="4"/>
  <c r="U135" i="4"/>
  <c r="U134" i="4"/>
  <c r="M133" i="4"/>
  <c r="K132" i="4"/>
  <c r="C131" i="4"/>
  <c r="X129" i="4"/>
  <c r="R128" i="4"/>
  <c r="P127" i="4"/>
  <c r="I126" i="4"/>
  <c r="F125" i="4"/>
  <c r="T121" i="4"/>
  <c r="L120" i="4"/>
  <c r="K119" i="4"/>
  <c r="C118" i="4"/>
  <c r="Y116" i="4"/>
  <c r="R115" i="4"/>
  <c r="O114" i="4"/>
  <c r="H113" i="4"/>
  <c r="E111" i="4"/>
  <c r="U109" i="4"/>
  <c r="G139" i="4"/>
  <c r="F138" i="4"/>
  <c r="V136" i="4"/>
  <c r="T135" i="4"/>
  <c r="S134" i="4"/>
  <c r="K133" i="4"/>
  <c r="J132" i="4"/>
  <c r="B131" i="4"/>
  <c r="W129" i="4"/>
  <c r="P128" i="4"/>
  <c r="E125" i="4"/>
  <c r="U123" i="4"/>
  <c r="U122" i="4"/>
  <c r="S121" i="4"/>
  <c r="K120" i="4"/>
  <c r="H119" i="4"/>
  <c r="B118" i="4"/>
  <c r="N114" i="4"/>
  <c r="F113" i="4"/>
  <c r="T109" i="4"/>
  <c r="F139" i="4"/>
  <c r="E138" i="4"/>
  <c r="U136" i="4"/>
  <c r="S135" i="4"/>
  <c r="K134" i="4"/>
  <c r="J133" i="4"/>
  <c r="Y130" i="4"/>
  <c r="V129" i="4"/>
  <c r="O128" i="4"/>
  <c r="N127" i="4"/>
  <c r="F126" i="4"/>
  <c r="D125" i="4"/>
  <c r="T123" i="4"/>
  <c r="S122" i="4"/>
  <c r="K121" i="4"/>
  <c r="J120" i="4"/>
  <c r="G119" i="4"/>
  <c r="X117" i="4"/>
  <c r="M114" i="4"/>
  <c r="E113" i="4"/>
  <c r="E112" i="4"/>
  <c r="U110" i="4"/>
  <c r="D139" i="4"/>
  <c r="C138" i="4"/>
  <c r="S136" i="4"/>
  <c r="R135" i="4"/>
  <c r="J134" i="4"/>
  <c r="H133" i="4"/>
  <c r="X131" i="4"/>
  <c r="X130" i="4"/>
  <c r="U129" i="4"/>
  <c r="N128" i="4"/>
  <c r="M127" i="4"/>
  <c r="E126" i="4"/>
  <c r="C125" i="4"/>
  <c r="S123" i="4"/>
  <c r="R122" i="4"/>
  <c r="J121" i="4"/>
  <c r="I120" i="4"/>
  <c r="Y118" i="4"/>
  <c r="W117" i="4"/>
  <c r="L114" i="4"/>
  <c r="D113" i="4"/>
  <c r="C112" i="4"/>
  <c r="S110" i="4"/>
  <c r="C139" i="4"/>
  <c r="B138" i="4"/>
  <c r="R136" i="4"/>
  <c r="Q135" i="4"/>
  <c r="I134" i="4"/>
  <c r="G133" i="4"/>
  <c r="W131" i="4"/>
  <c r="L128" i="4"/>
  <c r="K127" i="4"/>
  <c r="C126" i="4"/>
  <c r="B125" i="4"/>
  <c r="R123" i="4"/>
  <c r="P122" i="4"/>
  <c r="H121" i="4"/>
  <c r="V117" i="4"/>
  <c r="N116" i="4"/>
  <c r="M115" i="4"/>
  <c r="B112" i="4"/>
  <c r="R110" i="4"/>
  <c r="B139" i="4"/>
  <c r="X137" i="4"/>
  <c r="P136" i="4"/>
  <c r="P135" i="4"/>
  <c r="H134" i="4"/>
  <c r="F133" i="4"/>
  <c r="V131" i="4"/>
  <c r="V130" i="4"/>
  <c r="N129" i="4"/>
  <c r="K128" i="4"/>
  <c r="D127" i="4"/>
  <c r="B126" i="4"/>
  <c r="Y124" i="4"/>
  <c r="Q123" i="4"/>
  <c r="O122" i="4"/>
  <c r="G121" i="4"/>
  <c r="T117" i="4"/>
  <c r="M116" i="4"/>
  <c r="K115" i="4"/>
  <c r="E114" i="4"/>
  <c r="X111" i="4"/>
  <c r="P110" i="4"/>
  <c r="Y138" i="4"/>
  <c r="R137" i="4"/>
  <c r="O136" i="4"/>
  <c r="E133" i="4"/>
  <c r="U131" i="4"/>
  <c r="S130" i="4"/>
  <c r="M129" i="4"/>
  <c r="J128" i="4"/>
  <c r="C127" i="4"/>
  <c r="X125" i="4"/>
  <c r="P124" i="4"/>
  <c r="N122" i="4"/>
  <c r="F121" i="4"/>
  <c r="S117" i="4"/>
  <c r="L116" i="4"/>
  <c r="J115" i="4"/>
  <c r="C114" i="4"/>
  <c r="Y112" i="4"/>
  <c r="Q111" i="4"/>
  <c r="O110" i="4"/>
  <c r="X138" i="4"/>
  <c r="P137" i="4"/>
  <c r="N136" i="4"/>
  <c r="F135" i="4"/>
  <c r="F134" i="4"/>
  <c r="D133" i="4"/>
  <c r="T131" i="4"/>
  <c r="R130" i="4"/>
  <c r="K129" i="4"/>
  <c r="I128" i="4"/>
  <c r="B127" i="4"/>
  <c r="W125" i="4"/>
  <c r="O124" i="4"/>
  <c r="E121" i="4"/>
  <c r="C120" i="4"/>
  <c r="U118" i="4"/>
  <c r="R117" i="4"/>
  <c r="K116" i="4"/>
  <c r="H115" i="4"/>
  <c r="X113" i="4"/>
  <c r="N110" i="4"/>
  <c r="F109" i="4"/>
  <c r="X139" i="4"/>
  <c r="M136" i="4"/>
  <c r="E135" i="4"/>
  <c r="E134" i="4"/>
  <c r="U132" i="4"/>
  <c r="S131" i="4"/>
  <c r="P130" i="4"/>
  <c r="J129" i="4"/>
  <c r="H128" i="4"/>
  <c r="X126" i="4"/>
  <c r="V125" i="4"/>
  <c r="N124" i="4"/>
  <c r="D121" i="4"/>
  <c r="T119" i="4"/>
  <c r="S118" i="4"/>
  <c r="Q117" i="4"/>
  <c r="J116" i="4"/>
  <c r="G115" i="4"/>
  <c r="W113" i="4"/>
  <c r="M110" i="4"/>
  <c r="E109" i="4"/>
  <c r="V139" i="4"/>
  <c r="V138" i="4"/>
  <c r="N137" i="4"/>
  <c r="L136" i="4"/>
  <c r="D135" i="4"/>
  <c r="C134" i="4"/>
  <c r="S132" i="4"/>
  <c r="R131" i="4"/>
  <c r="J130" i="4"/>
  <c r="H129" i="4"/>
  <c r="U125" i="4"/>
  <c r="M124" i="4"/>
  <c r="M123" i="4"/>
  <c r="E122" i="4"/>
  <c r="C121" i="4"/>
  <c r="S119" i="4"/>
  <c r="R118" i="4"/>
  <c r="J117" i="4"/>
  <c r="F115" i="4"/>
  <c r="V113" i="4"/>
  <c r="L110" i="4"/>
  <c r="D109" i="4"/>
  <c r="L138" i="4"/>
  <c r="C135" i="4"/>
  <c r="M132" i="4"/>
  <c r="D129" i="4"/>
  <c r="T125" i="4"/>
  <c r="X122" i="4"/>
  <c r="P119" i="4"/>
  <c r="Q113" i="4"/>
  <c r="B110" i="4"/>
  <c r="J138" i="4"/>
  <c r="B135" i="4"/>
  <c r="L132" i="4"/>
  <c r="C129" i="4"/>
  <c r="N125" i="4"/>
  <c r="F116" i="4"/>
  <c r="P113" i="4"/>
  <c r="X109" i="4"/>
  <c r="H138" i="4"/>
  <c r="X134" i="4"/>
  <c r="P131" i="4"/>
  <c r="S128" i="4"/>
  <c r="J125" i="4"/>
  <c r="B122" i="4"/>
  <c r="M119" i="4"/>
  <c r="C116" i="4"/>
  <c r="L112" i="4"/>
  <c r="V109" i="4"/>
  <c r="M137" i="4"/>
  <c r="W134" i="4"/>
  <c r="N131" i="4"/>
  <c r="W127" i="4"/>
  <c r="H125" i="4"/>
  <c r="X121" i="4"/>
  <c r="P118" i="4"/>
  <c r="B116" i="4"/>
  <c r="K112" i="4"/>
  <c r="C109" i="4"/>
  <c r="K137" i="4"/>
  <c r="V134" i="4"/>
  <c r="M131" i="4"/>
  <c r="V127" i="4"/>
  <c r="G125" i="4"/>
  <c r="W121" i="4"/>
  <c r="N118" i="4"/>
  <c r="S115" i="4"/>
  <c r="J112" i="4"/>
  <c r="B109" i="4"/>
  <c r="J137" i="4"/>
  <c r="B134" i="4"/>
  <c r="E131" i="4"/>
  <c r="U127" i="4"/>
  <c r="L124" i="4"/>
  <c r="V121" i="4"/>
  <c r="M118" i="4"/>
  <c r="X114" i="4"/>
  <c r="I112" i="4"/>
  <c r="H137" i="4"/>
  <c r="X133" i="4"/>
  <c r="D131" i="4"/>
  <c r="T127" i="4"/>
  <c r="K124" i="4"/>
  <c r="U121" i="4"/>
  <c r="L118" i="4"/>
  <c r="H112" i="4"/>
  <c r="U139" i="4"/>
  <c r="G137" i="4"/>
  <c r="W133" i="4"/>
  <c r="I130" i="4"/>
  <c r="R127" i="4"/>
  <c r="J124" i="4"/>
  <c r="B121" i="4"/>
  <c r="F118" i="4"/>
  <c r="V114" i="4"/>
  <c r="M111" i="4"/>
  <c r="T139" i="4"/>
  <c r="F137" i="4"/>
  <c r="P133" i="4"/>
  <c r="H130" i="4"/>
  <c r="Q127" i="4"/>
  <c r="I124" i="4"/>
  <c r="Y120" i="4"/>
  <c r="E118" i="4"/>
  <c r="S114" i="4"/>
  <c r="K111" i="4"/>
  <c r="S139" i="4"/>
  <c r="K136" i="4"/>
  <c r="O133" i="4"/>
  <c r="G130" i="4"/>
  <c r="V126" i="4"/>
  <c r="H124" i="4"/>
  <c r="X120" i="4"/>
  <c r="H117" i="4"/>
  <c r="R114" i="4"/>
  <c r="J111" i="4"/>
  <c r="R139" i="4"/>
  <c r="J136" i="4"/>
  <c r="N133" i="4"/>
  <c r="F130" i="4"/>
  <c r="U126" i="4"/>
  <c r="G124" i="4"/>
  <c r="O120" i="4"/>
  <c r="G117" i="4"/>
  <c r="P114" i="4"/>
  <c r="H111" i="4"/>
  <c r="Q139" i="4"/>
  <c r="B136" i="4"/>
  <c r="R132" i="4"/>
  <c r="E130" i="4"/>
  <c r="S126" i="4"/>
  <c r="K123" i="4"/>
  <c r="N120" i="4"/>
  <c r="F117" i="4"/>
  <c r="U113" i="4"/>
  <c r="G111" i="4"/>
  <c r="P139" i="4"/>
  <c r="X135" i="4"/>
  <c r="P132" i="4"/>
  <c r="C130" i="4"/>
  <c r="R126" i="4"/>
  <c r="J123" i="4"/>
  <c r="M120" i="4"/>
  <c r="E117" i="4"/>
  <c r="T113" i="4"/>
  <c r="F111" i="4"/>
  <c r="U138" i="4"/>
  <c r="W135" i="4"/>
  <c r="O132" i="4"/>
  <c r="F129" i="4"/>
  <c r="P126" i="4"/>
  <c r="B123" i="4"/>
  <c r="R119" i="4"/>
  <c r="D117" i="4"/>
  <c r="S113" i="4"/>
  <c r="K110" i="4"/>
  <c r="M138" i="4"/>
  <c r="V135" i="4"/>
  <c r="N132" i="4"/>
  <c r="E129" i="4"/>
  <c r="O126" i="4"/>
  <c r="Y122" i="4"/>
  <c r="Q119" i="4"/>
  <c r="B117" i="4"/>
  <c r="R113" i="4"/>
  <c r="J110" i="4"/>
  <c r="W109" i="4"/>
  <c r="I138" i="4"/>
  <c r="Y134" i="4"/>
  <c r="Q131" i="4"/>
  <c r="B129" i="4"/>
  <c r="K125" i="4"/>
  <c r="C122" i="4"/>
  <c r="N119" i="4"/>
  <c r="E116" i="4"/>
  <c r="U112" i="4"/>
  <c r="T139" i="3"/>
  <c r="D129" i="3"/>
  <c r="L118" i="3"/>
  <c r="C81" i="3"/>
  <c r="D8" i="2"/>
  <c r="D17" i="2"/>
  <c r="D139" i="3"/>
  <c r="L128" i="3"/>
  <c r="T117" i="3"/>
  <c r="S101" i="3"/>
  <c r="C91" i="3"/>
  <c r="K80" i="3"/>
  <c r="L138" i="3"/>
  <c r="T127" i="3"/>
  <c r="D117" i="3"/>
  <c r="C101" i="3"/>
  <c r="K90" i="3"/>
  <c r="S79" i="3"/>
  <c r="C8" i="2"/>
  <c r="T137" i="3"/>
  <c r="D127" i="3"/>
  <c r="L116" i="3"/>
  <c r="K100" i="3"/>
  <c r="S89" i="3"/>
  <c r="C79" i="3"/>
  <c r="D137" i="3"/>
  <c r="L126" i="3"/>
  <c r="T115" i="3"/>
  <c r="S99" i="3"/>
  <c r="C89" i="3"/>
  <c r="K112" i="3"/>
  <c r="L136" i="3"/>
  <c r="T125" i="3"/>
  <c r="D115" i="3"/>
  <c r="C99" i="3"/>
  <c r="K88" i="3"/>
  <c r="K78" i="3"/>
  <c r="T159" i="4" l="1"/>
  <c r="T91" i="4"/>
  <c r="D143" i="4"/>
  <c r="D75" i="4"/>
  <c r="G75" i="4"/>
  <c r="G143" i="4"/>
  <c r="G109" i="4"/>
  <c r="J114" i="4"/>
  <c r="J148" i="4"/>
  <c r="O143" i="4"/>
  <c r="O75" i="4"/>
  <c r="O109" i="4"/>
  <c r="L119" i="4"/>
  <c r="L51" i="4"/>
  <c r="D120" i="4"/>
  <c r="D52" i="4"/>
  <c r="C143" i="4"/>
  <c r="C75" i="4"/>
  <c r="L102" i="4"/>
  <c r="L170" i="4"/>
  <c r="D155" i="4"/>
  <c r="D87" i="4"/>
  <c r="Y152" i="4"/>
  <c r="Y84" i="4"/>
  <c r="L113" i="4"/>
  <c r="L45" i="4"/>
  <c r="P125" i="4"/>
  <c r="P159" i="4"/>
  <c r="P91" i="4"/>
  <c r="T138" i="4"/>
  <c r="T70" i="4"/>
  <c r="D85" i="4"/>
  <c r="D153" i="4"/>
  <c r="E132" i="4"/>
  <c r="E98" i="4"/>
  <c r="S57" i="4"/>
  <c r="S125" i="4"/>
  <c r="W172" i="4"/>
  <c r="W138" i="4"/>
  <c r="W104" i="4"/>
  <c r="W160" i="4"/>
  <c r="W126" i="4"/>
  <c r="R159" i="4"/>
  <c r="R125" i="4"/>
  <c r="C77" i="4"/>
  <c r="M89" i="4"/>
  <c r="R91" i="4"/>
  <c r="E81" i="4"/>
  <c r="E115" i="4"/>
  <c r="K144" i="4"/>
  <c r="K76" i="4"/>
  <c r="W144" i="4"/>
  <c r="W76" i="4"/>
  <c r="W110" i="4"/>
  <c r="X66" i="4"/>
  <c r="X168" i="4"/>
  <c r="Q169" i="4"/>
  <c r="Q101" i="4"/>
  <c r="Q67" i="4"/>
  <c r="G110" i="4"/>
  <c r="G144" i="4"/>
  <c r="G76" i="4"/>
  <c r="I168" i="4"/>
  <c r="I100" i="4"/>
  <c r="P117" i="4"/>
  <c r="P151" i="4"/>
  <c r="U153" i="4"/>
  <c r="U119" i="4"/>
  <c r="X132" i="4"/>
  <c r="X98" i="4"/>
  <c r="X166" i="4"/>
  <c r="D114" i="4"/>
  <c r="D46" i="4"/>
  <c r="L92" i="4"/>
  <c r="L160" i="4"/>
  <c r="Q105" i="4"/>
  <c r="Q173" i="4"/>
  <c r="W85" i="4"/>
  <c r="W153" i="4"/>
  <c r="W119" i="4"/>
  <c r="F148" i="4"/>
  <c r="F114" i="4"/>
  <c r="F128" i="4"/>
  <c r="F94" i="4"/>
  <c r="Y172" i="4"/>
  <c r="Y104" i="4"/>
  <c r="Y70" i="4"/>
  <c r="O127" i="4"/>
  <c r="O93" i="4"/>
  <c r="I104" i="4"/>
  <c r="I172" i="4"/>
  <c r="J126" i="4"/>
  <c r="J160" i="4"/>
  <c r="K78" i="4"/>
  <c r="S79" i="4"/>
  <c r="U76" i="4"/>
  <c r="N92" i="4"/>
  <c r="I150" i="4"/>
  <c r="I82" i="4"/>
  <c r="I116" i="4"/>
  <c r="S111" i="4"/>
  <c r="S145" i="4"/>
  <c r="W111" i="4"/>
  <c r="W145" i="4"/>
  <c r="T122" i="4"/>
  <c r="T54" i="4"/>
  <c r="G146" i="4"/>
  <c r="G78" i="4"/>
  <c r="G112" i="4"/>
  <c r="Y170" i="4"/>
  <c r="Y136" i="4"/>
  <c r="Y102" i="4"/>
  <c r="G145" i="4"/>
  <c r="G43" i="4"/>
  <c r="G77" i="4"/>
  <c r="D68" i="4"/>
  <c r="D136" i="4"/>
  <c r="C155" i="4"/>
  <c r="C53" i="4"/>
  <c r="T114" i="4"/>
  <c r="T46" i="4"/>
  <c r="G59" i="4"/>
  <c r="G127" i="4"/>
  <c r="G161" i="4"/>
  <c r="M109" i="4"/>
  <c r="M143" i="4"/>
  <c r="V128" i="4"/>
  <c r="V162" i="4"/>
  <c r="R173" i="4"/>
  <c r="R105" i="4"/>
  <c r="G162" i="4"/>
  <c r="G128" i="4"/>
  <c r="V87" i="4"/>
  <c r="T80" i="4"/>
  <c r="I83" i="4"/>
  <c r="P97" i="4"/>
  <c r="M94" i="4"/>
  <c r="I91" i="4"/>
  <c r="V96" i="4"/>
  <c r="U99" i="4"/>
  <c r="S37" i="5"/>
  <c r="N28" i="5"/>
  <c r="V17" i="5"/>
  <c r="F7" i="5"/>
  <c r="T26" i="5"/>
  <c r="R14" i="5"/>
  <c r="S33" i="5"/>
  <c r="J22" i="5"/>
  <c r="H10" i="5"/>
  <c r="S28" i="5"/>
  <c r="Q16" i="5"/>
  <c r="U34" i="5"/>
  <c r="T20" i="5"/>
  <c r="L36" i="5"/>
  <c r="O22" i="5"/>
  <c r="K36" i="5"/>
  <c r="L22" i="5"/>
  <c r="P7" i="5"/>
  <c r="E24" i="5"/>
  <c r="D10" i="5"/>
  <c r="T25" i="5"/>
  <c r="E26" i="5"/>
  <c r="N37" i="5"/>
  <c r="C16" i="5"/>
  <c r="D27" i="5"/>
  <c r="W7" i="5"/>
  <c r="J18" i="5"/>
  <c r="B27" i="5"/>
  <c r="T7" i="5"/>
  <c r="H18" i="5"/>
  <c r="N25" i="5"/>
  <c r="M25" i="5"/>
  <c r="L25" i="5"/>
  <c r="K25" i="5"/>
  <c r="I25" i="5"/>
  <c r="H25" i="5"/>
  <c r="W24" i="5"/>
  <c r="V24" i="5"/>
  <c r="U24" i="5"/>
  <c r="T24" i="5"/>
  <c r="I24" i="5"/>
  <c r="C24" i="5"/>
  <c r="B24" i="5"/>
  <c r="E34" i="5"/>
  <c r="L16" i="5"/>
  <c r="R8" i="5"/>
  <c r="V35" i="5"/>
  <c r="F25" i="5"/>
  <c r="N14" i="5"/>
  <c r="P34" i="5"/>
  <c r="G23" i="5"/>
  <c r="D11" i="5"/>
  <c r="F30" i="5"/>
  <c r="D18" i="5"/>
  <c r="O36" i="5"/>
  <c r="E25" i="5"/>
  <c r="C13" i="5"/>
  <c r="L30" i="5"/>
  <c r="O15" i="5"/>
  <c r="D32" i="5"/>
  <c r="E18" i="5"/>
  <c r="C32" i="5"/>
  <c r="E17" i="5"/>
  <c r="T33" i="5"/>
  <c r="T19" i="5"/>
  <c r="M35" i="5"/>
  <c r="L21" i="5"/>
  <c r="P19" i="5"/>
  <c r="X30" i="5"/>
  <c r="J10" i="5"/>
  <c r="U20" i="5"/>
  <c r="F32" i="5"/>
  <c r="B10" i="5"/>
  <c r="N34" i="5"/>
  <c r="V23" i="5"/>
  <c r="F13" i="5"/>
  <c r="E33" i="5"/>
  <c r="T21" i="5"/>
  <c r="R9" i="5"/>
  <c r="T28" i="5"/>
  <c r="R16" i="5"/>
  <c r="D35" i="5"/>
  <c r="S23" i="5"/>
  <c r="Q11" i="5"/>
  <c r="Q28" i="5"/>
  <c r="S13" i="5"/>
  <c r="K30" i="5"/>
  <c r="J16" i="5"/>
  <c r="J30" i="5"/>
  <c r="M15" i="5"/>
  <c r="B32" i="5"/>
  <c r="Y17" i="5"/>
  <c r="Q33" i="5"/>
  <c r="P37" i="5"/>
  <c r="L17" i="5"/>
  <c r="J28" i="5"/>
  <c r="X7" i="5"/>
  <c r="K18" i="5"/>
  <c r="R29" i="5"/>
  <c r="U7" i="5"/>
  <c r="V33" i="5"/>
  <c r="F23" i="5"/>
  <c r="N12" i="5"/>
  <c r="L32" i="5"/>
  <c r="C21" i="5"/>
  <c r="Y8" i="5"/>
  <c r="C28" i="5"/>
  <c r="Y15" i="5"/>
  <c r="K34" i="5"/>
  <c r="B23" i="5"/>
  <c r="X10" i="5"/>
  <c r="T27" i="5"/>
  <c r="W12" i="5"/>
  <c r="N29" i="5"/>
  <c r="Q14" i="5"/>
  <c r="K29" i="5"/>
  <c r="P14" i="5"/>
  <c r="E31" i="5"/>
  <c r="D17" i="5"/>
  <c r="U32" i="5"/>
  <c r="E36" i="5"/>
  <c r="E16" i="5"/>
  <c r="E27" i="5"/>
  <c r="D37" i="5"/>
  <c r="C17" i="5"/>
  <c r="H28" i="5"/>
  <c r="B37" i="5"/>
  <c r="N32" i="5"/>
  <c r="V21" i="5"/>
  <c r="F11" i="5"/>
  <c r="B31" i="5"/>
  <c r="Q19" i="5"/>
  <c r="O7" i="5"/>
  <c r="Q26" i="5"/>
  <c r="O14" i="5"/>
  <c r="Y32" i="5"/>
  <c r="P21" i="5"/>
  <c r="U8" i="5"/>
  <c r="D26" i="5"/>
  <c r="G11" i="5"/>
  <c r="S27" i="5"/>
  <c r="B12" i="5"/>
  <c r="R27" i="5"/>
  <c r="U12" i="5"/>
  <c r="J29" i="5"/>
  <c r="L15" i="5"/>
  <c r="D31" i="5"/>
  <c r="N33" i="5"/>
  <c r="X13" i="5"/>
  <c r="R24" i="5"/>
  <c r="V34" i="5"/>
  <c r="W14" i="5"/>
  <c r="Q25" i="5"/>
  <c r="M34" i="5"/>
  <c r="F31" i="5"/>
  <c r="N20" i="5"/>
  <c r="V9" i="5"/>
  <c r="P29" i="5"/>
  <c r="G18" i="5"/>
  <c r="P36" i="5"/>
  <c r="G25" i="5"/>
  <c r="D13" i="5"/>
  <c r="O31" i="5"/>
  <c r="M19" i="5"/>
  <c r="K7" i="5"/>
  <c r="H24" i="5"/>
  <c r="K9" i="5"/>
  <c r="B26" i="5"/>
  <c r="J9" i="5"/>
  <c r="Y25" i="5"/>
  <c r="C11" i="5"/>
  <c r="Q27" i="5"/>
  <c r="P13" i="5"/>
  <c r="I29" i="5"/>
  <c r="Y30" i="5"/>
  <c r="M11" i="5"/>
  <c r="C22" i="5"/>
  <c r="G32" i="5"/>
  <c r="M12" i="5"/>
  <c r="D23" i="5"/>
  <c r="N24" i="5"/>
  <c r="L37" i="5"/>
  <c r="X18" i="5"/>
  <c r="P31" i="5"/>
  <c r="R11" i="5"/>
  <c r="L24" i="5"/>
  <c r="Y33" i="5"/>
  <c r="I10" i="5"/>
  <c r="W19" i="5"/>
  <c r="F24" i="5"/>
  <c r="V32" i="5"/>
  <c r="H9" i="5"/>
  <c r="K32" i="5"/>
  <c r="M33" i="5"/>
  <c r="S29" i="5"/>
  <c r="T30" i="5"/>
  <c r="G28" i="5"/>
  <c r="Y36" i="5"/>
  <c r="T15" i="5"/>
  <c r="S19" i="5"/>
  <c r="R17" i="5"/>
  <c r="Q15" i="5"/>
  <c r="B14" i="5"/>
  <c r="S11" i="5"/>
  <c r="S9" i="5"/>
  <c r="M7" i="5"/>
  <c r="V36" i="5"/>
  <c r="Y34" i="5"/>
  <c r="Q32" i="5"/>
  <c r="M30" i="5"/>
  <c r="D28" i="5"/>
  <c r="G36" i="5"/>
  <c r="F36" i="5"/>
  <c r="P8" i="5"/>
  <c r="F18" i="5"/>
  <c r="N22" i="5"/>
  <c r="S36" i="5"/>
  <c r="U16" i="5"/>
  <c r="W30" i="5"/>
  <c r="O37" i="5"/>
  <c r="F21" i="5"/>
  <c r="B36" i="5"/>
  <c r="D16" i="5"/>
  <c r="M29" i="5"/>
  <c r="X37" i="5"/>
  <c r="V19" i="5"/>
  <c r="I35" i="5"/>
  <c r="K15" i="5"/>
  <c r="J27" i="5"/>
  <c r="E8" i="5"/>
  <c r="T18" i="5"/>
  <c r="I31" i="5"/>
  <c r="K37" i="5"/>
  <c r="R13" i="5"/>
  <c r="U19" i="5"/>
  <c r="U26" i="5"/>
  <c r="I36" i="5"/>
  <c r="G27" i="5"/>
  <c r="S25" i="5"/>
  <c r="P24" i="5"/>
  <c r="Y21" i="5"/>
  <c r="Y22" i="5"/>
  <c r="I33" i="5"/>
  <c r="H12" i="5"/>
  <c r="E14" i="5"/>
  <c r="D12" i="5"/>
  <c r="W9" i="5"/>
  <c r="F8" i="5"/>
  <c r="Q37" i="5"/>
  <c r="G35" i="5"/>
  <c r="T32" i="5"/>
  <c r="Q30" i="5"/>
  <c r="V28" i="5"/>
  <c r="K26" i="5"/>
  <c r="G22" i="5"/>
  <c r="D20" i="5"/>
  <c r="X27" i="5"/>
  <c r="H14" i="5"/>
  <c r="S21" i="5"/>
  <c r="F37" i="5"/>
  <c r="F19" i="5"/>
  <c r="W33" i="5"/>
  <c r="Y13" i="5"/>
  <c r="X25" i="5"/>
  <c r="N36" i="5"/>
  <c r="N18" i="5"/>
  <c r="S31" i="5"/>
  <c r="H13" i="5"/>
  <c r="M24" i="5"/>
  <c r="H37" i="5"/>
  <c r="J17" i="5"/>
  <c r="X26" i="5"/>
  <c r="T34" i="5"/>
  <c r="M8" i="5"/>
  <c r="B18" i="5"/>
  <c r="Y24" i="5"/>
  <c r="Y31" i="5"/>
  <c r="N23" i="5"/>
  <c r="O19" i="5"/>
  <c r="B22" i="5"/>
  <c r="K19" i="5"/>
  <c r="M20" i="5"/>
  <c r="R30" i="5"/>
  <c r="X9" i="5"/>
  <c r="O10" i="5"/>
  <c r="I8" i="5"/>
  <c r="T37" i="5"/>
  <c r="J35" i="5"/>
  <c r="G33" i="5"/>
  <c r="J31" i="5"/>
  <c r="Y28" i="5"/>
  <c r="M26" i="5"/>
  <c r="R22" i="5"/>
  <c r="H20" i="5"/>
  <c r="O18" i="5"/>
  <c r="M16" i="5"/>
  <c r="W23" i="5"/>
  <c r="F14" i="5"/>
  <c r="Y19" i="5"/>
  <c r="V8" i="5"/>
  <c r="F35" i="5"/>
  <c r="F17" i="5"/>
  <c r="I30" i="5"/>
  <c r="O12" i="5"/>
  <c r="T23" i="5"/>
  <c r="U35" i="5"/>
  <c r="X15" i="5"/>
  <c r="D25" i="5"/>
  <c r="X33" i="5"/>
  <c r="Q7" i="5"/>
  <c r="I16" i="5"/>
  <c r="I23" i="5"/>
  <c r="G30" i="5"/>
  <c r="D22" i="5"/>
  <c r="L18" i="5"/>
  <c r="L19" i="5"/>
  <c r="B17" i="5"/>
  <c r="J19" i="5"/>
  <c r="H29" i="5"/>
  <c r="T8" i="5"/>
  <c r="J8" i="5"/>
  <c r="U37" i="5"/>
  <c r="K35" i="5"/>
  <c r="H33" i="5"/>
  <c r="K31" i="5"/>
  <c r="B29" i="5"/>
  <c r="O26" i="5"/>
  <c r="S22" i="5"/>
  <c r="I20" i="5"/>
  <c r="P18" i="5"/>
  <c r="O16" i="5"/>
  <c r="I14" i="5"/>
  <c r="U21" i="5"/>
  <c r="Y29" i="5"/>
  <c r="W17" i="5"/>
  <c r="F20" i="5"/>
  <c r="F33" i="5"/>
  <c r="N16" i="5"/>
  <c r="W28" i="5"/>
  <c r="U11" i="5"/>
  <c r="C23" i="5"/>
  <c r="R33" i="5"/>
  <c r="G15" i="5"/>
  <c r="L23" i="5"/>
  <c r="X32" i="5"/>
  <c r="J37" i="5"/>
  <c r="Q13" i="5"/>
  <c r="K22" i="5"/>
  <c r="L28" i="5"/>
  <c r="Y20" i="5"/>
  <c r="I17" i="5"/>
  <c r="B16" i="5"/>
  <c r="W15" i="5"/>
  <c r="I18" i="5"/>
  <c r="E28" i="5"/>
  <c r="S7" i="5"/>
  <c r="V37" i="5"/>
  <c r="L35" i="5"/>
  <c r="O33" i="5"/>
  <c r="L31" i="5"/>
  <c r="C29" i="5"/>
  <c r="R26" i="5"/>
  <c r="T22" i="5"/>
  <c r="K20" i="5"/>
  <c r="Q18" i="5"/>
  <c r="P16" i="5"/>
  <c r="J14" i="5"/>
  <c r="S12" i="5"/>
  <c r="B20" i="5"/>
  <c r="R12" i="5"/>
  <c r="T17" i="5"/>
  <c r="V31" i="5"/>
  <c r="V15" i="5"/>
  <c r="F28" i="5"/>
  <c r="K10" i="5"/>
  <c r="Q21" i="5"/>
  <c r="H32" i="5"/>
  <c r="M14" i="5"/>
  <c r="P22" i="5"/>
  <c r="H31" i="5"/>
  <c r="O35" i="5"/>
  <c r="Y11" i="5"/>
  <c r="M21" i="5"/>
  <c r="P27" i="5"/>
  <c r="M18" i="5"/>
  <c r="X14" i="5"/>
  <c r="O13" i="5"/>
  <c r="L12" i="5"/>
  <c r="Y16" i="5"/>
  <c r="Y26" i="5"/>
  <c r="W37" i="5"/>
  <c r="R35" i="5"/>
  <c r="P33" i="5"/>
  <c r="M31" i="5"/>
  <c r="D29" i="5"/>
  <c r="H27" i="5"/>
  <c r="U22" i="5"/>
  <c r="B21" i="5"/>
  <c r="R18" i="5"/>
  <c r="S16" i="5"/>
  <c r="K14" i="5"/>
  <c r="X12" i="5"/>
  <c r="S10" i="5"/>
  <c r="U17" i="5"/>
  <c r="W27" i="5"/>
  <c r="N30" i="5"/>
  <c r="F15" i="5"/>
  <c r="M27" i="5"/>
  <c r="H8" i="5"/>
  <c r="X20" i="5"/>
  <c r="V30" i="5"/>
  <c r="T13" i="5"/>
  <c r="R21" i="5"/>
  <c r="P28" i="5"/>
  <c r="S34" i="5"/>
  <c r="E10" i="5"/>
  <c r="Q20" i="5"/>
  <c r="S26" i="5"/>
  <c r="Y14" i="5"/>
  <c r="W13" i="5"/>
  <c r="K11" i="5"/>
  <c r="J11" i="5"/>
  <c r="U15" i="5"/>
  <c r="O25" i="5"/>
  <c r="S35" i="5"/>
  <c r="B34" i="5"/>
  <c r="N31" i="5"/>
  <c r="E29" i="5"/>
  <c r="K27" i="5"/>
  <c r="V22" i="5"/>
  <c r="D21" i="5"/>
  <c r="S18" i="5"/>
  <c r="T16" i="5"/>
  <c r="B15" i="5"/>
  <c r="Y12" i="5"/>
  <c r="T10" i="5"/>
  <c r="S8" i="5"/>
  <c r="G16" i="5"/>
  <c r="F12" i="5"/>
  <c r="V12" i="5"/>
  <c r="V29" i="5"/>
  <c r="V13" i="5"/>
  <c r="C26" i="5"/>
  <c r="I37" i="5"/>
  <c r="G20" i="5"/>
  <c r="F29" i="5"/>
  <c r="V11" i="5"/>
  <c r="J25" i="5"/>
  <c r="W35" i="5"/>
  <c r="U18" i="5"/>
  <c r="V27" i="5"/>
  <c r="N10" i="5"/>
  <c r="Q24" i="5"/>
  <c r="E35" i="5"/>
  <c r="F27" i="5"/>
  <c r="F9" i="5"/>
  <c r="X23" i="5"/>
  <c r="L34" i="5"/>
  <c r="N26" i="5"/>
  <c r="N8" i="5"/>
  <c r="M22" i="5"/>
  <c r="B33" i="5"/>
  <c r="L29" i="5"/>
  <c r="O29" i="5"/>
  <c r="B19" i="5"/>
  <c r="N35" i="5"/>
  <c r="H23" i="5"/>
  <c r="P12" i="5"/>
  <c r="O24" i="5"/>
  <c r="W8" i="5"/>
  <c r="U27" i="5"/>
  <c r="N27" i="5"/>
  <c r="R37" i="5"/>
  <c r="B8" i="5"/>
  <c r="P9" i="5"/>
  <c r="L9" i="5"/>
  <c r="E9" i="5"/>
  <c r="B30" i="5"/>
  <c r="U23" i="5"/>
  <c r="F10" i="5"/>
  <c r="B28" i="5"/>
  <c r="X19" i="5"/>
  <c r="G17" i="5"/>
  <c r="R34" i="5"/>
  <c r="H22" i="5"/>
  <c r="L11" i="5"/>
  <c r="O20" i="5"/>
  <c r="T35" i="5"/>
  <c r="R23" i="5"/>
  <c r="P23" i="5"/>
  <c r="W22" i="5"/>
  <c r="X36" i="5"/>
  <c r="J7" i="5"/>
  <c r="H7" i="5"/>
  <c r="E7" i="5"/>
  <c r="G26" i="5"/>
  <c r="E22" i="5"/>
  <c r="I27" i="5"/>
  <c r="C19" i="5"/>
  <c r="E11" i="5"/>
  <c r="H30" i="5"/>
  <c r="P20" i="5"/>
  <c r="C9" i="5"/>
  <c r="X8" i="5"/>
  <c r="J34" i="5"/>
  <c r="K21" i="5"/>
  <c r="I21" i="5"/>
  <c r="G21" i="5"/>
  <c r="D33" i="5"/>
  <c r="B35" i="5"/>
  <c r="T36" i="5"/>
  <c r="Q36" i="5"/>
  <c r="G14" i="5"/>
  <c r="C7" i="5"/>
  <c r="P26" i="5"/>
  <c r="H17" i="5"/>
  <c r="U33" i="5"/>
  <c r="M28" i="5"/>
  <c r="X34" i="5"/>
  <c r="C36" i="5"/>
  <c r="X35" i="5"/>
  <c r="W31" i="5"/>
  <c r="S17" i="5"/>
  <c r="H19" i="5"/>
  <c r="E19" i="5"/>
  <c r="V18" i="5"/>
  <c r="S32" i="5"/>
  <c r="I34" i="5"/>
  <c r="G34" i="5"/>
  <c r="G12" i="5"/>
  <c r="C20" i="5"/>
  <c r="V25" i="5"/>
  <c r="W25" i="5"/>
  <c r="K16" i="5"/>
  <c r="W32" i="5"/>
  <c r="U25" i="5"/>
  <c r="U29" i="5"/>
  <c r="L33" i="5"/>
  <c r="J33" i="5"/>
  <c r="J24" i="5"/>
  <c r="S15" i="5"/>
  <c r="Q17" i="5"/>
  <c r="O17" i="5"/>
  <c r="W16" i="5"/>
  <c r="X28" i="5"/>
  <c r="O30" i="5"/>
  <c r="O32" i="5"/>
  <c r="Q10" i="5"/>
  <c r="V7" i="5"/>
  <c r="I22" i="5"/>
  <c r="S14" i="5"/>
  <c r="G31" i="5"/>
  <c r="W18" i="5"/>
  <c r="K28" i="5"/>
  <c r="U30" i="5"/>
  <c r="X31" i="5"/>
  <c r="X22" i="5"/>
  <c r="E12" i="5"/>
  <c r="C14" i="5"/>
  <c r="J15" i="5"/>
  <c r="E15" i="5"/>
  <c r="C15" i="5"/>
  <c r="U28" i="5"/>
  <c r="D30" i="5"/>
  <c r="Q8" i="5"/>
  <c r="J20" i="5"/>
  <c r="W20" i="5"/>
  <c r="C12" i="5"/>
  <c r="O28" i="5"/>
  <c r="H16" i="5"/>
  <c r="S24" i="5"/>
  <c r="I28" i="5"/>
  <c r="S30" i="5"/>
  <c r="W21" i="5"/>
  <c r="Q31" i="5"/>
  <c r="W11" i="5"/>
  <c r="K13" i="5"/>
  <c r="I13" i="5"/>
  <c r="E13" i="5"/>
  <c r="Q22" i="5"/>
  <c r="I26" i="5"/>
  <c r="B7" i="5"/>
  <c r="N19" i="5"/>
  <c r="I32" i="5"/>
  <c r="C18" i="5"/>
  <c r="O8" i="5"/>
  <c r="V26" i="5"/>
  <c r="L14" i="5"/>
  <c r="Q12" i="5"/>
  <c r="R25" i="5"/>
  <c r="Q29" i="5"/>
  <c r="L20" i="5"/>
  <c r="W29" i="5"/>
  <c r="G8" i="5"/>
  <c r="T9" i="5"/>
  <c r="O11" i="5"/>
  <c r="W10" i="5"/>
  <c r="U10" i="5"/>
  <c r="F22" i="5"/>
  <c r="Y37" i="5"/>
  <c r="N13" i="5"/>
  <c r="K17" i="5"/>
  <c r="J12" i="5"/>
  <c r="R7" i="5"/>
  <c r="B25" i="5"/>
  <c r="T12" i="5"/>
  <c r="L10" i="5"/>
  <c r="E23" i="5"/>
  <c r="P25" i="5"/>
  <c r="I19" i="5"/>
  <c r="O27" i="5"/>
  <c r="L27" i="5"/>
  <c r="C8" i="5"/>
  <c r="Q9" i="5"/>
  <c r="M9" i="5"/>
  <c r="G9" i="5"/>
  <c r="X17" i="5"/>
  <c r="F16" i="5"/>
  <c r="V20" i="5"/>
  <c r="H15" i="5"/>
  <c r="G10" i="5"/>
  <c r="P35" i="5"/>
  <c r="J23" i="5"/>
  <c r="X11" i="5"/>
  <c r="D9" i="5"/>
  <c r="C10" i="5"/>
  <c r="K24" i="5"/>
  <c r="X16" i="5"/>
  <c r="Q23" i="5"/>
  <c r="O23" i="5"/>
  <c r="H35" i="5"/>
  <c r="W36" i="5"/>
  <c r="I7" i="5"/>
  <c r="G7" i="5"/>
  <c r="D7" i="5"/>
  <c r="D34" i="5"/>
  <c r="U13" i="5"/>
  <c r="D8" i="5"/>
  <c r="W26" i="5"/>
  <c r="R20" i="5"/>
  <c r="B11" i="5"/>
  <c r="Y7" i="5"/>
  <c r="B9" i="5"/>
  <c r="X21" i="5"/>
  <c r="T14" i="5"/>
  <c r="J21" i="5"/>
  <c r="H21" i="5"/>
  <c r="E21" i="5"/>
  <c r="C35" i="5"/>
  <c r="U36" i="5"/>
  <c r="R36" i="5"/>
  <c r="H36" i="5"/>
  <c r="T31" i="5"/>
  <c r="N7" i="5"/>
  <c r="K12" i="5"/>
  <c r="M37" i="5"/>
  <c r="C25" i="5"/>
  <c r="Y18" i="5"/>
  <c r="K8" i="5"/>
  <c r="D36" i="5"/>
  <c r="C37" i="5"/>
  <c r="U14" i="5"/>
  <c r="L13" i="5"/>
  <c r="R19" i="5"/>
  <c r="G19" i="5"/>
  <c r="D19" i="5"/>
  <c r="C31" i="5"/>
  <c r="R32" i="5"/>
  <c r="H34" i="5"/>
  <c r="F34" i="5"/>
  <c r="H26" i="5"/>
  <c r="Y10" i="5"/>
  <c r="M36" i="5"/>
  <c r="G24" i="5"/>
  <c r="I9" i="5"/>
  <c r="E37" i="5"/>
  <c r="W34" i="5"/>
  <c r="Y35" i="5"/>
  <c r="M13" i="5"/>
  <c r="H11" i="5"/>
  <c r="R15" i="5"/>
  <c r="P17" i="5"/>
  <c r="M17" i="5"/>
  <c r="V16" i="5"/>
  <c r="P30" i="5"/>
  <c r="P32" i="5"/>
  <c r="M32" i="5"/>
  <c r="R10" i="5"/>
  <c r="V14" i="5"/>
  <c r="N21" i="5"/>
  <c r="O9" i="5"/>
  <c r="Q35" i="5"/>
  <c r="K23" i="5"/>
  <c r="L8" i="5"/>
  <c r="Q34" i="5"/>
  <c r="J32" i="5"/>
  <c r="O34" i="5"/>
  <c r="I12" i="5"/>
  <c r="C34" i="5"/>
  <c r="D14" i="5"/>
  <c r="P15" i="5"/>
  <c r="I15" i="5"/>
  <c r="D15" i="5"/>
  <c r="L26" i="5"/>
  <c r="R28" i="5"/>
  <c r="C30" i="5"/>
  <c r="F26" i="5"/>
  <c r="N9" i="5"/>
  <c r="N15" i="5"/>
  <c r="L7" i="5"/>
  <c r="C33" i="5"/>
  <c r="O21" i="5"/>
  <c r="G37" i="5"/>
  <c r="X24" i="5"/>
  <c r="T29" i="5"/>
  <c r="K33" i="5"/>
  <c r="I11" i="5"/>
  <c r="R31" i="5"/>
  <c r="M10" i="5"/>
  <c r="T11" i="5"/>
  <c r="J13" i="5"/>
  <c r="G13" i="5"/>
  <c r="B13" i="5"/>
  <c r="J26" i="5"/>
  <c r="Y27" i="5"/>
  <c r="P10" i="5"/>
  <c r="U9" i="5"/>
  <c r="P11" i="5"/>
  <c r="N11" i="5"/>
  <c r="V10" i="5"/>
  <c r="E20" i="5"/>
  <c r="U31" i="5"/>
  <c r="N17" i="5"/>
  <c r="E30" i="5"/>
  <c r="Y23" i="5"/>
  <c r="E32" i="5"/>
  <c r="S20" i="5"/>
  <c r="J36" i="5"/>
  <c r="D24" i="5"/>
  <c r="M23" i="5"/>
  <c r="C27" i="5"/>
  <c r="Y9" i="5"/>
  <c r="X29" i="5"/>
  <c r="G29" i="5"/>
  <c r="W112" i="4"/>
  <c r="W78" i="4"/>
  <c r="W146" i="4"/>
  <c r="D138" i="4"/>
  <c r="D70" i="4"/>
  <c r="C147" i="4"/>
  <c r="C113" i="4"/>
  <c r="O113" i="4"/>
  <c r="O147" i="4"/>
  <c r="O45" i="4"/>
  <c r="I98" i="4"/>
  <c r="I132" i="4"/>
  <c r="I166" i="4"/>
  <c r="D159" i="4"/>
  <c r="D91" i="4"/>
  <c r="O146" i="4"/>
  <c r="O112" i="4"/>
  <c r="T171" i="4"/>
  <c r="T103" i="4"/>
  <c r="Y168" i="4"/>
  <c r="Y100" i="4"/>
  <c r="Q153" i="4"/>
  <c r="Q85" i="4"/>
  <c r="Q51" i="4"/>
  <c r="M71" i="4"/>
  <c r="M139" i="4"/>
  <c r="M105" i="4"/>
  <c r="M173" i="4"/>
  <c r="O134" i="4"/>
  <c r="O168" i="4"/>
  <c r="L47" i="4"/>
  <c r="L115" i="4"/>
  <c r="E144" i="4"/>
  <c r="E110" i="4"/>
  <c r="M155" i="4"/>
  <c r="M121" i="4"/>
  <c r="N149" i="4"/>
  <c r="N115" i="4"/>
  <c r="D128" i="4"/>
  <c r="D60" i="4"/>
  <c r="V118" i="4"/>
  <c r="V152" i="4"/>
  <c r="G152" i="4"/>
  <c r="G118" i="4"/>
  <c r="G50" i="4"/>
  <c r="L172" i="4"/>
  <c r="L104" i="4"/>
  <c r="V82" i="4"/>
  <c r="P101" i="4"/>
  <c r="B93" i="4"/>
  <c r="V81" i="4"/>
  <c r="I87" i="4"/>
  <c r="Q98" i="4"/>
  <c r="D94" i="4"/>
  <c r="I85" i="4"/>
  <c r="T104" i="4"/>
  <c r="I81" i="4"/>
  <c r="D122" i="4"/>
  <c r="D54" i="4"/>
  <c r="B115" i="4"/>
  <c r="B149" i="4"/>
  <c r="X118" i="4"/>
  <c r="X152" i="4"/>
  <c r="K114" i="4"/>
  <c r="K148" i="4"/>
  <c r="K80" i="4"/>
  <c r="R143" i="4"/>
  <c r="R41" i="4"/>
  <c r="R109" i="4"/>
  <c r="O80" i="4"/>
  <c r="O46" i="4"/>
  <c r="Q167" i="4"/>
  <c r="Q99" i="4"/>
  <c r="Q133" i="4"/>
  <c r="E86" i="4"/>
  <c r="E120" i="4"/>
  <c r="U120" i="4"/>
  <c r="U86" i="4"/>
  <c r="K138" i="4"/>
  <c r="K172" i="4"/>
  <c r="Y156" i="4"/>
  <c r="Y88" i="4"/>
  <c r="Y154" i="4"/>
  <c r="Y86" i="4"/>
  <c r="T143" i="4"/>
  <c r="T75" i="4"/>
  <c r="H156" i="4"/>
  <c r="H122" i="4"/>
  <c r="D116" i="4"/>
  <c r="D48" i="4"/>
  <c r="U60" i="4"/>
  <c r="U162" i="4"/>
  <c r="U128" i="4"/>
  <c r="K88" i="4"/>
  <c r="K122" i="4"/>
  <c r="L135" i="4"/>
  <c r="L67" i="4"/>
  <c r="Y162" i="4"/>
  <c r="Y128" i="4"/>
  <c r="Y94" i="4"/>
  <c r="W152" i="4"/>
  <c r="W50" i="4"/>
  <c r="W118" i="4"/>
  <c r="O61" i="4"/>
  <c r="O129" i="4"/>
  <c r="O163" i="4"/>
  <c r="O95" i="4"/>
  <c r="R83" i="4"/>
  <c r="R151" i="4"/>
  <c r="N76" i="4"/>
  <c r="J82" i="4"/>
  <c r="M102" i="4"/>
  <c r="U94" i="4"/>
  <c r="T88" i="4"/>
  <c r="P85" i="4"/>
  <c r="B81" i="4"/>
  <c r="E105" i="4"/>
  <c r="M96" i="4"/>
  <c r="M95" i="4"/>
  <c r="D102" i="4"/>
  <c r="U105" i="4"/>
  <c r="S95" i="4"/>
  <c r="D86" i="4"/>
  <c r="K104" i="5"/>
  <c r="G98" i="5"/>
  <c r="O87" i="5"/>
  <c r="W76" i="5"/>
  <c r="R96" i="5"/>
  <c r="B86" i="5"/>
  <c r="D98" i="5"/>
  <c r="I83" i="5"/>
  <c r="R99" i="5"/>
  <c r="L99" i="5"/>
  <c r="F99" i="5"/>
  <c r="T97" i="5"/>
  <c r="U82" i="5"/>
  <c r="M95" i="5"/>
  <c r="V99" i="5"/>
  <c r="E104" i="5"/>
  <c r="W87" i="5"/>
  <c r="X102" i="5"/>
  <c r="Y86" i="5"/>
  <c r="U101" i="5"/>
  <c r="Y104" i="5"/>
  <c r="O88" i="5"/>
  <c r="M104" i="5"/>
  <c r="W77" i="5"/>
  <c r="V77" i="5"/>
  <c r="B81" i="5"/>
  <c r="F85" i="5"/>
  <c r="V92" i="5"/>
  <c r="L102" i="5"/>
  <c r="V95" i="5"/>
  <c r="T87" i="5"/>
  <c r="J82" i="5"/>
  <c r="F79" i="5"/>
  <c r="K103" i="5"/>
  <c r="V81" i="5"/>
  <c r="Q78" i="5"/>
  <c r="W75" i="5"/>
  <c r="K75" i="5"/>
  <c r="H75" i="5"/>
  <c r="G77" i="5"/>
  <c r="V82" i="5"/>
  <c r="X84" i="5"/>
  <c r="F76" i="5"/>
  <c r="V86" i="5"/>
  <c r="S103" i="5"/>
  <c r="O97" i="5"/>
  <c r="W86" i="5"/>
  <c r="G76" i="5"/>
  <c r="B96" i="5"/>
  <c r="J85" i="5"/>
  <c r="H97" i="5"/>
  <c r="N82" i="5"/>
  <c r="V98" i="5"/>
  <c r="P98" i="5"/>
  <c r="J98" i="5"/>
  <c r="Q96" i="5"/>
  <c r="X81" i="5"/>
  <c r="L94" i="5"/>
  <c r="S98" i="5"/>
  <c r="D103" i="5"/>
  <c r="B87" i="5"/>
  <c r="V101" i="5"/>
  <c r="D86" i="5"/>
  <c r="S100" i="5"/>
  <c r="W103" i="5"/>
  <c r="R87" i="5"/>
  <c r="I102" i="5"/>
  <c r="T75" i="5"/>
  <c r="U76" i="5"/>
  <c r="V79" i="5"/>
  <c r="D84" i="5"/>
  <c r="G91" i="5"/>
  <c r="B99" i="5"/>
  <c r="Q92" i="5"/>
  <c r="T85" i="5"/>
  <c r="P80" i="5"/>
  <c r="L77" i="5"/>
  <c r="I100" i="5"/>
  <c r="X76" i="5"/>
  <c r="J76" i="5"/>
  <c r="O102" i="5"/>
  <c r="E101" i="5"/>
  <c r="L100" i="5"/>
  <c r="F75" i="5"/>
  <c r="E80" i="5"/>
  <c r="S82" i="5"/>
  <c r="C103" i="5"/>
  <c r="W96" i="5"/>
  <c r="G86" i="5"/>
  <c r="O75" i="5"/>
  <c r="J95" i="5"/>
  <c r="R84" i="5"/>
  <c r="M96" i="5"/>
  <c r="R81" i="5"/>
  <c r="C98" i="5"/>
  <c r="U97" i="5"/>
  <c r="N97" i="5"/>
  <c r="N95" i="5"/>
  <c r="D81" i="5"/>
  <c r="I93" i="5"/>
  <c r="Q97" i="5"/>
  <c r="X101" i="5"/>
  <c r="E86" i="5"/>
  <c r="T100" i="5"/>
  <c r="G85" i="5"/>
  <c r="P99" i="5"/>
  <c r="T102" i="5"/>
  <c r="U86" i="5"/>
  <c r="D100" i="5"/>
  <c r="L104" i="5"/>
  <c r="R75" i="5"/>
  <c r="U78" i="5"/>
  <c r="D83" i="5"/>
  <c r="X89" i="5"/>
  <c r="X95" i="5"/>
  <c r="J90" i="5"/>
  <c r="W83" i="5"/>
  <c r="H79" i="5"/>
  <c r="C76" i="5"/>
  <c r="V96" i="5"/>
  <c r="L103" i="5"/>
  <c r="U102" i="5"/>
  <c r="T96" i="5"/>
  <c r="C96" i="5"/>
  <c r="P94" i="5"/>
  <c r="R105" i="5"/>
  <c r="E77" i="5"/>
  <c r="Q79" i="5"/>
  <c r="K102" i="5"/>
  <c r="G96" i="5"/>
  <c r="O85" i="5"/>
  <c r="J105" i="5"/>
  <c r="R94" i="5"/>
  <c r="B84" i="5"/>
  <c r="Q95" i="5"/>
  <c r="C80" i="5"/>
  <c r="G97" i="5"/>
  <c r="Y96" i="5"/>
  <c r="S96" i="5"/>
  <c r="M94" i="5"/>
  <c r="I79" i="5"/>
  <c r="L92" i="5"/>
  <c r="O96" i="5"/>
  <c r="V100" i="5"/>
  <c r="H85" i="5"/>
  <c r="Q99" i="5"/>
  <c r="J84" i="5"/>
  <c r="N98" i="5"/>
  <c r="R101" i="5"/>
  <c r="X85" i="5"/>
  <c r="W97" i="5"/>
  <c r="H102" i="5"/>
  <c r="X103" i="5"/>
  <c r="U77" i="5"/>
  <c r="C82" i="5"/>
  <c r="I88" i="5"/>
  <c r="S92" i="5"/>
  <c r="D88" i="5"/>
  <c r="L82" i="5"/>
  <c r="M77" i="5"/>
  <c r="O104" i="5"/>
  <c r="U93" i="5"/>
  <c r="X97" i="5"/>
  <c r="X96" i="5"/>
  <c r="E91" i="5"/>
  <c r="Y90" i="5"/>
  <c r="V90" i="5"/>
  <c r="F100" i="5"/>
  <c r="B75" i="5"/>
  <c r="B77" i="5"/>
  <c r="S101" i="5"/>
  <c r="O95" i="5"/>
  <c r="W84" i="5"/>
  <c r="R104" i="5"/>
  <c r="B94" i="5"/>
  <c r="J83" i="5"/>
  <c r="U94" i="5"/>
  <c r="G79" i="5"/>
  <c r="L96" i="5"/>
  <c r="E96" i="5"/>
  <c r="W95" i="5"/>
  <c r="K93" i="5"/>
  <c r="M78" i="5"/>
  <c r="M91" i="5"/>
  <c r="L95" i="5"/>
  <c r="U99" i="5"/>
  <c r="L84" i="5"/>
  <c r="O98" i="5"/>
  <c r="M83" i="5"/>
  <c r="L97" i="5"/>
  <c r="P100" i="5"/>
  <c r="X105" i="5"/>
  <c r="T95" i="5"/>
  <c r="C100" i="5"/>
  <c r="T101" i="5"/>
  <c r="S76" i="5"/>
  <c r="Y80" i="5"/>
  <c r="Q86" i="5"/>
  <c r="T90" i="5"/>
  <c r="V85" i="5"/>
  <c r="Q80" i="5"/>
  <c r="D76" i="5"/>
  <c r="F101" i="5"/>
  <c r="D91" i="5"/>
  <c r="T92" i="5"/>
  <c r="W91" i="5"/>
  <c r="K87" i="5"/>
  <c r="H87" i="5"/>
  <c r="M86" i="5"/>
  <c r="D94" i="5"/>
  <c r="P105" i="5"/>
  <c r="V84" i="5"/>
  <c r="O105" i="5"/>
  <c r="W94" i="5"/>
  <c r="G84" i="5"/>
  <c r="B104" i="5"/>
  <c r="J93" i="5"/>
  <c r="R82" i="5"/>
  <c r="Y93" i="5"/>
  <c r="L78" i="5"/>
  <c r="P95" i="5"/>
  <c r="I95" i="5"/>
  <c r="D95" i="5"/>
  <c r="M92" i="5"/>
  <c r="Q76" i="5"/>
  <c r="P90" i="5"/>
  <c r="J94" i="5"/>
  <c r="Q98" i="5"/>
  <c r="Q82" i="5"/>
  <c r="M97" i="5"/>
  <c r="P82" i="5"/>
  <c r="I96" i="5"/>
  <c r="M99" i="5"/>
  <c r="V104" i="5"/>
  <c r="N93" i="5"/>
  <c r="V97" i="5"/>
  <c r="N99" i="5"/>
  <c r="W105" i="5"/>
  <c r="U79" i="5"/>
  <c r="E85" i="5"/>
  <c r="E88" i="5"/>
  <c r="X83" i="5"/>
  <c r="K79" i="5"/>
  <c r="S104" i="5"/>
  <c r="E98" i="5"/>
  <c r="F89" i="5"/>
  <c r="Y88" i="5"/>
  <c r="P84" i="5"/>
  <c r="M84" i="5"/>
  <c r="P83" i="5"/>
  <c r="K83" i="5"/>
  <c r="K89" i="5"/>
  <c r="G99" i="5"/>
  <c r="W81" i="5"/>
  <c r="W104" i="5"/>
  <c r="G94" i="5"/>
  <c r="O83" i="5"/>
  <c r="J103" i="5"/>
  <c r="R92" i="5"/>
  <c r="B82" i="5"/>
  <c r="F93" i="5"/>
  <c r="T76" i="5"/>
  <c r="T94" i="5"/>
  <c r="N94" i="5"/>
  <c r="H94" i="5"/>
  <c r="P91" i="5"/>
  <c r="U75" i="5"/>
  <c r="T89" i="5"/>
  <c r="H93" i="5"/>
  <c r="P97" i="5"/>
  <c r="U81" i="5"/>
  <c r="J96" i="5"/>
  <c r="T81" i="5"/>
  <c r="G95" i="5"/>
  <c r="L98" i="5"/>
  <c r="T103" i="5"/>
  <c r="U91" i="5"/>
  <c r="R95" i="5"/>
  <c r="K97" i="5"/>
  <c r="R103" i="5"/>
  <c r="T78" i="5"/>
  <c r="C84" i="5"/>
  <c r="W85" i="5"/>
  <c r="M82" i="5"/>
  <c r="Q77" i="5"/>
  <c r="G101" i="5"/>
  <c r="Q94" i="5"/>
  <c r="O86" i="5"/>
  <c r="S84" i="5"/>
  <c r="M81" i="5"/>
  <c r="K81" i="5"/>
  <c r="H81" i="5"/>
  <c r="L80" i="5"/>
  <c r="J86" i="5"/>
  <c r="T93" i="5"/>
  <c r="P79" i="5"/>
  <c r="G104" i="5"/>
  <c r="O93" i="5"/>
  <c r="W82" i="5"/>
  <c r="R102" i="5"/>
  <c r="B92" i="5"/>
  <c r="J81" i="5"/>
  <c r="J92" i="5"/>
  <c r="X75" i="5"/>
  <c r="X93" i="5"/>
  <c r="R93" i="5"/>
  <c r="L93" i="5"/>
  <c r="Q90" i="5"/>
  <c r="I105" i="5"/>
  <c r="Y87" i="5"/>
  <c r="I92" i="5"/>
  <c r="N96" i="5"/>
  <c r="X80" i="5"/>
  <c r="H95" i="5"/>
  <c r="U80" i="5"/>
  <c r="E94" i="5"/>
  <c r="I97" i="5"/>
  <c r="Q102" i="5"/>
  <c r="E90" i="5"/>
  <c r="M93" i="5"/>
  <c r="F95" i="5"/>
  <c r="N101" i="5"/>
  <c r="T77" i="5"/>
  <c r="B83" i="5"/>
  <c r="Y83" i="5"/>
  <c r="S80" i="5"/>
  <c r="E76" i="5"/>
  <c r="F98" i="5"/>
  <c r="Y91" i="5"/>
  <c r="T84" i="5"/>
  <c r="Q81" i="5"/>
  <c r="P78" i="5"/>
  <c r="J78" i="5"/>
  <c r="E78" i="5"/>
  <c r="C78" i="5"/>
  <c r="X82" i="5"/>
  <c r="H89" i="5"/>
  <c r="Y76" i="5"/>
  <c r="O103" i="5"/>
  <c r="W92" i="5"/>
  <c r="G82" i="5"/>
  <c r="B102" i="5"/>
  <c r="J91" i="5"/>
  <c r="R80" i="5"/>
  <c r="S90" i="5"/>
  <c r="E75" i="5"/>
  <c r="Y105" i="5"/>
  <c r="T105" i="5"/>
  <c r="P92" i="5"/>
  <c r="U89" i="5"/>
  <c r="H104" i="5"/>
  <c r="E87" i="5"/>
  <c r="L91" i="5"/>
  <c r="K95" i="5"/>
  <c r="Y79" i="5"/>
  <c r="F94" i="5"/>
  <c r="X79" i="5"/>
  <c r="D93" i="5"/>
  <c r="F96" i="5"/>
  <c r="P101" i="5"/>
  <c r="N88" i="5"/>
  <c r="T91" i="5"/>
  <c r="B93" i="5"/>
  <c r="I99" i="5"/>
  <c r="P76" i="5"/>
  <c r="Y81" i="5"/>
  <c r="O82" i="5"/>
  <c r="L79" i="5"/>
  <c r="T104" i="5"/>
  <c r="S94" i="5"/>
  <c r="M89" i="5"/>
  <c r="H83" i="5"/>
  <c r="Y78" i="5"/>
  <c r="I76" i="5"/>
  <c r="V75" i="5"/>
  <c r="I75" i="5"/>
  <c r="G75" i="5"/>
  <c r="I80" i="5"/>
  <c r="B85" i="5"/>
  <c r="P103" i="5"/>
  <c r="W102" i="5"/>
  <c r="G92" i="5"/>
  <c r="O81" i="5"/>
  <c r="J101" i="5"/>
  <c r="R90" i="5"/>
  <c r="M105" i="5"/>
  <c r="W89" i="5"/>
  <c r="L105" i="5"/>
  <c r="F105" i="5"/>
  <c r="X104" i="5"/>
  <c r="K105" i="5"/>
  <c r="X88" i="5"/>
  <c r="F103" i="5"/>
  <c r="H86" i="5"/>
  <c r="O90" i="5"/>
  <c r="I94" i="5"/>
  <c r="E79" i="5"/>
  <c r="E93" i="5"/>
  <c r="D79" i="5"/>
  <c r="E92" i="5"/>
  <c r="E95" i="5"/>
  <c r="M100" i="5"/>
  <c r="G87" i="5"/>
  <c r="D90" i="5"/>
  <c r="R91" i="5"/>
  <c r="E97" i="5"/>
  <c r="M75" i="5"/>
  <c r="T80" i="5"/>
  <c r="G81" i="5"/>
  <c r="X77" i="5"/>
  <c r="H101" i="5"/>
  <c r="D92" i="5"/>
  <c r="D85" i="5"/>
  <c r="H80" i="5"/>
  <c r="L76" i="5"/>
  <c r="P102" i="5"/>
  <c r="N102" i="5"/>
  <c r="Q100" i="5"/>
  <c r="U105" i="5"/>
  <c r="F77" i="5"/>
  <c r="T82" i="5"/>
  <c r="D99" i="5"/>
  <c r="G102" i="5"/>
  <c r="O91" i="5"/>
  <c r="W80" i="5"/>
  <c r="R100" i="5"/>
  <c r="B90" i="5"/>
  <c r="Q104" i="5"/>
  <c r="D89" i="5"/>
  <c r="P104" i="5"/>
  <c r="J104" i="5"/>
  <c r="D104" i="5"/>
  <c r="I104" i="5"/>
  <c r="C88" i="5"/>
  <c r="C102" i="5"/>
  <c r="K85" i="5"/>
  <c r="R89" i="5"/>
  <c r="G93" i="5"/>
  <c r="H78" i="5"/>
  <c r="F92" i="5"/>
  <c r="I77" i="5"/>
  <c r="H91" i="5"/>
  <c r="C94" i="5"/>
  <c r="K99" i="5"/>
  <c r="P85" i="5"/>
  <c r="M88" i="5"/>
  <c r="C90" i="5"/>
  <c r="Y94" i="5"/>
  <c r="V105" i="5"/>
  <c r="T79" i="5"/>
  <c r="M79" i="5"/>
  <c r="U104" i="5"/>
  <c r="H98" i="5"/>
  <c r="V89" i="5"/>
  <c r="T83" i="5"/>
  <c r="N78" i="5"/>
  <c r="I103" i="5"/>
  <c r="U96" i="5"/>
  <c r="H96" i="5"/>
  <c r="Y95" i="5"/>
  <c r="J100" i="5"/>
  <c r="D75" i="5"/>
  <c r="R79" i="5"/>
  <c r="P93" i="5"/>
  <c r="O101" i="5"/>
  <c r="W90" i="5"/>
  <c r="G80" i="5"/>
  <c r="B100" i="5"/>
  <c r="J89" i="5"/>
  <c r="V103" i="5"/>
  <c r="L87" i="5"/>
  <c r="U103" i="5"/>
  <c r="N103" i="5"/>
  <c r="H103" i="5"/>
  <c r="G103" i="5"/>
  <c r="F87" i="5"/>
  <c r="Y100" i="5"/>
  <c r="H105" i="5"/>
  <c r="U88" i="5"/>
  <c r="H92" i="5"/>
  <c r="K77" i="5"/>
  <c r="I91" i="5"/>
  <c r="M76" i="5"/>
  <c r="L90" i="5"/>
  <c r="Y92" i="5"/>
  <c r="I98" i="5"/>
  <c r="I84" i="5"/>
  <c r="H84" i="5"/>
  <c r="L88" i="5"/>
  <c r="X92" i="5"/>
  <c r="Q103" i="5"/>
  <c r="S78" i="5"/>
  <c r="Y77" i="5"/>
  <c r="L101" i="5"/>
  <c r="V94" i="5"/>
  <c r="P87" i="5"/>
  <c r="H82" i="5"/>
  <c r="M103" i="5"/>
  <c r="B97" i="5"/>
  <c r="V91" i="5"/>
  <c r="B91" i="5"/>
  <c r="X90" i="5"/>
  <c r="O94" i="5"/>
  <c r="Q105" i="5"/>
  <c r="D77" i="5"/>
  <c r="E89" i="5"/>
  <c r="W100" i="5"/>
  <c r="G90" i="5"/>
  <c r="O79" i="5"/>
  <c r="J99" i="5"/>
  <c r="R88" i="5"/>
  <c r="B103" i="5"/>
  <c r="P86" i="5"/>
  <c r="Y102" i="5"/>
  <c r="S102" i="5"/>
  <c r="M102" i="5"/>
  <c r="D102" i="5"/>
  <c r="I86" i="5"/>
  <c r="W99" i="5"/>
  <c r="F104" i="5"/>
  <c r="X87" i="5"/>
  <c r="K91" i="5"/>
  <c r="N76" i="5"/>
  <c r="M90" i="5"/>
  <c r="P75" i="5"/>
  <c r="Q88" i="5"/>
  <c r="C92" i="5"/>
  <c r="F97" i="5"/>
  <c r="G83" i="5"/>
  <c r="F83" i="5"/>
  <c r="T86" i="5"/>
  <c r="Q91" i="5"/>
  <c r="M101" i="5"/>
  <c r="R77" i="5"/>
  <c r="H76" i="5"/>
  <c r="M98" i="5"/>
  <c r="N92" i="5"/>
  <c r="Q85" i="5"/>
  <c r="N80" i="5"/>
  <c r="Y97" i="5"/>
  <c r="X91" i="5"/>
  <c r="M87" i="5"/>
  <c r="I87" i="5"/>
  <c r="N86" i="5"/>
  <c r="U90" i="5"/>
  <c r="E100" i="5"/>
  <c r="N104" i="5"/>
  <c r="S105" i="5"/>
  <c r="O99" i="5"/>
  <c r="W88" i="5"/>
  <c r="G78" i="5"/>
  <c r="B98" i="5"/>
  <c r="J87" i="5"/>
  <c r="O100" i="5"/>
  <c r="Y84" i="5"/>
  <c r="I101" i="5"/>
  <c r="D101" i="5"/>
  <c r="U100" i="5"/>
  <c r="X99" i="5"/>
  <c r="O84" i="5"/>
  <c r="R97" i="5"/>
  <c r="Y101" i="5"/>
  <c r="I85" i="5"/>
  <c r="Q89" i="5"/>
  <c r="E105" i="5"/>
  <c r="S88" i="5"/>
  <c r="Y103" i="5"/>
  <c r="X86" i="5"/>
  <c r="I90" i="5"/>
  <c r="B95" i="5"/>
  <c r="D80" i="5"/>
  <c r="E81" i="5"/>
  <c r="E83" i="5"/>
  <c r="J88" i="5"/>
  <c r="D97" i="5"/>
  <c r="L75" i="5"/>
  <c r="J102" i="5"/>
  <c r="O92" i="5"/>
  <c r="R85" i="5"/>
  <c r="I82" i="5"/>
  <c r="H77" i="5"/>
  <c r="B89" i="5"/>
  <c r="Q84" i="5"/>
  <c r="L81" i="5"/>
  <c r="I81" i="5"/>
  <c r="M80" i="5"/>
  <c r="Y82" i="5"/>
  <c r="I89" i="5"/>
  <c r="Q93" i="5"/>
  <c r="E102" i="5"/>
  <c r="N90" i="5"/>
  <c r="E82" i="5"/>
  <c r="U83" i="5"/>
  <c r="V93" i="5"/>
  <c r="V78" i="5"/>
  <c r="H88" i="5"/>
  <c r="K80" i="5"/>
  <c r="C91" i="5"/>
  <c r="B78" i="5"/>
  <c r="C105" i="5"/>
  <c r="N100" i="5"/>
  <c r="T88" i="5"/>
  <c r="W79" i="5"/>
  <c r="O80" i="5"/>
  <c r="Y85" i="5"/>
  <c r="G100" i="5"/>
  <c r="W101" i="5"/>
  <c r="Q75" i="5"/>
  <c r="M85" i="5"/>
  <c r="B79" i="5"/>
  <c r="E99" i="5"/>
  <c r="W98" i="5"/>
  <c r="H100" i="5"/>
  <c r="C104" i="5"/>
  <c r="D82" i="5"/>
  <c r="Y75" i="5"/>
  <c r="G89" i="5"/>
  <c r="N83" i="5"/>
  <c r="F88" i="5"/>
  <c r="K82" i="5"/>
  <c r="C93" i="5"/>
  <c r="B80" i="5"/>
  <c r="O89" i="5"/>
  <c r="Q101" i="5"/>
  <c r="P89" i="5"/>
  <c r="Y89" i="5"/>
  <c r="U92" i="5"/>
  <c r="G88" i="5"/>
  <c r="Y99" i="5"/>
  <c r="V87" i="5"/>
  <c r="S86" i="5"/>
  <c r="U84" i="5"/>
  <c r="N87" i="5"/>
  <c r="S83" i="5"/>
  <c r="K94" i="5"/>
  <c r="W78" i="5"/>
  <c r="B101" i="5"/>
  <c r="D105" i="5"/>
  <c r="H99" i="5"/>
  <c r="P88" i="5"/>
  <c r="V80" i="5"/>
  <c r="K84" i="5"/>
  <c r="C95" i="5"/>
  <c r="O77" i="5"/>
  <c r="U98" i="5"/>
  <c r="V102" i="5"/>
  <c r="X94" i="5"/>
  <c r="P81" i="5"/>
  <c r="V76" i="5"/>
  <c r="F102" i="5"/>
  <c r="C85" i="5"/>
  <c r="S95" i="5"/>
  <c r="R98" i="5"/>
  <c r="L85" i="5"/>
  <c r="U87" i="5"/>
  <c r="O76" i="5"/>
  <c r="N84" i="5"/>
  <c r="F84" i="5"/>
  <c r="C75" i="5"/>
  <c r="S85" i="5"/>
  <c r="K96" i="5"/>
  <c r="J97" i="5"/>
  <c r="R83" i="5"/>
  <c r="C86" i="5"/>
  <c r="N105" i="5"/>
  <c r="O78" i="5"/>
  <c r="N77" i="5"/>
  <c r="V88" i="5"/>
  <c r="S75" i="5"/>
  <c r="K86" i="5"/>
  <c r="C97" i="5"/>
  <c r="B88" i="5"/>
  <c r="T98" i="5"/>
  <c r="F91" i="5"/>
  <c r="B105" i="5"/>
  <c r="Q83" i="5"/>
  <c r="R86" i="5"/>
  <c r="P96" i="5"/>
  <c r="L89" i="5"/>
  <c r="Y98" i="5"/>
  <c r="I78" i="5"/>
  <c r="K101" i="5"/>
  <c r="E103" i="5"/>
  <c r="D96" i="5"/>
  <c r="U95" i="5"/>
  <c r="L83" i="5"/>
  <c r="T99" i="5"/>
  <c r="X100" i="5"/>
  <c r="W93" i="5"/>
  <c r="H90" i="5"/>
  <c r="D78" i="5"/>
  <c r="U85" i="5"/>
  <c r="D87" i="5"/>
  <c r="F81" i="5"/>
  <c r="Q87" i="5"/>
  <c r="L86" i="5"/>
  <c r="E84" i="5"/>
  <c r="G105" i="5"/>
  <c r="X78" i="5"/>
  <c r="V83" i="5"/>
  <c r="J80" i="5"/>
  <c r="C87" i="5"/>
  <c r="B76" i="5"/>
  <c r="N85" i="5"/>
  <c r="F86" i="5"/>
  <c r="C89" i="5"/>
  <c r="R78" i="5"/>
  <c r="F80" i="5"/>
  <c r="K90" i="5"/>
  <c r="S91" i="5"/>
  <c r="N91" i="5"/>
  <c r="K76" i="5"/>
  <c r="K92" i="5"/>
  <c r="N81" i="5"/>
  <c r="N75" i="5"/>
  <c r="F82" i="5"/>
  <c r="S77" i="5"/>
  <c r="S97" i="5"/>
  <c r="N89" i="5"/>
  <c r="P77" i="5"/>
  <c r="K78" i="5"/>
  <c r="K98" i="5"/>
  <c r="C79" i="5"/>
  <c r="C99" i="5"/>
  <c r="F90" i="5"/>
  <c r="C81" i="5"/>
  <c r="K100" i="5"/>
  <c r="X98" i="5"/>
  <c r="C77" i="5"/>
  <c r="S79" i="5"/>
  <c r="S81" i="5"/>
  <c r="F78" i="5"/>
  <c r="C83" i="5"/>
  <c r="S87" i="5"/>
  <c r="K88" i="5"/>
  <c r="S89" i="5"/>
  <c r="S93" i="5"/>
  <c r="S99" i="5"/>
  <c r="J75" i="5"/>
  <c r="N79" i="5"/>
  <c r="C101" i="5"/>
  <c r="R76" i="5"/>
  <c r="J77" i="5"/>
  <c r="J79" i="5"/>
  <c r="D161" i="4"/>
  <c r="D93" i="4"/>
  <c r="E155" i="4"/>
  <c r="E53" i="4"/>
  <c r="O149" i="4"/>
  <c r="O115" i="4"/>
  <c r="O81" i="4"/>
  <c r="X110" i="4"/>
  <c r="X144" i="4"/>
  <c r="H94" i="4"/>
  <c r="H162" i="4"/>
  <c r="D77" i="4"/>
  <c r="D145" i="4"/>
  <c r="D111" i="4"/>
  <c r="S169" i="4"/>
  <c r="S67" i="4"/>
  <c r="T87" i="4"/>
  <c r="T155" i="4"/>
  <c r="W148" i="4"/>
  <c r="W114" i="4"/>
  <c r="W155" i="4"/>
  <c r="W53" i="4"/>
  <c r="L139" i="4"/>
  <c r="L71" i="4"/>
  <c r="E158" i="4"/>
  <c r="E124" i="4"/>
  <c r="E90" i="4"/>
  <c r="O139" i="4"/>
  <c r="O173" i="4"/>
  <c r="O105" i="4"/>
  <c r="I158" i="4"/>
  <c r="I90" i="4"/>
  <c r="D157" i="4"/>
  <c r="D89" i="4"/>
  <c r="D123" i="4"/>
  <c r="E170" i="4"/>
  <c r="E136" i="4"/>
  <c r="T116" i="4"/>
  <c r="T48" i="4"/>
  <c r="I170" i="4"/>
  <c r="I102" i="4"/>
  <c r="I136" i="4"/>
  <c r="F154" i="4"/>
  <c r="F120" i="4"/>
  <c r="O153" i="4"/>
  <c r="O119" i="4"/>
  <c r="J84" i="4"/>
  <c r="J118" i="4"/>
  <c r="V94" i="4"/>
  <c r="J80" i="4"/>
  <c r="I89" i="4"/>
  <c r="T82" i="4"/>
  <c r="X104" i="4"/>
  <c r="F97" i="4"/>
  <c r="G99" i="4"/>
  <c r="Q86" i="4"/>
  <c r="R145" i="4"/>
  <c r="R77" i="4"/>
  <c r="R111" i="4"/>
  <c r="H110" i="4"/>
  <c r="H144" i="4"/>
  <c r="E88" i="4"/>
  <c r="E156" i="4"/>
  <c r="T111" i="4"/>
  <c r="T145" i="4"/>
  <c r="T77" i="4"/>
  <c r="O150" i="4"/>
  <c r="O48" i="4"/>
  <c r="O116" i="4"/>
  <c r="T136" i="4"/>
  <c r="T68" i="4"/>
  <c r="I164" i="4"/>
  <c r="I96" i="4"/>
  <c r="I62" i="4"/>
  <c r="P123" i="4"/>
  <c r="P157" i="4"/>
  <c r="G150" i="4"/>
  <c r="G48" i="4"/>
  <c r="G116" i="4"/>
  <c r="T52" i="4"/>
  <c r="T120" i="4"/>
  <c r="Q143" i="4"/>
  <c r="Q75" i="4"/>
  <c r="Q109" i="4"/>
  <c r="C123" i="4"/>
  <c r="C157" i="4"/>
  <c r="S41" i="4"/>
  <c r="S109" i="4"/>
  <c r="P111" i="4"/>
  <c r="P145" i="4"/>
  <c r="Q161" i="4"/>
  <c r="Q93" i="4"/>
  <c r="W123" i="4"/>
  <c r="W157" i="4"/>
  <c r="C171" i="4"/>
  <c r="C137" i="4"/>
  <c r="L117" i="4"/>
  <c r="L49" i="4"/>
  <c r="E171" i="4"/>
  <c r="E69" i="4"/>
  <c r="N117" i="4"/>
  <c r="N151" i="4"/>
  <c r="V120" i="4"/>
  <c r="V86" i="4"/>
  <c r="V154" i="4"/>
  <c r="G154" i="4"/>
  <c r="G120" i="4"/>
  <c r="B153" i="4"/>
  <c r="B119" i="4"/>
  <c r="T99" i="4"/>
  <c r="X84" i="4"/>
  <c r="P89" i="4"/>
  <c r="Y83" i="4"/>
  <c r="S75" i="4"/>
  <c r="L85" i="4"/>
  <c r="K100" i="4"/>
  <c r="D80" i="4"/>
  <c r="J96" i="4"/>
  <c r="N95" i="4"/>
  <c r="E102" i="4"/>
  <c r="L79" i="4"/>
  <c r="B103" i="4"/>
  <c r="D82" i="4"/>
  <c r="I154" i="4"/>
  <c r="I86" i="4"/>
  <c r="T157" i="4"/>
  <c r="T89" i="4"/>
  <c r="O49" i="4"/>
  <c r="O83" i="4"/>
  <c r="O117" i="4"/>
  <c r="O151" i="4"/>
  <c r="X146" i="4"/>
  <c r="X112" i="4"/>
  <c r="G131" i="4"/>
  <c r="G165" i="4"/>
  <c r="Q97" i="4"/>
  <c r="Q63" i="4"/>
  <c r="Q165" i="4"/>
  <c r="X158" i="4"/>
  <c r="X124" i="4"/>
  <c r="X90" i="4"/>
  <c r="K118" i="4"/>
  <c r="K84" i="4"/>
  <c r="P79" i="4"/>
  <c r="P147" i="4"/>
  <c r="D124" i="4"/>
  <c r="D56" i="4"/>
  <c r="M144" i="4"/>
  <c r="M42" i="4"/>
  <c r="H160" i="4"/>
  <c r="H126" i="4"/>
  <c r="L146" i="4"/>
  <c r="L78" i="4"/>
  <c r="W69" i="4"/>
  <c r="W171" i="4"/>
  <c r="W137" i="4"/>
  <c r="E50" i="4"/>
  <c r="E152" i="4"/>
  <c r="U44" i="4"/>
  <c r="U78" i="4"/>
  <c r="T124" i="4"/>
  <c r="T56" i="4"/>
  <c r="I152" i="4"/>
  <c r="I118" i="4"/>
  <c r="N155" i="4"/>
  <c r="N121" i="4"/>
  <c r="W154" i="4"/>
  <c r="W120" i="4"/>
  <c r="W86" i="4"/>
  <c r="O131" i="4"/>
  <c r="O165" i="4"/>
  <c r="N82" i="4"/>
  <c r="M75" i="4"/>
  <c r="G96" i="4"/>
  <c r="B85" i="4"/>
  <c r="C93" i="4"/>
  <c r="Y81" i="4"/>
  <c r="V77" i="4"/>
  <c r="S93" i="4"/>
  <c r="Q84" i="4"/>
  <c r="S103" i="4"/>
  <c r="O97" i="4"/>
  <c r="S99" i="4"/>
  <c r="U84" i="4"/>
  <c r="V103" i="4"/>
  <c r="F98" i="4"/>
  <c r="Y91" i="4"/>
  <c r="M155" i="6"/>
  <c r="E166" i="6"/>
  <c r="V168" i="6"/>
  <c r="W144" i="6"/>
  <c r="O147" i="6"/>
  <c r="M149" i="6"/>
  <c r="E160" i="6"/>
  <c r="U168" i="6"/>
  <c r="E156" i="6"/>
  <c r="M143" i="6"/>
  <c r="E152" i="6"/>
  <c r="U162" i="6"/>
  <c r="M171" i="6"/>
  <c r="E154" i="6"/>
  <c r="U160" i="6"/>
  <c r="U164" i="6"/>
  <c r="E148" i="6"/>
  <c r="E150" i="6"/>
  <c r="U158" i="6"/>
  <c r="M167" i="6"/>
  <c r="M169" i="6"/>
  <c r="M147" i="6"/>
  <c r="E168" i="6"/>
  <c r="F152" i="6"/>
  <c r="V164" i="6"/>
  <c r="W150" i="6"/>
  <c r="G162" i="6"/>
  <c r="G168" i="6"/>
  <c r="P145" i="6"/>
  <c r="H154" i="6"/>
  <c r="P171" i="6"/>
  <c r="I144" i="6"/>
  <c r="Y146" i="6"/>
  <c r="I152" i="6"/>
  <c r="Q161" i="6"/>
  <c r="Q167" i="6"/>
  <c r="I170" i="6"/>
  <c r="B161" i="6"/>
  <c r="J166" i="6"/>
  <c r="R171" i="6"/>
  <c r="K150" i="6"/>
  <c r="C153" i="6"/>
  <c r="C165" i="6"/>
  <c r="L156" i="6"/>
  <c r="T159" i="6"/>
  <c r="L162" i="6"/>
  <c r="D165" i="6"/>
  <c r="E161" i="6"/>
  <c r="E169" i="6"/>
  <c r="U173" i="6"/>
  <c r="M151" i="6"/>
  <c r="E158" i="6"/>
  <c r="M165" i="6"/>
  <c r="F144" i="6"/>
  <c r="F162" i="6"/>
  <c r="G148" i="6"/>
  <c r="G154" i="6"/>
  <c r="W162" i="6"/>
  <c r="W168" i="6"/>
  <c r="P143" i="6"/>
  <c r="X148" i="6"/>
  <c r="P151" i="6"/>
  <c r="X154" i="6"/>
  <c r="P163" i="6"/>
  <c r="H172" i="6"/>
  <c r="Y144" i="6"/>
  <c r="I150" i="6"/>
  <c r="Y164" i="6"/>
  <c r="Y170" i="6"/>
  <c r="S153" i="6"/>
  <c r="K168" i="6"/>
  <c r="D143" i="6"/>
  <c r="M164" i="6"/>
  <c r="F143" i="6"/>
  <c r="E162" i="6"/>
  <c r="N153" i="6"/>
  <c r="N159" i="6"/>
  <c r="F172" i="6"/>
  <c r="G160" i="6"/>
  <c r="G166" i="6"/>
  <c r="G172" i="6"/>
  <c r="Y156" i="6"/>
  <c r="J150" i="6"/>
  <c r="B159" i="6"/>
  <c r="R161" i="6"/>
  <c r="R167" i="6"/>
  <c r="J172" i="6"/>
  <c r="K148" i="6"/>
  <c r="S157" i="6"/>
  <c r="K160" i="6"/>
  <c r="C163" i="6"/>
  <c r="U143" i="6"/>
  <c r="E147" i="6"/>
  <c r="U169" i="6"/>
  <c r="V143" i="6"/>
  <c r="N150" i="6"/>
  <c r="F153" i="6"/>
  <c r="N162" i="6"/>
  <c r="U148" i="6"/>
  <c r="U172" i="6"/>
  <c r="N147" i="6"/>
  <c r="F150" i="6"/>
  <c r="V156" i="6"/>
  <c r="V162" i="6"/>
  <c r="F166" i="6"/>
  <c r="O145" i="6"/>
  <c r="W148" i="6"/>
  <c r="O157" i="6"/>
  <c r="O163" i="6"/>
  <c r="P155" i="6"/>
  <c r="H158" i="6"/>
  <c r="X160" i="6"/>
  <c r="X166" i="6"/>
  <c r="Q153" i="6"/>
  <c r="R147" i="6"/>
  <c r="B153" i="6"/>
  <c r="J156" i="6"/>
  <c r="S145" i="6"/>
  <c r="L154" i="6"/>
  <c r="M150" i="6"/>
  <c r="E153" i="6"/>
  <c r="U155" i="6"/>
  <c r="E165" i="6"/>
  <c r="F147" i="6"/>
  <c r="M145" i="6"/>
  <c r="V144" i="6"/>
  <c r="X146" i="6"/>
  <c r="P149" i="6"/>
  <c r="H152" i="6"/>
  <c r="H164" i="6"/>
  <c r="X172" i="6"/>
  <c r="I148" i="6"/>
  <c r="I160" i="6"/>
  <c r="Q165" i="6"/>
  <c r="B165" i="6"/>
  <c r="J170" i="6"/>
  <c r="C143" i="6"/>
  <c r="S151" i="6"/>
  <c r="K154" i="6"/>
  <c r="T143" i="6"/>
  <c r="L146" i="6"/>
  <c r="D149" i="6"/>
  <c r="T151" i="6"/>
  <c r="D161" i="6"/>
  <c r="D169" i="6"/>
  <c r="T173" i="6"/>
  <c r="U147" i="6"/>
  <c r="M172" i="6"/>
  <c r="U152" i="6"/>
  <c r="E170" i="6"/>
  <c r="M173" i="6"/>
  <c r="V150" i="6"/>
  <c r="N157" i="6"/>
  <c r="V172" i="6"/>
  <c r="G146" i="6"/>
  <c r="W160" i="6"/>
  <c r="I154" i="6"/>
  <c r="Q157" i="6"/>
  <c r="Y168" i="6"/>
  <c r="B151" i="6"/>
  <c r="R153" i="6"/>
  <c r="R159" i="6"/>
  <c r="J162" i="6"/>
  <c r="K146" i="6"/>
  <c r="C149" i="6"/>
  <c r="C155" i="6"/>
  <c r="C161" i="6"/>
  <c r="C169" i="6"/>
  <c r="F151" i="6"/>
  <c r="V153" i="6"/>
  <c r="N160" i="6"/>
  <c r="F163" i="6"/>
  <c r="U156" i="6"/>
  <c r="M163" i="6"/>
  <c r="U166" i="6"/>
  <c r="F148" i="6"/>
  <c r="V166" i="6"/>
  <c r="O149" i="6"/>
  <c r="G164" i="6"/>
  <c r="W172" i="6"/>
  <c r="X152" i="6"/>
  <c r="H156" i="6"/>
  <c r="X158" i="6"/>
  <c r="P161" i="6"/>
  <c r="P167" i="6"/>
  <c r="P173" i="6"/>
  <c r="R145" i="6"/>
  <c r="N145" i="6"/>
  <c r="V154" i="6"/>
  <c r="F170" i="6"/>
  <c r="O143" i="6"/>
  <c r="O155" i="6"/>
  <c r="G158" i="6"/>
  <c r="G170" i="6"/>
  <c r="X144" i="6"/>
  <c r="P147" i="6"/>
  <c r="H150" i="6"/>
  <c r="X164" i="6"/>
  <c r="Y148" i="6"/>
  <c r="Y160" i="6"/>
  <c r="Q163" i="6"/>
  <c r="I166" i="6"/>
  <c r="U146" i="6"/>
  <c r="U170" i="6"/>
  <c r="V148" i="6"/>
  <c r="N151" i="6"/>
  <c r="F158" i="6"/>
  <c r="N173" i="6"/>
  <c r="W164" i="6"/>
  <c r="O173" i="6"/>
  <c r="P153" i="6"/>
  <c r="I158" i="6"/>
  <c r="R151" i="6"/>
  <c r="B163" i="6"/>
  <c r="V146" i="6"/>
  <c r="F154" i="6"/>
  <c r="O169" i="6"/>
  <c r="Y150" i="6"/>
  <c r="B171" i="6"/>
  <c r="D151" i="6"/>
  <c r="T155" i="6"/>
  <c r="T169" i="6"/>
  <c r="D173" i="6"/>
  <c r="E157" i="6"/>
  <c r="M170" i="6"/>
  <c r="N146" i="6"/>
  <c r="N154" i="6"/>
  <c r="V161" i="6"/>
  <c r="O150" i="6"/>
  <c r="H157" i="6"/>
  <c r="P160" i="6"/>
  <c r="P170" i="6"/>
  <c r="Q160" i="6"/>
  <c r="I173" i="6"/>
  <c r="B146" i="6"/>
  <c r="B158" i="6"/>
  <c r="J167" i="6"/>
  <c r="K151" i="6"/>
  <c r="C154" i="6"/>
  <c r="C166" i="6"/>
  <c r="C168" i="6"/>
  <c r="D146" i="6"/>
  <c r="T148" i="6"/>
  <c r="D156" i="6"/>
  <c r="L165" i="6"/>
  <c r="W147" i="6"/>
  <c r="W153" i="6"/>
  <c r="U161" i="6"/>
  <c r="M166" i="6"/>
  <c r="N158" i="6"/>
  <c r="U150" i="6"/>
  <c r="F168" i="6"/>
  <c r="G150" i="6"/>
  <c r="Q151" i="6"/>
  <c r="B157" i="6"/>
  <c r="N161" i="6"/>
  <c r="W156" i="6"/>
  <c r="P165" i="6"/>
  <c r="Q145" i="6"/>
  <c r="Y158" i="6"/>
  <c r="J146" i="6"/>
  <c r="K144" i="6"/>
  <c r="S167" i="6"/>
  <c r="M148" i="6"/>
  <c r="M152" i="6"/>
  <c r="M162" i="6"/>
  <c r="M159" i="6"/>
  <c r="N155" i="6"/>
  <c r="N169" i="6"/>
  <c r="G144" i="6"/>
  <c r="W170" i="6"/>
  <c r="P159" i="6"/>
  <c r="I146" i="6"/>
  <c r="B167" i="6"/>
  <c r="C145" i="6"/>
  <c r="S149" i="6"/>
  <c r="C159" i="6"/>
  <c r="S163" i="6"/>
  <c r="T147" i="6"/>
  <c r="D157" i="6"/>
  <c r="T161" i="6"/>
  <c r="T165" i="6"/>
  <c r="U157" i="6"/>
  <c r="F155" i="6"/>
  <c r="N172" i="6"/>
  <c r="H161" i="6"/>
  <c r="X163" i="6"/>
  <c r="H173" i="6"/>
  <c r="Q152" i="6"/>
  <c r="I155" i="6"/>
  <c r="Y157" i="6"/>
  <c r="I161" i="6"/>
  <c r="C144" i="6"/>
  <c r="K157" i="6"/>
  <c r="C160" i="6"/>
  <c r="T146" i="6"/>
  <c r="T158" i="6"/>
  <c r="D168" i="6"/>
  <c r="T170" i="6"/>
  <c r="I172" i="6"/>
  <c r="G155" i="6"/>
  <c r="O158" i="6"/>
  <c r="E143" i="6"/>
  <c r="E144" i="6"/>
  <c r="H146" i="6"/>
  <c r="H166" i="6"/>
  <c r="Q159" i="6"/>
  <c r="Y166" i="6"/>
  <c r="B147" i="6"/>
  <c r="R157" i="6"/>
  <c r="L152" i="6"/>
  <c r="L166" i="6"/>
  <c r="L170" i="6"/>
  <c r="F156" i="6"/>
  <c r="N163" i="6"/>
  <c r="O151" i="6"/>
  <c r="O171" i="6"/>
  <c r="Y152" i="6"/>
  <c r="J152" i="6"/>
  <c r="J168" i="6"/>
  <c r="S159" i="6"/>
  <c r="K164" i="6"/>
  <c r="T157" i="6"/>
  <c r="E149" i="6"/>
  <c r="M158" i="6"/>
  <c r="E163" i="6"/>
  <c r="N148" i="6"/>
  <c r="N168" i="6"/>
  <c r="H145" i="6"/>
  <c r="H155" i="6"/>
  <c r="H171" i="6"/>
  <c r="Y143" i="6"/>
  <c r="Q146" i="6"/>
  <c r="Y149" i="6"/>
  <c r="B144" i="6"/>
  <c r="B152" i="6"/>
  <c r="R158" i="6"/>
  <c r="B168" i="6"/>
  <c r="B172" i="6"/>
  <c r="S146" i="6"/>
  <c r="S152" i="6"/>
  <c r="K155" i="6"/>
  <c r="C158" i="6"/>
  <c r="C164" i="6"/>
  <c r="D144" i="6"/>
  <c r="L149" i="6"/>
  <c r="D154" i="6"/>
  <c r="T156" i="6"/>
  <c r="Y172" i="6"/>
  <c r="S173" i="6"/>
  <c r="T171" i="6"/>
  <c r="M168" i="6"/>
  <c r="Q150" i="6"/>
  <c r="U144" i="6"/>
  <c r="M153" i="6"/>
  <c r="N149" i="6"/>
  <c r="F164" i="6"/>
  <c r="V170" i="6"/>
  <c r="G152" i="6"/>
  <c r="W158" i="6"/>
  <c r="H160" i="6"/>
  <c r="L144" i="6"/>
  <c r="L158" i="6"/>
  <c r="D167" i="6"/>
  <c r="M144" i="6"/>
  <c r="U153" i="6"/>
  <c r="U167" i="6"/>
  <c r="N152" i="6"/>
  <c r="V159" i="6"/>
  <c r="V165" i="6"/>
  <c r="X145" i="6"/>
  <c r="P152" i="6"/>
  <c r="P164" i="6"/>
  <c r="H169" i="6"/>
  <c r="Y161" i="6"/>
  <c r="Q164" i="6"/>
  <c r="I167" i="6"/>
  <c r="J149" i="6"/>
  <c r="R156" i="6"/>
  <c r="J161" i="6"/>
  <c r="B166" i="6"/>
  <c r="K149" i="6"/>
  <c r="S160" i="6"/>
  <c r="K169" i="6"/>
  <c r="T154" i="6"/>
  <c r="L161" i="6"/>
  <c r="L173" i="6"/>
  <c r="G143" i="6"/>
  <c r="W149" i="6"/>
  <c r="W159" i="6"/>
  <c r="O166" i="6"/>
  <c r="G171" i="6"/>
  <c r="U171" i="6"/>
  <c r="N144" i="6"/>
  <c r="F173" i="6"/>
  <c r="E146" i="6"/>
  <c r="M161" i="6"/>
  <c r="N143" i="6"/>
  <c r="W152" i="6"/>
  <c r="O165" i="6"/>
  <c r="J158" i="6"/>
  <c r="S155" i="6"/>
  <c r="L148" i="6"/>
  <c r="D153" i="6"/>
  <c r="D171" i="6"/>
  <c r="E159" i="6"/>
  <c r="F149" i="6"/>
  <c r="V155" i="6"/>
  <c r="X149" i="6"/>
  <c r="P158" i="6"/>
  <c r="X161" i="6"/>
  <c r="H167" i="6"/>
  <c r="I153" i="6"/>
  <c r="Y155" i="6"/>
  <c r="Q158" i="6"/>
  <c r="Y171" i="6"/>
  <c r="B164" i="6"/>
  <c r="K171" i="6"/>
  <c r="L147" i="6"/>
  <c r="D164" i="6"/>
  <c r="L171" i="6"/>
  <c r="O156" i="6"/>
  <c r="U149" i="6"/>
  <c r="B154" i="6"/>
  <c r="N171" i="6"/>
  <c r="O159" i="6"/>
  <c r="H148" i="6"/>
  <c r="H168" i="6"/>
  <c r="Q147" i="6"/>
  <c r="Y154" i="6"/>
  <c r="J148" i="6"/>
  <c r="R163" i="6"/>
  <c r="U159" i="6"/>
  <c r="U154" i="6"/>
  <c r="W146" i="6"/>
  <c r="O153" i="6"/>
  <c r="W166" i="6"/>
  <c r="I168" i="6"/>
  <c r="B143" i="6"/>
  <c r="B169" i="6"/>
  <c r="B173" i="6"/>
  <c r="C151" i="6"/>
  <c r="T149" i="6"/>
  <c r="T153" i="6"/>
  <c r="D159" i="6"/>
  <c r="D163" i="6"/>
  <c r="T167" i="6"/>
  <c r="M154" i="6"/>
  <c r="V149" i="6"/>
  <c r="N166" i="6"/>
  <c r="F171" i="6"/>
  <c r="G147" i="6"/>
  <c r="P146" i="6"/>
  <c r="X155" i="6"/>
  <c r="H165" i="6"/>
  <c r="X171" i="6"/>
  <c r="Q144" i="6"/>
  <c r="I147" i="6"/>
  <c r="Y169" i="6"/>
  <c r="R170" i="6"/>
  <c r="C150" i="6"/>
  <c r="K153" i="6"/>
  <c r="C156" i="6"/>
  <c r="S158" i="6"/>
  <c r="C172" i="6"/>
  <c r="L157" i="6"/>
  <c r="L169" i="6"/>
  <c r="O144" i="6"/>
  <c r="G151" i="6"/>
  <c r="G157" i="6"/>
  <c r="G161" i="6"/>
  <c r="W167" i="6"/>
  <c r="O172" i="6"/>
  <c r="S164" i="6"/>
  <c r="D150" i="6"/>
  <c r="D162" i="6"/>
  <c r="W151" i="6"/>
  <c r="W161" i="6"/>
  <c r="O168" i="6"/>
  <c r="E173" i="6"/>
  <c r="F145" i="6"/>
  <c r="O167" i="6"/>
  <c r="H162" i="6"/>
  <c r="X168" i="6"/>
  <c r="Q155" i="6"/>
  <c r="J164" i="6"/>
  <c r="K156" i="6"/>
  <c r="S169" i="6"/>
  <c r="D145" i="6"/>
  <c r="T163" i="6"/>
  <c r="E145" i="6"/>
  <c r="U163" i="6"/>
  <c r="N156" i="6"/>
  <c r="O160" i="6"/>
  <c r="P150" i="6"/>
  <c r="H153" i="6"/>
  <c r="H159" i="6"/>
  <c r="I159" i="6"/>
  <c r="Q162" i="6"/>
  <c r="I165" i="6"/>
  <c r="Y167" i="6"/>
  <c r="B150" i="6"/>
  <c r="R152" i="6"/>
  <c r="R154" i="6"/>
  <c r="J159" i="6"/>
  <c r="R168" i="6"/>
  <c r="C162" i="6"/>
  <c r="C171" i="6"/>
  <c r="W145" i="6"/>
  <c r="F157" i="6"/>
  <c r="N165" i="6"/>
  <c r="I156" i="6"/>
  <c r="I162" i="6"/>
  <c r="Q169" i="6"/>
  <c r="R143" i="6"/>
  <c r="B149" i="6"/>
  <c r="J154" i="6"/>
  <c r="C147" i="6"/>
  <c r="S165" i="6"/>
  <c r="U145" i="6"/>
  <c r="M160" i="6"/>
  <c r="F161" i="6"/>
  <c r="V163" i="6"/>
  <c r="F169" i="6"/>
  <c r="P162" i="6"/>
  <c r="X169" i="6"/>
  <c r="I151" i="6"/>
  <c r="Y153" i="6"/>
  <c r="Q156" i="6"/>
  <c r="J157" i="6"/>
  <c r="R166" i="6"/>
  <c r="C170" i="6"/>
  <c r="L155" i="6"/>
  <c r="E151" i="6"/>
  <c r="E164" i="6"/>
  <c r="V158" i="6"/>
  <c r="O161" i="6"/>
  <c r="X156" i="6"/>
  <c r="X162" i="6"/>
  <c r="P169" i="6"/>
  <c r="Q143" i="6"/>
  <c r="Q149" i="6"/>
  <c r="Y162" i="6"/>
  <c r="R149" i="6"/>
  <c r="R169" i="6"/>
  <c r="K152" i="6"/>
  <c r="C157" i="6"/>
  <c r="S161" i="6"/>
  <c r="K166" i="6"/>
  <c r="T145" i="6"/>
  <c r="L164" i="6"/>
  <c r="L168" i="6"/>
  <c r="E155" i="6"/>
  <c r="E172" i="6"/>
  <c r="F146" i="6"/>
  <c r="W154" i="6"/>
  <c r="H170" i="6"/>
  <c r="B155" i="6"/>
  <c r="J160" i="6"/>
  <c r="S147" i="6"/>
  <c r="K170" i="6"/>
  <c r="L150" i="6"/>
  <c r="D155" i="6"/>
  <c r="L172" i="6"/>
  <c r="M146" i="6"/>
  <c r="V152" i="6"/>
  <c r="F160" i="6"/>
  <c r="N167" i="6"/>
  <c r="H144" i="6"/>
  <c r="X170" i="6"/>
  <c r="I164" i="6"/>
  <c r="J144" i="6"/>
  <c r="R165" i="6"/>
  <c r="R173" i="6"/>
  <c r="S143" i="6"/>
  <c r="C167" i="6"/>
  <c r="M156" i="6"/>
  <c r="V145" i="6"/>
  <c r="V157" i="6"/>
  <c r="X143" i="6"/>
  <c r="X147" i="6"/>
  <c r="H151" i="6"/>
  <c r="P172" i="6"/>
  <c r="I163" i="6"/>
  <c r="Y165" i="6"/>
  <c r="R150" i="6"/>
  <c r="B160" i="6"/>
  <c r="J171" i="6"/>
  <c r="K165" i="6"/>
  <c r="T150" i="6"/>
  <c r="T162" i="6"/>
  <c r="D170" i="6"/>
  <c r="G153" i="6"/>
  <c r="G163" i="6"/>
  <c r="K158" i="6"/>
  <c r="F159" i="6"/>
  <c r="V169" i="6"/>
  <c r="X151" i="6"/>
  <c r="X173" i="6"/>
  <c r="J145" i="6"/>
  <c r="B162" i="6"/>
  <c r="T160" i="6"/>
  <c r="T166" i="6"/>
  <c r="O152" i="6"/>
  <c r="I143" i="6"/>
  <c r="I171" i="6"/>
  <c r="J151" i="6"/>
  <c r="S170" i="6"/>
  <c r="Q173" i="6"/>
  <c r="R162" i="6"/>
  <c r="K145" i="6"/>
  <c r="C152" i="6"/>
  <c r="L145" i="6"/>
  <c r="L167" i="6"/>
  <c r="G165" i="6"/>
  <c r="S171" i="6"/>
  <c r="O154" i="6"/>
  <c r="K159" i="6"/>
  <c r="L151" i="6"/>
  <c r="K172" i="6"/>
  <c r="W143" i="6"/>
  <c r="K173" i="6"/>
  <c r="L159" i="6"/>
  <c r="R144" i="6"/>
  <c r="K162" i="6"/>
  <c r="U165" i="6"/>
  <c r="P168" i="6"/>
  <c r="Y151" i="6"/>
  <c r="T144" i="6"/>
  <c r="N170" i="6"/>
  <c r="G145" i="6"/>
  <c r="H143" i="6"/>
  <c r="X153" i="6"/>
  <c r="T172" i="6"/>
  <c r="V147" i="6"/>
  <c r="V171" i="6"/>
  <c r="W171" i="6"/>
  <c r="Y159" i="6"/>
  <c r="Q166" i="6"/>
  <c r="R172" i="6"/>
  <c r="C146" i="6"/>
  <c r="W165" i="6"/>
  <c r="D148" i="6"/>
  <c r="O164" i="6"/>
  <c r="T164" i="6"/>
  <c r="G173" i="6"/>
  <c r="Q171" i="6"/>
  <c r="G149" i="6"/>
  <c r="B156" i="6"/>
  <c r="E167" i="6"/>
  <c r="P154" i="6"/>
  <c r="H163" i="6"/>
  <c r="I145" i="6"/>
  <c r="Q172" i="6"/>
  <c r="V160" i="6"/>
  <c r="D147" i="6"/>
  <c r="P144" i="6"/>
  <c r="R146" i="6"/>
  <c r="J163" i="6"/>
  <c r="J173" i="6"/>
  <c r="D152" i="6"/>
  <c r="C173" i="6"/>
  <c r="W155" i="6"/>
  <c r="G169" i="6"/>
  <c r="S154" i="6"/>
  <c r="O170" i="6"/>
  <c r="O146" i="6"/>
  <c r="S156" i="6"/>
  <c r="L143" i="6"/>
  <c r="W173" i="6"/>
  <c r="D166" i="6"/>
  <c r="B145" i="6"/>
  <c r="Y145" i="6"/>
  <c r="J147" i="6"/>
  <c r="S166" i="6"/>
  <c r="T152" i="6"/>
  <c r="T168" i="6"/>
  <c r="R164" i="6"/>
  <c r="S168" i="6"/>
  <c r="V151" i="6"/>
  <c r="N164" i="6"/>
  <c r="V173" i="6"/>
  <c r="P156" i="6"/>
  <c r="Q154" i="6"/>
  <c r="J153" i="6"/>
  <c r="K147" i="6"/>
  <c r="K167" i="6"/>
  <c r="S172" i="6"/>
  <c r="L153" i="6"/>
  <c r="D158" i="6"/>
  <c r="L163" i="6"/>
  <c r="W169" i="6"/>
  <c r="C148" i="6"/>
  <c r="G167" i="6"/>
  <c r="W157" i="6"/>
  <c r="G159" i="6"/>
  <c r="O148" i="6"/>
  <c r="D172" i="6"/>
  <c r="R155" i="6"/>
  <c r="L160" i="6"/>
  <c r="E171" i="6"/>
  <c r="F165" i="6"/>
  <c r="H147" i="6"/>
  <c r="Q168" i="6"/>
  <c r="B148" i="6"/>
  <c r="J169" i="6"/>
  <c r="G156" i="6"/>
  <c r="X165" i="6"/>
  <c r="Y147" i="6"/>
  <c r="Y173" i="6"/>
  <c r="K161" i="6"/>
  <c r="D160" i="6"/>
  <c r="O162" i="6"/>
  <c r="R148" i="6"/>
  <c r="F167" i="6"/>
  <c r="P148" i="6"/>
  <c r="X157" i="6"/>
  <c r="Q148" i="6"/>
  <c r="I169" i="6"/>
  <c r="J165" i="6"/>
  <c r="B170" i="6"/>
  <c r="K143" i="6"/>
  <c r="S148" i="6"/>
  <c r="S162" i="6"/>
  <c r="K163" i="6"/>
  <c r="S144" i="6"/>
  <c r="H149" i="6"/>
  <c r="P166" i="6"/>
  <c r="X150" i="6"/>
  <c r="V167" i="6"/>
  <c r="X159" i="6"/>
  <c r="I149" i="6"/>
  <c r="Y163" i="6"/>
  <c r="J143" i="6"/>
  <c r="J155" i="6"/>
  <c r="P157" i="6"/>
  <c r="U151" i="6"/>
  <c r="W163" i="6"/>
  <c r="X167" i="6"/>
  <c r="I157" i="6"/>
  <c r="Q170" i="6"/>
  <c r="R160" i="6"/>
  <c r="S150" i="6"/>
  <c r="M157" i="6"/>
  <c r="H150" i="4"/>
  <c r="H116" i="4"/>
  <c r="I41" i="4"/>
  <c r="I109" i="4"/>
  <c r="L148" i="4"/>
  <c r="L80" i="4"/>
  <c r="L133" i="4"/>
  <c r="L65" i="4"/>
  <c r="T153" i="4"/>
  <c r="T85" i="4"/>
  <c r="Y109" i="4"/>
  <c r="Y41" i="4"/>
  <c r="Y160" i="4"/>
  <c r="Y92" i="4"/>
  <c r="Y126" i="4"/>
  <c r="O118" i="4"/>
  <c r="O84" i="4"/>
  <c r="I43" i="4"/>
  <c r="I111" i="4"/>
  <c r="L127" i="4"/>
  <c r="L59" i="4"/>
  <c r="O145" i="4"/>
  <c r="O77" i="4"/>
  <c r="O111" i="4"/>
  <c r="M125" i="4"/>
  <c r="M159" i="4"/>
  <c r="C153" i="4"/>
  <c r="C119" i="4"/>
  <c r="D132" i="4"/>
  <c r="D64" i="4"/>
  <c r="M147" i="4"/>
  <c r="M113" i="4"/>
  <c r="Q159" i="4"/>
  <c r="Q125" i="4"/>
  <c r="Q91" i="4"/>
  <c r="U172" i="4"/>
  <c r="U104" i="4"/>
  <c r="E85" i="4"/>
  <c r="E153" i="4"/>
  <c r="E119" i="4"/>
  <c r="H132" i="4"/>
  <c r="H98" i="4"/>
  <c r="F156" i="4"/>
  <c r="F122" i="4"/>
  <c r="V132" i="4"/>
  <c r="V166" i="4"/>
  <c r="O121" i="4"/>
  <c r="O87" i="4"/>
  <c r="G166" i="4"/>
  <c r="G132" i="4"/>
  <c r="R81" i="4"/>
  <c r="X94" i="4"/>
  <c r="Q88" i="4"/>
  <c r="K82" i="4"/>
  <c r="T102" i="4"/>
  <c r="D104" i="4"/>
  <c r="K104" i="4"/>
  <c r="F85" i="4"/>
  <c r="B99" i="4"/>
  <c r="B114" i="6"/>
  <c r="W109" i="6"/>
  <c r="M123" i="6"/>
  <c r="U135" i="6"/>
  <c r="V128" i="6"/>
  <c r="G130" i="6"/>
  <c r="E128" i="6"/>
  <c r="U136" i="6"/>
  <c r="M113" i="6"/>
  <c r="U132" i="6"/>
  <c r="M111" i="6"/>
  <c r="U130" i="6"/>
  <c r="M139" i="6"/>
  <c r="M109" i="6"/>
  <c r="E116" i="6"/>
  <c r="E118" i="6"/>
  <c r="U128" i="6"/>
  <c r="M137" i="6"/>
  <c r="U126" i="6"/>
  <c r="E110" i="6"/>
  <c r="U116" i="6"/>
  <c r="N127" i="6"/>
  <c r="V136" i="6"/>
  <c r="O113" i="6"/>
  <c r="W136" i="6"/>
  <c r="H114" i="6"/>
  <c r="X116" i="6"/>
  <c r="Q115" i="6"/>
  <c r="Y124" i="6"/>
  <c r="R117" i="6"/>
  <c r="J124" i="6"/>
  <c r="R129" i="6"/>
  <c r="K122" i="6"/>
  <c r="U123" i="6"/>
  <c r="U129" i="6"/>
  <c r="M132" i="6"/>
  <c r="V115" i="6"/>
  <c r="E114" i="6"/>
  <c r="E138" i="6"/>
  <c r="N115" i="6"/>
  <c r="V118" i="6"/>
  <c r="F122" i="6"/>
  <c r="V124" i="6"/>
  <c r="F134" i="6"/>
  <c r="N137" i="6"/>
  <c r="W122" i="6"/>
  <c r="O131" i="6"/>
  <c r="O137" i="6"/>
  <c r="H112" i="6"/>
  <c r="Q113" i="6"/>
  <c r="Y118" i="6"/>
  <c r="Q125" i="6"/>
  <c r="I128" i="6"/>
  <c r="R121" i="6"/>
  <c r="J130" i="6"/>
  <c r="S113" i="6"/>
  <c r="C131" i="6"/>
  <c r="D117" i="6"/>
  <c r="L126" i="6"/>
  <c r="D129" i="6"/>
  <c r="T131" i="6"/>
  <c r="L134" i="6"/>
  <c r="D137" i="6"/>
  <c r="E109" i="6"/>
  <c r="U115" i="6"/>
  <c r="M118" i="6"/>
  <c r="E121" i="6"/>
  <c r="E133" i="6"/>
  <c r="U121" i="6"/>
  <c r="F116" i="6"/>
  <c r="N131" i="6"/>
  <c r="V134" i="6"/>
  <c r="O111" i="6"/>
  <c r="O117" i="6"/>
  <c r="G120" i="6"/>
  <c r="P109" i="6"/>
  <c r="P123" i="6"/>
  <c r="P135" i="6"/>
  <c r="Q119" i="6"/>
  <c r="I134" i="6"/>
  <c r="J110" i="6"/>
  <c r="B119" i="6"/>
  <c r="J122" i="6"/>
  <c r="H128" i="6"/>
  <c r="S111" i="6"/>
  <c r="C117" i="6"/>
  <c r="S131" i="6"/>
  <c r="L120" i="6"/>
  <c r="T123" i="6"/>
  <c r="E125" i="6"/>
  <c r="M130" i="6"/>
  <c r="V125" i="6"/>
  <c r="U110" i="6"/>
  <c r="M121" i="6"/>
  <c r="M135" i="6"/>
  <c r="F138" i="6"/>
  <c r="G126" i="6"/>
  <c r="G138" i="6"/>
  <c r="Y122" i="6"/>
  <c r="Q131" i="6"/>
  <c r="B131" i="6"/>
  <c r="R133" i="6"/>
  <c r="J136" i="6"/>
  <c r="C109" i="6"/>
  <c r="K126" i="6"/>
  <c r="D109" i="6"/>
  <c r="L112" i="6"/>
  <c r="D115" i="6"/>
  <c r="T117" i="6"/>
  <c r="D135" i="6"/>
  <c r="T139" i="6"/>
  <c r="U109" i="6"/>
  <c r="U127" i="6"/>
  <c r="V109" i="6"/>
  <c r="C112" i="6"/>
  <c r="U114" i="6"/>
  <c r="U138" i="6"/>
  <c r="N113" i="6"/>
  <c r="N119" i="6"/>
  <c r="V122" i="6"/>
  <c r="N125" i="6"/>
  <c r="W114" i="6"/>
  <c r="W120" i="6"/>
  <c r="O123" i="6"/>
  <c r="O129" i="6"/>
  <c r="O135" i="6"/>
  <c r="P121" i="6"/>
  <c r="H124" i="6"/>
  <c r="X126" i="6"/>
  <c r="X132" i="6"/>
  <c r="Q111" i="6"/>
  <c r="Y116" i="6"/>
  <c r="Y128" i="6"/>
  <c r="B111" i="6"/>
  <c r="R113" i="6"/>
  <c r="J116" i="6"/>
  <c r="L124" i="6"/>
  <c r="T129" i="6"/>
  <c r="L132" i="6"/>
  <c r="M116" i="6"/>
  <c r="E119" i="6"/>
  <c r="U133" i="6"/>
  <c r="V113" i="6"/>
  <c r="E122" i="6"/>
  <c r="M125" i="6"/>
  <c r="F120" i="6"/>
  <c r="N129" i="6"/>
  <c r="N135" i="6"/>
  <c r="G118" i="6"/>
  <c r="W132" i="6"/>
  <c r="W138" i="6"/>
  <c r="I132" i="6"/>
  <c r="B123" i="6"/>
  <c r="J134" i="6"/>
  <c r="B139" i="6"/>
  <c r="K124" i="6"/>
  <c r="S129" i="6"/>
  <c r="T109" i="6"/>
  <c r="D121" i="6"/>
  <c r="T137" i="6"/>
  <c r="M110" i="6"/>
  <c r="U113" i="6"/>
  <c r="E131" i="6"/>
  <c r="N110" i="6"/>
  <c r="E112" i="6"/>
  <c r="M115" i="6"/>
  <c r="E136" i="6"/>
  <c r="V110" i="6"/>
  <c r="V116" i="6"/>
  <c r="F126" i="6"/>
  <c r="V138" i="6"/>
  <c r="O109" i="6"/>
  <c r="G124" i="6"/>
  <c r="W126" i="6"/>
  <c r="H110" i="6"/>
  <c r="H136" i="6"/>
  <c r="G117" i="6"/>
  <c r="Q123" i="6"/>
  <c r="M129" i="6"/>
  <c r="F114" i="6"/>
  <c r="V132" i="6"/>
  <c r="G112" i="6"/>
  <c r="X118" i="6"/>
  <c r="X124" i="6"/>
  <c r="P127" i="6"/>
  <c r="P139" i="6"/>
  <c r="Q109" i="6"/>
  <c r="I112" i="6"/>
  <c r="Q117" i="6"/>
  <c r="Y120" i="6"/>
  <c r="Q135" i="6"/>
  <c r="M119" i="6"/>
  <c r="U122" i="6"/>
  <c r="V120" i="6"/>
  <c r="V126" i="6"/>
  <c r="F130" i="6"/>
  <c r="O115" i="6"/>
  <c r="W118" i="6"/>
  <c r="W124" i="6"/>
  <c r="O127" i="6"/>
  <c r="O133" i="6"/>
  <c r="G136" i="6"/>
  <c r="X136" i="6"/>
  <c r="Y132" i="6"/>
  <c r="J120" i="6"/>
  <c r="R123" i="6"/>
  <c r="J126" i="6"/>
  <c r="B135" i="6"/>
  <c r="M131" i="6"/>
  <c r="G122" i="6"/>
  <c r="X130" i="6"/>
  <c r="Y136" i="6"/>
  <c r="R111" i="6"/>
  <c r="B117" i="6"/>
  <c r="B127" i="6"/>
  <c r="J132" i="6"/>
  <c r="C115" i="6"/>
  <c r="C119" i="6"/>
  <c r="K128" i="6"/>
  <c r="D127" i="6"/>
  <c r="D131" i="6"/>
  <c r="U117" i="6"/>
  <c r="N124" i="6"/>
  <c r="V133" i="6"/>
  <c r="X109" i="6"/>
  <c r="Q120" i="6"/>
  <c r="I123" i="6"/>
  <c r="I129" i="6"/>
  <c r="Y131" i="6"/>
  <c r="J135" i="6"/>
  <c r="S136" i="6"/>
  <c r="S138" i="6"/>
  <c r="L119" i="6"/>
  <c r="D126" i="6"/>
  <c r="D138" i="6"/>
  <c r="Q137" i="6"/>
  <c r="K138" i="6"/>
  <c r="W129" i="6"/>
  <c r="W135" i="6"/>
  <c r="M136" i="6"/>
  <c r="U139" i="6"/>
  <c r="F113" i="6"/>
  <c r="V117" i="6"/>
  <c r="F131" i="6"/>
  <c r="O134" i="6"/>
  <c r="E124" i="6"/>
  <c r="E132" i="6"/>
  <c r="V112" i="6"/>
  <c r="W128" i="6"/>
  <c r="P111" i="6"/>
  <c r="P137" i="6"/>
  <c r="Y110" i="6"/>
  <c r="Y130" i="6"/>
  <c r="J112" i="6"/>
  <c r="B137" i="6"/>
  <c r="K110" i="6"/>
  <c r="D113" i="6"/>
  <c r="L122" i="6"/>
  <c r="M114" i="6"/>
  <c r="E123" i="6"/>
  <c r="U124" i="6"/>
  <c r="M133" i="6"/>
  <c r="N121" i="6"/>
  <c r="G116" i="6"/>
  <c r="P117" i="6"/>
  <c r="R127" i="6"/>
  <c r="B133" i="6"/>
  <c r="C125" i="6"/>
  <c r="C129" i="6"/>
  <c r="T127" i="6"/>
  <c r="W116" i="6"/>
  <c r="H118" i="6"/>
  <c r="P131" i="6"/>
  <c r="H138" i="6"/>
  <c r="I118" i="6"/>
  <c r="J128" i="6"/>
  <c r="S119" i="6"/>
  <c r="S133" i="6"/>
  <c r="L118" i="6"/>
  <c r="L136" i="6"/>
  <c r="M128" i="6"/>
  <c r="N114" i="6"/>
  <c r="F125" i="6"/>
  <c r="N128" i="6"/>
  <c r="N136" i="6"/>
  <c r="X117" i="6"/>
  <c r="P136" i="6"/>
  <c r="I109" i="6"/>
  <c r="I115" i="6"/>
  <c r="J109" i="6"/>
  <c r="C118" i="6"/>
  <c r="K129" i="6"/>
  <c r="S134" i="6"/>
  <c r="K139" i="6"/>
  <c r="L109" i="6"/>
  <c r="T126" i="6"/>
  <c r="L129" i="6"/>
  <c r="G115" i="6"/>
  <c r="G131" i="6"/>
  <c r="O136" i="6"/>
  <c r="M117" i="6"/>
  <c r="E126" i="6"/>
  <c r="V114" i="6"/>
  <c r="F128" i="6"/>
  <c r="F136" i="6"/>
  <c r="G110" i="6"/>
  <c r="W130" i="6"/>
  <c r="P125" i="6"/>
  <c r="X138" i="6"/>
  <c r="C111" i="6"/>
  <c r="S115" i="6"/>
  <c r="K120" i="6"/>
  <c r="T113" i="6"/>
  <c r="D123" i="6"/>
  <c r="U118" i="6"/>
  <c r="E134" i="6"/>
  <c r="X112" i="6"/>
  <c r="H132" i="6"/>
  <c r="Y112" i="6"/>
  <c r="I126" i="6"/>
  <c r="B113" i="6"/>
  <c r="R137" i="6"/>
  <c r="C121" i="6"/>
  <c r="K134" i="6"/>
  <c r="D133" i="6"/>
  <c r="U119" i="6"/>
  <c r="E137" i="6"/>
  <c r="N118" i="6"/>
  <c r="V131" i="6"/>
  <c r="H115" i="6"/>
  <c r="X123" i="6"/>
  <c r="H127" i="6"/>
  <c r="P132" i="6"/>
  <c r="I121" i="6"/>
  <c r="I127" i="6"/>
  <c r="R112" i="6"/>
  <c r="J115" i="6"/>
  <c r="J127" i="6"/>
  <c r="S126" i="6"/>
  <c r="T112" i="6"/>
  <c r="D118" i="6"/>
  <c r="D132" i="6"/>
  <c r="T134" i="6"/>
  <c r="T136" i="6"/>
  <c r="W121" i="6"/>
  <c r="G125" i="6"/>
  <c r="W131" i="6"/>
  <c r="N132" i="6"/>
  <c r="F137" i="6"/>
  <c r="P130" i="6"/>
  <c r="W110" i="6"/>
  <c r="P113" i="6"/>
  <c r="P119" i="6"/>
  <c r="Y126" i="6"/>
  <c r="J118" i="6"/>
  <c r="B129" i="6"/>
  <c r="K130" i="6"/>
  <c r="C135" i="6"/>
  <c r="L114" i="6"/>
  <c r="D119" i="6"/>
  <c r="L128" i="6"/>
  <c r="M124" i="6"/>
  <c r="F115" i="6"/>
  <c r="V121" i="6"/>
  <c r="F129" i="6"/>
  <c r="N134" i="6"/>
  <c r="O118" i="6"/>
  <c r="H137" i="6"/>
  <c r="Y115" i="6"/>
  <c r="I135" i="6"/>
  <c r="Y139" i="6"/>
  <c r="B118" i="6"/>
  <c r="R124" i="6"/>
  <c r="B134" i="6"/>
  <c r="B136" i="6"/>
  <c r="C110" i="6"/>
  <c r="S112" i="6"/>
  <c r="S132" i="6"/>
  <c r="D110" i="6"/>
  <c r="Q139" i="6"/>
  <c r="O122" i="6"/>
  <c r="G113" i="6"/>
  <c r="O124" i="6"/>
  <c r="X115" i="6"/>
  <c r="H133" i="6"/>
  <c r="Y109" i="6"/>
  <c r="Q112" i="6"/>
  <c r="Q130" i="6"/>
  <c r="U134" i="6"/>
  <c r="H120" i="6"/>
  <c r="H126" i="6"/>
  <c r="P133" i="6"/>
  <c r="I120" i="6"/>
  <c r="Q133" i="6"/>
  <c r="J114" i="6"/>
  <c r="J138" i="6"/>
  <c r="S125" i="6"/>
  <c r="L110" i="6"/>
  <c r="E115" i="6"/>
  <c r="E129" i="6"/>
  <c r="F109" i="6"/>
  <c r="F139" i="6"/>
  <c r="W123" i="6"/>
  <c r="X111" i="6"/>
  <c r="H121" i="6"/>
  <c r="H135" i="6"/>
  <c r="B110" i="6"/>
  <c r="R122" i="6"/>
  <c r="B132" i="6"/>
  <c r="B138" i="6"/>
  <c r="K115" i="6"/>
  <c r="S118" i="6"/>
  <c r="K121" i="6"/>
  <c r="C124" i="6"/>
  <c r="C130" i="6"/>
  <c r="L115" i="6"/>
  <c r="L127" i="6"/>
  <c r="L139" i="6"/>
  <c r="G109" i="6"/>
  <c r="W115" i="6"/>
  <c r="W125" i="6"/>
  <c r="G133" i="6"/>
  <c r="G137" i="6"/>
  <c r="N126" i="6"/>
  <c r="P124" i="6"/>
  <c r="E120" i="6"/>
  <c r="M127" i="6"/>
  <c r="N109" i="6"/>
  <c r="N123" i="6"/>
  <c r="G132" i="6"/>
  <c r="Q127" i="6"/>
  <c r="K116" i="6"/>
  <c r="D125" i="6"/>
  <c r="U112" i="6"/>
  <c r="F124" i="6"/>
  <c r="X120" i="6"/>
  <c r="H134" i="6"/>
  <c r="I114" i="6"/>
  <c r="Q121" i="6"/>
  <c r="R119" i="6"/>
  <c r="B125" i="6"/>
  <c r="K112" i="6"/>
  <c r="S121" i="6"/>
  <c r="S135" i="6"/>
  <c r="E111" i="6"/>
  <c r="U137" i="6"/>
  <c r="F119" i="6"/>
  <c r="N122" i="6"/>
  <c r="V129" i="6"/>
  <c r="P118" i="6"/>
  <c r="X127" i="6"/>
  <c r="I119" i="6"/>
  <c r="Q124" i="6"/>
  <c r="R110" i="6"/>
  <c r="J113" i="6"/>
  <c r="B116" i="6"/>
  <c r="B128" i="6"/>
  <c r="R138" i="6"/>
  <c r="K127" i="6"/>
  <c r="T110" i="6"/>
  <c r="L113" i="6"/>
  <c r="L125" i="6"/>
  <c r="D130" i="6"/>
  <c r="T132" i="6"/>
  <c r="T120" i="6"/>
  <c r="G111" i="6"/>
  <c r="L135" i="6"/>
  <c r="W127" i="6"/>
  <c r="U111" i="6"/>
  <c r="M126" i="6"/>
  <c r="V119" i="6"/>
  <c r="U120" i="6"/>
  <c r="F110" i="6"/>
  <c r="N117" i="6"/>
  <c r="V130" i="6"/>
  <c r="W112" i="6"/>
  <c r="O119" i="6"/>
  <c r="O125" i="6"/>
  <c r="O139" i="6"/>
  <c r="Y134" i="6"/>
  <c r="B109" i="6"/>
  <c r="B115" i="6"/>
  <c r="R125" i="6"/>
  <c r="C113" i="6"/>
  <c r="S117" i="6"/>
  <c r="C127" i="6"/>
  <c r="T115" i="6"/>
  <c r="T119" i="6"/>
  <c r="T133" i="6"/>
  <c r="M120" i="6"/>
  <c r="U125" i="6"/>
  <c r="M134" i="6"/>
  <c r="M138" i="6"/>
  <c r="F135" i="6"/>
  <c r="X121" i="6"/>
  <c r="X139" i="6"/>
  <c r="Q110" i="6"/>
  <c r="I113" i="6"/>
  <c r="Q116" i="6"/>
  <c r="B130" i="6"/>
  <c r="S110" i="6"/>
  <c r="K133" i="6"/>
  <c r="O138" i="6"/>
  <c r="X114" i="6"/>
  <c r="H122" i="6"/>
  <c r="X134" i="6"/>
  <c r="Y114" i="6"/>
  <c r="R135" i="6"/>
  <c r="D111" i="6"/>
  <c r="E117" i="6"/>
  <c r="F111" i="6"/>
  <c r="N116" i="6"/>
  <c r="F123" i="6"/>
  <c r="O114" i="6"/>
  <c r="O132" i="6"/>
  <c r="W137" i="6"/>
  <c r="P112" i="6"/>
  <c r="P116" i="6"/>
  <c r="H119" i="6"/>
  <c r="H125" i="6"/>
  <c r="X137" i="6"/>
  <c r="I125" i="6"/>
  <c r="Q128" i="6"/>
  <c r="I131" i="6"/>
  <c r="Y133" i="6"/>
  <c r="Y135" i="6"/>
  <c r="Y137" i="6"/>
  <c r="R118" i="6"/>
  <c r="J125" i="6"/>
  <c r="R136" i="6"/>
  <c r="K113" i="6"/>
  <c r="C116" i="6"/>
  <c r="C122" i="6"/>
  <c r="S124" i="6"/>
  <c r="S130" i="6"/>
  <c r="D116" i="6"/>
  <c r="T118" i="6"/>
  <c r="L123" i="6"/>
  <c r="D128" i="6"/>
  <c r="W117" i="6"/>
  <c r="F127" i="6"/>
  <c r="V139" i="6"/>
  <c r="H113" i="6"/>
  <c r="N111" i="6"/>
  <c r="F132" i="6"/>
  <c r="P115" i="6"/>
  <c r="I122" i="6"/>
  <c r="T125" i="6"/>
  <c r="L138" i="6"/>
  <c r="E130" i="6"/>
  <c r="F118" i="6"/>
  <c r="N139" i="6"/>
  <c r="G134" i="6"/>
  <c r="H116" i="6"/>
  <c r="X122" i="6"/>
  <c r="X128" i="6"/>
  <c r="Q129" i="6"/>
  <c r="I136" i="6"/>
  <c r="R109" i="6"/>
  <c r="R115" i="6"/>
  <c r="R131" i="6"/>
  <c r="R139" i="6"/>
  <c r="S109" i="6"/>
  <c r="K118" i="6"/>
  <c r="C123" i="6"/>
  <c r="S127" i="6"/>
  <c r="K132" i="6"/>
  <c r="T111" i="6"/>
  <c r="L130" i="6"/>
  <c r="F112" i="6"/>
  <c r="G114" i="6"/>
  <c r="O121" i="6"/>
  <c r="P129" i="6"/>
  <c r="I110" i="6"/>
  <c r="B121" i="6"/>
  <c r="S123" i="6"/>
  <c r="K136" i="6"/>
  <c r="L116" i="6"/>
  <c r="M112" i="6"/>
  <c r="U131" i="6"/>
  <c r="F117" i="6"/>
  <c r="V135" i="6"/>
  <c r="V137" i="6"/>
  <c r="G127" i="6"/>
  <c r="X119" i="6"/>
  <c r="P122" i="6"/>
  <c r="X125" i="6"/>
  <c r="X131" i="6"/>
  <c r="X135" i="6"/>
  <c r="I111" i="6"/>
  <c r="Y125" i="6"/>
  <c r="Q136" i="6"/>
  <c r="Q138" i="6"/>
  <c r="J121" i="6"/>
  <c r="R128" i="6"/>
  <c r="J139" i="6"/>
  <c r="K109" i="6"/>
  <c r="S116" i="6"/>
  <c r="C120" i="6"/>
  <c r="S128" i="6"/>
  <c r="D124" i="6"/>
  <c r="L133" i="6"/>
  <c r="S137" i="6"/>
  <c r="O112" i="6"/>
  <c r="G135" i="6"/>
  <c r="E127" i="6"/>
  <c r="B122" i="6"/>
  <c r="R132" i="6"/>
  <c r="C136" i="6"/>
  <c r="Y138" i="6"/>
  <c r="Y123" i="6"/>
  <c r="J111" i="6"/>
  <c r="K111" i="6"/>
  <c r="K117" i="6"/>
  <c r="K131" i="6"/>
  <c r="T116" i="6"/>
  <c r="D122" i="6"/>
  <c r="G119" i="6"/>
  <c r="O130" i="6"/>
  <c r="I137" i="6"/>
  <c r="J117" i="6"/>
  <c r="C137" i="6"/>
  <c r="W119" i="6"/>
  <c r="K137" i="6"/>
  <c r="D134" i="6"/>
  <c r="T138" i="6"/>
  <c r="G121" i="6"/>
  <c r="D136" i="6"/>
  <c r="W113" i="6"/>
  <c r="J131" i="6"/>
  <c r="O128" i="6"/>
  <c r="V111" i="6"/>
  <c r="O110" i="6"/>
  <c r="I116" i="6"/>
  <c r="C133" i="6"/>
  <c r="N112" i="6"/>
  <c r="V127" i="6"/>
  <c r="P128" i="6"/>
  <c r="Y117" i="6"/>
  <c r="I124" i="6"/>
  <c r="H109" i="6"/>
  <c r="P134" i="6"/>
  <c r="B112" i="6"/>
  <c r="J123" i="6"/>
  <c r="J133" i="6"/>
  <c r="L111" i="6"/>
  <c r="L117" i="6"/>
  <c r="T122" i="6"/>
  <c r="W133" i="6"/>
  <c r="C114" i="6"/>
  <c r="L131" i="6"/>
  <c r="G139" i="6"/>
  <c r="S122" i="6"/>
  <c r="X133" i="6"/>
  <c r="K123" i="6"/>
  <c r="I130" i="6"/>
  <c r="O116" i="6"/>
  <c r="Q118" i="6"/>
  <c r="Q132" i="6"/>
  <c r="E135" i="6"/>
  <c r="N138" i="6"/>
  <c r="P120" i="6"/>
  <c r="Y119" i="6"/>
  <c r="Q126" i="6"/>
  <c r="I133" i="6"/>
  <c r="K119" i="6"/>
  <c r="K125" i="6"/>
  <c r="C132" i="6"/>
  <c r="T128" i="6"/>
  <c r="S120" i="6"/>
  <c r="C128" i="6"/>
  <c r="D120" i="6"/>
  <c r="S114" i="6"/>
  <c r="M122" i="6"/>
  <c r="P126" i="6"/>
  <c r="R116" i="6"/>
  <c r="N133" i="6"/>
  <c r="N130" i="6"/>
  <c r="W139" i="6"/>
  <c r="P110" i="6"/>
  <c r="H129" i="6"/>
  <c r="B124" i="6"/>
  <c r="J129" i="6"/>
  <c r="C126" i="6"/>
  <c r="C138" i="6"/>
  <c r="D112" i="6"/>
  <c r="C139" i="6"/>
  <c r="G123" i="6"/>
  <c r="W111" i="6"/>
  <c r="T130" i="6"/>
  <c r="T114" i="6"/>
  <c r="T121" i="6"/>
  <c r="O120" i="6"/>
  <c r="H111" i="6"/>
  <c r="X129" i="6"/>
  <c r="Y111" i="6"/>
  <c r="I139" i="6"/>
  <c r="R134" i="6"/>
  <c r="S139" i="6"/>
  <c r="C134" i="6"/>
  <c r="T124" i="6"/>
  <c r="H130" i="6"/>
  <c r="H139" i="6"/>
  <c r="H131" i="6"/>
  <c r="Y127" i="6"/>
  <c r="E139" i="6"/>
  <c r="X113" i="6"/>
  <c r="H123" i="6"/>
  <c r="Q134" i="6"/>
  <c r="J119" i="6"/>
  <c r="R130" i="6"/>
  <c r="O126" i="6"/>
  <c r="L121" i="6"/>
  <c r="L137" i="6"/>
  <c r="I138" i="6"/>
  <c r="G128" i="6"/>
  <c r="T135" i="6"/>
  <c r="N120" i="6"/>
  <c r="F133" i="6"/>
  <c r="P114" i="6"/>
  <c r="Y113" i="6"/>
  <c r="B120" i="6"/>
  <c r="W134" i="6"/>
  <c r="D139" i="6"/>
  <c r="F121" i="6"/>
  <c r="Y121" i="6"/>
  <c r="R114" i="6"/>
  <c r="R120" i="6"/>
  <c r="D114" i="6"/>
  <c r="K135" i="6"/>
  <c r="X110" i="6"/>
  <c r="P138" i="6"/>
  <c r="Q114" i="6"/>
  <c r="Q122" i="6"/>
  <c r="B126" i="6"/>
  <c r="E113" i="6"/>
  <c r="G129" i="6"/>
  <c r="R126" i="6"/>
  <c r="K114" i="6"/>
  <c r="V123" i="6"/>
  <c r="H117" i="6"/>
  <c r="Y129" i="6"/>
  <c r="I117" i="6"/>
  <c r="J137" i="6"/>
  <c r="E127" i="4"/>
  <c r="E161" i="4"/>
  <c r="Q42" i="4"/>
  <c r="Q110" i="4"/>
  <c r="T134" i="4"/>
  <c r="T66" i="4"/>
  <c r="P115" i="4"/>
  <c r="P149" i="4"/>
  <c r="Y144" i="4"/>
  <c r="Y76" i="4"/>
  <c r="Y110" i="4"/>
  <c r="I162" i="4"/>
  <c r="I94" i="4"/>
  <c r="T169" i="4"/>
  <c r="T101" i="4"/>
  <c r="H120" i="4"/>
  <c r="H52" i="4"/>
  <c r="L76" i="4"/>
  <c r="L144" i="4"/>
  <c r="I146" i="4"/>
  <c r="I78" i="4"/>
  <c r="I160" i="4"/>
  <c r="I92" i="4"/>
  <c r="H114" i="4"/>
  <c r="H148" i="4"/>
  <c r="K160" i="4"/>
  <c r="K126" i="4"/>
  <c r="P173" i="4"/>
  <c r="P105" i="4"/>
  <c r="V119" i="4"/>
  <c r="V153" i="4"/>
  <c r="Y132" i="4"/>
  <c r="Y166" i="4"/>
  <c r="Y98" i="4"/>
  <c r="M160" i="4"/>
  <c r="M126" i="4"/>
  <c r="M58" i="4"/>
  <c r="T173" i="4"/>
  <c r="T105" i="4"/>
  <c r="D167" i="4"/>
  <c r="D99" i="4"/>
  <c r="G156" i="4"/>
  <c r="G122" i="4"/>
  <c r="W166" i="4"/>
  <c r="W132" i="4"/>
  <c r="W98" i="4"/>
  <c r="N173" i="4"/>
  <c r="N139" i="4"/>
  <c r="F86" i="4"/>
  <c r="M101" i="4"/>
  <c r="G88" i="4"/>
  <c r="X82" i="4"/>
  <c r="N79" i="4"/>
  <c r="G97" i="4"/>
  <c r="F84" i="4"/>
  <c r="D98" i="4"/>
  <c r="L83" i="4"/>
  <c r="E80" i="4"/>
  <c r="U103" i="4"/>
  <c r="P99" i="4"/>
  <c r="X100" i="4"/>
  <c r="C87" i="4"/>
  <c r="E87" i="4"/>
  <c r="S105" i="4"/>
  <c r="Y85" i="4"/>
  <c r="L105" i="4"/>
  <c r="V99" i="4"/>
  <c r="S136" i="5"/>
  <c r="C126" i="5"/>
  <c r="K115" i="5"/>
  <c r="U137" i="5"/>
  <c r="E127" i="5"/>
  <c r="W130" i="5"/>
  <c r="G114" i="5"/>
  <c r="W128" i="5"/>
  <c r="J113" i="5"/>
  <c r="Q128" i="5"/>
  <c r="D113" i="5"/>
  <c r="J127" i="5"/>
  <c r="F111" i="5"/>
  <c r="Q122" i="5"/>
  <c r="R132" i="5"/>
  <c r="T112" i="5"/>
  <c r="N122" i="5"/>
  <c r="X133" i="5"/>
  <c r="U114" i="5"/>
  <c r="R124" i="5"/>
  <c r="G136" i="5"/>
  <c r="S115" i="5"/>
  <c r="F127" i="5"/>
  <c r="L137" i="5"/>
  <c r="T116" i="5"/>
  <c r="G128" i="5"/>
  <c r="T139" i="5"/>
  <c r="I124" i="5"/>
  <c r="P109" i="5"/>
  <c r="S121" i="5"/>
  <c r="F134" i="5"/>
  <c r="N126" i="5"/>
  <c r="D115" i="5"/>
  <c r="T109" i="5"/>
  <c r="D133" i="5"/>
  <c r="V139" i="5"/>
  <c r="L115" i="5"/>
  <c r="E113" i="5"/>
  <c r="F114" i="5"/>
  <c r="N117" i="5"/>
  <c r="F124" i="5"/>
  <c r="C136" i="5"/>
  <c r="K125" i="5"/>
  <c r="S114" i="5"/>
  <c r="E137" i="5"/>
  <c r="M126" i="5"/>
  <c r="Y129" i="5"/>
  <c r="L113" i="5"/>
  <c r="Y127" i="5"/>
  <c r="N112" i="5"/>
  <c r="Q127" i="5"/>
  <c r="M111" i="5"/>
  <c r="K126" i="5"/>
  <c r="K110" i="5"/>
  <c r="L120" i="5"/>
  <c r="L131" i="5"/>
  <c r="P111" i="5"/>
  <c r="L121" i="5"/>
  <c r="P132" i="5"/>
  <c r="S113" i="5"/>
  <c r="M123" i="5"/>
  <c r="Y134" i="5"/>
  <c r="Q114" i="5"/>
  <c r="V125" i="5"/>
  <c r="E136" i="5"/>
  <c r="P115" i="5"/>
  <c r="W126" i="5"/>
  <c r="L138" i="5"/>
  <c r="X121" i="5"/>
  <c r="E138" i="5"/>
  <c r="T118" i="5"/>
  <c r="Y136" i="5"/>
  <c r="T122" i="5"/>
  <c r="U110" i="5"/>
  <c r="O135" i="5"/>
  <c r="F125" i="5"/>
  <c r="I130" i="5"/>
  <c r="J139" i="5"/>
  <c r="K135" i="5"/>
  <c r="S124" i="5"/>
  <c r="C114" i="5"/>
  <c r="M136" i="5"/>
  <c r="U125" i="5"/>
  <c r="Y128" i="5"/>
  <c r="P112" i="5"/>
  <c r="Y126" i="5"/>
  <c r="S111" i="5"/>
  <c r="R126" i="5"/>
  <c r="Q110" i="5"/>
  <c r="L125" i="5"/>
  <c r="O109" i="5"/>
  <c r="J119" i="5"/>
  <c r="E130" i="5"/>
  <c r="N110" i="5"/>
  <c r="I120" i="5"/>
  <c r="I131" i="5"/>
  <c r="Q112" i="5"/>
  <c r="I122" i="5"/>
  <c r="Q133" i="5"/>
  <c r="O113" i="5"/>
  <c r="P124" i="5"/>
  <c r="V134" i="5"/>
  <c r="N114" i="5"/>
  <c r="Q125" i="5"/>
  <c r="F137" i="5"/>
  <c r="O119" i="5"/>
  <c r="K134" i="5"/>
  <c r="L116" i="5"/>
  <c r="D132" i="5"/>
  <c r="M118" i="5"/>
  <c r="V135" i="5"/>
  <c r="T126" i="5"/>
  <c r="O117" i="5"/>
  <c r="Y122" i="5"/>
  <c r="D129" i="5"/>
  <c r="S134" i="5"/>
  <c r="C124" i="5"/>
  <c r="K113" i="5"/>
  <c r="U135" i="5"/>
  <c r="E125" i="5"/>
  <c r="B128" i="5"/>
  <c r="T111" i="5"/>
  <c r="B126" i="5"/>
  <c r="W110" i="5"/>
  <c r="S125" i="5"/>
  <c r="U109" i="5"/>
  <c r="L124" i="5"/>
  <c r="H139" i="5"/>
  <c r="G118" i="5"/>
  <c r="U128" i="5"/>
  <c r="M109" i="5"/>
  <c r="H119" i="5"/>
  <c r="B130" i="5"/>
  <c r="L110" i="5"/>
  <c r="H121" i="5"/>
  <c r="K132" i="5"/>
  <c r="L112" i="5"/>
  <c r="J123" i="5"/>
  <c r="C134" i="5"/>
  <c r="K123" i="5"/>
  <c r="S112" i="5"/>
  <c r="E135" i="5"/>
  <c r="M124" i="5"/>
  <c r="C127" i="5"/>
  <c r="E110" i="5"/>
  <c r="C125" i="5"/>
  <c r="D110" i="5"/>
  <c r="T124" i="5"/>
  <c r="Y139" i="5"/>
  <c r="R122" i="5"/>
  <c r="Y137" i="5"/>
  <c r="E117" i="5"/>
  <c r="N127" i="5"/>
  <c r="D139" i="5"/>
  <c r="E118" i="5"/>
  <c r="R128" i="5"/>
  <c r="J109" i="5"/>
  <c r="C119" i="5"/>
  <c r="D131" i="5"/>
  <c r="J111" i="5"/>
  <c r="G122" i="5"/>
  <c r="G132" i="5"/>
  <c r="I112" i="5"/>
  <c r="E123" i="5"/>
  <c r="P134" i="5"/>
  <c r="I114" i="5"/>
  <c r="T127" i="5"/>
  <c r="U111" i="5"/>
  <c r="Q118" i="5"/>
  <c r="Y110" i="5"/>
  <c r="M125" i="5"/>
  <c r="Y112" i="5"/>
  <c r="C133" i="5"/>
  <c r="V109" i="5"/>
  <c r="Y113" i="5"/>
  <c r="K133" i="5"/>
  <c r="S122" i="5"/>
  <c r="C112" i="5"/>
  <c r="M134" i="5"/>
  <c r="U123" i="5"/>
  <c r="D126" i="5"/>
  <c r="I109" i="5"/>
  <c r="D124" i="5"/>
  <c r="H109" i="5"/>
  <c r="T123" i="5"/>
  <c r="Y138" i="5"/>
  <c r="V121" i="5"/>
  <c r="Q136" i="5"/>
  <c r="D116" i="5"/>
  <c r="G126" i="5"/>
  <c r="V137" i="5"/>
  <c r="C117" i="5"/>
  <c r="L127" i="5"/>
  <c r="W138" i="5"/>
  <c r="Y117" i="5"/>
  <c r="T129" i="5"/>
  <c r="H110" i="5"/>
  <c r="E121" i="5"/>
  <c r="Y130" i="5"/>
  <c r="H111" i="5"/>
  <c r="D122" i="5"/>
  <c r="I133" i="5"/>
  <c r="Y111" i="5"/>
  <c r="T121" i="5"/>
  <c r="H137" i="5"/>
  <c r="J115" i="5"/>
  <c r="U136" i="5"/>
  <c r="X120" i="5"/>
  <c r="N135" i="5"/>
  <c r="V123" i="5"/>
  <c r="S139" i="5"/>
  <c r="N138" i="5"/>
  <c r="S132" i="5"/>
  <c r="C122" i="5"/>
  <c r="K111" i="5"/>
  <c r="U133" i="5"/>
  <c r="R139" i="5"/>
  <c r="D125" i="5"/>
  <c r="O139" i="5"/>
  <c r="F123" i="5"/>
  <c r="I139" i="5"/>
  <c r="E122" i="5"/>
  <c r="B138" i="5"/>
  <c r="C121" i="5"/>
  <c r="J135" i="5"/>
  <c r="X114" i="5"/>
  <c r="W124" i="5"/>
  <c r="N136" i="5"/>
  <c r="Y115" i="5"/>
  <c r="E126" i="5"/>
  <c r="O137" i="5"/>
  <c r="W116" i="5"/>
  <c r="N128" i="5"/>
  <c r="E109" i="5"/>
  <c r="D120" i="5"/>
  <c r="Q129" i="5"/>
  <c r="C109" i="5"/>
  <c r="Y120" i="5"/>
  <c r="B132" i="5"/>
  <c r="Q109" i="5"/>
  <c r="M119" i="5"/>
  <c r="G134" i="5"/>
  <c r="D112" i="5"/>
  <c r="S131" i="5"/>
  <c r="Q117" i="5"/>
  <c r="J125" i="5"/>
  <c r="L117" i="5"/>
  <c r="M129" i="5"/>
  <c r="C129" i="5"/>
  <c r="C132" i="5"/>
  <c r="K121" i="5"/>
  <c r="S110" i="5"/>
  <c r="E133" i="5"/>
  <c r="B139" i="5"/>
  <c r="E124" i="5"/>
  <c r="Q138" i="5"/>
  <c r="K122" i="5"/>
  <c r="I138" i="5"/>
  <c r="I121" i="5"/>
  <c r="C137" i="5"/>
  <c r="G120" i="5"/>
  <c r="D134" i="5"/>
  <c r="V113" i="5"/>
  <c r="Q123" i="5"/>
  <c r="H135" i="5"/>
  <c r="T113" i="5"/>
  <c r="U124" i="5"/>
  <c r="I136" i="5"/>
  <c r="T115" i="5"/>
  <c r="H127" i="5"/>
  <c r="U138" i="5"/>
  <c r="X118" i="5"/>
  <c r="K128" i="5"/>
  <c r="X139" i="5"/>
  <c r="V119" i="5"/>
  <c r="R130" i="5"/>
  <c r="F138" i="5"/>
  <c r="M116" i="5"/>
  <c r="N130" i="5"/>
  <c r="W136" i="5"/>
  <c r="L126" i="5"/>
  <c r="K114" i="5"/>
  <c r="S119" i="5"/>
  <c r="R110" i="5"/>
  <c r="W122" i="5"/>
  <c r="Q120" i="5"/>
  <c r="K131" i="5"/>
  <c r="S120" i="5"/>
  <c r="C110" i="5"/>
  <c r="M132" i="5"/>
  <c r="Q139" i="5"/>
  <c r="H123" i="5"/>
  <c r="Q137" i="5"/>
  <c r="O121" i="5"/>
  <c r="J137" i="5"/>
  <c r="M120" i="5"/>
  <c r="D136" i="5"/>
  <c r="L119" i="5"/>
  <c r="T132" i="5"/>
  <c r="U112" i="5"/>
  <c r="P122" i="5"/>
  <c r="Y133" i="5"/>
  <c r="R112" i="5"/>
  <c r="O123" i="5"/>
  <c r="C135" i="5"/>
  <c r="R114" i="5"/>
  <c r="X125" i="5"/>
  <c r="M137" i="5"/>
  <c r="V117" i="5"/>
  <c r="D127" i="5"/>
  <c r="P138" i="5"/>
  <c r="U118" i="5"/>
  <c r="L129" i="5"/>
  <c r="N134" i="5"/>
  <c r="E114" i="5"/>
  <c r="V126" i="5"/>
  <c r="Y131" i="5"/>
  <c r="B122" i="5"/>
  <c r="T110" i="5"/>
  <c r="X112" i="5"/>
  <c r="Y132" i="5"/>
  <c r="S109" i="5"/>
  <c r="H113" i="5"/>
  <c r="S130" i="5"/>
  <c r="C120" i="5"/>
  <c r="K109" i="5"/>
  <c r="U131" i="5"/>
  <c r="R138" i="5"/>
  <c r="L122" i="5"/>
  <c r="R136" i="5"/>
  <c r="T120" i="5"/>
  <c r="K136" i="5"/>
  <c r="Q119" i="5"/>
  <c r="D135" i="5"/>
  <c r="P118" i="5"/>
  <c r="M131" i="5"/>
  <c r="Q111" i="5"/>
  <c r="M121" i="5"/>
  <c r="Q132" i="5"/>
  <c r="O111" i="5"/>
  <c r="M122" i="5"/>
  <c r="S133" i="5"/>
  <c r="P113" i="5"/>
  <c r="C130" i="5"/>
  <c r="K119" i="5"/>
  <c r="W139" i="5"/>
  <c r="E131" i="5"/>
  <c r="S137" i="5"/>
  <c r="U120" i="5"/>
  <c r="S135" i="5"/>
  <c r="X119" i="5"/>
  <c r="L135" i="5"/>
  <c r="B118" i="5"/>
  <c r="E134" i="5"/>
  <c r="T117" i="5"/>
  <c r="F130" i="5"/>
  <c r="P110" i="5"/>
  <c r="K120" i="5"/>
  <c r="J131" i="5"/>
  <c r="M110" i="5"/>
  <c r="J121" i="5"/>
  <c r="L132" i="5"/>
  <c r="M112" i="5"/>
  <c r="L123" i="5"/>
  <c r="W134" i="5"/>
  <c r="Q115" i="5"/>
  <c r="N124" i="5"/>
  <c r="B136" i="5"/>
  <c r="P116" i="5"/>
  <c r="U126" i="5"/>
  <c r="V127" i="5"/>
  <c r="D109" i="5"/>
  <c r="Q121" i="5"/>
  <c r="U122" i="5"/>
  <c r="E115" i="5"/>
  <c r="J133" i="5"/>
  <c r="I125" i="5"/>
  <c r="J117" i="5"/>
  <c r="J129" i="5"/>
  <c r="F128" i="5"/>
  <c r="K129" i="5"/>
  <c r="S118" i="5"/>
  <c r="G139" i="5"/>
  <c r="M130" i="5"/>
  <c r="T136" i="5"/>
  <c r="Y119" i="5"/>
  <c r="T134" i="5"/>
  <c r="D119" i="5"/>
  <c r="L134" i="5"/>
  <c r="F117" i="5"/>
  <c r="F133" i="5"/>
  <c r="E116" i="5"/>
  <c r="V128" i="5"/>
  <c r="F139" i="5"/>
  <c r="I119" i="5"/>
  <c r="D130" i="5"/>
  <c r="L109" i="5"/>
  <c r="H120" i="5"/>
  <c r="F131" i="5"/>
  <c r="L111" i="5"/>
  <c r="H122" i="5"/>
  <c r="O133" i="5"/>
  <c r="P114" i="5"/>
  <c r="I123" i="5"/>
  <c r="R134" i="5"/>
  <c r="L114" i="5"/>
  <c r="N125" i="5"/>
  <c r="G124" i="5"/>
  <c r="D138" i="5"/>
  <c r="R118" i="5"/>
  <c r="N118" i="5"/>
  <c r="Y135" i="5"/>
  <c r="F129" i="5"/>
  <c r="P119" i="5"/>
  <c r="Y109" i="5"/>
  <c r="W120" i="5"/>
  <c r="N120" i="5"/>
  <c r="K139" i="5"/>
  <c r="S128" i="5"/>
  <c r="C118" i="5"/>
  <c r="O138" i="5"/>
  <c r="U129" i="5"/>
  <c r="T135" i="5"/>
  <c r="E119" i="5"/>
  <c r="T133" i="5"/>
  <c r="M117" i="5"/>
  <c r="M133" i="5"/>
  <c r="K116" i="5"/>
  <c r="H131" i="5"/>
  <c r="I115" i="5"/>
  <c r="O127" i="5"/>
  <c r="X137" i="5"/>
  <c r="D117" i="5"/>
  <c r="T128" i="5"/>
  <c r="C139" i="5"/>
  <c r="F119" i="5"/>
  <c r="V129" i="5"/>
  <c r="I110" i="5"/>
  <c r="F121" i="5"/>
  <c r="I132" i="5"/>
  <c r="K112" i="5"/>
  <c r="D121" i="5"/>
  <c r="L133" i="5"/>
  <c r="I113" i="5"/>
  <c r="G138" i="5"/>
  <c r="U121" i="5"/>
  <c r="I134" i="5"/>
  <c r="I116" i="5"/>
  <c r="H115" i="5"/>
  <c r="L130" i="5"/>
  <c r="X123" i="5"/>
  <c r="W112" i="5"/>
  <c r="W132" i="5"/>
  <c r="M115" i="5"/>
  <c r="F113" i="5"/>
  <c r="C138" i="5"/>
  <c r="K127" i="5"/>
  <c r="S116" i="5"/>
  <c r="E139" i="5"/>
  <c r="M128" i="5"/>
  <c r="V133" i="5"/>
  <c r="R116" i="5"/>
  <c r="V131" i="5"/>
  <c r="U115" i="5"/>
  <c r="P130" i="5"/>
  <c r="T114" i="5"/>
  <c r="I129" i="5"/>
  <c r="Q113" i="5"/>
  <c r="Y124" i="5"/>
  <c r="I135" i="5"/>
  <c r="W114" i="5"/>
  <c r="F126" i="5"/>
  <c r="L136" i="5"/>
  <c r="Y116" i="5"/>
  <c r="I127" i="5"/>
  <c r="V138" i="5"/>
  <c r="Y118" i="5"/>
  <c r="S129" i="5"/>
  <c r="G110" i="5"/>
  <c r="W118" i="5"/>
  <c r="U130" i="5"/>
  <c r="E111" i="5"/>
  <c r="Q131" i="5"/>
  <c r="H114" i="5"/>
  <c r="S127" i="5"/>
  <c r="D111" i="5"/>
  <c r="V136" i="5"/>
  <c r="Y121" i="5"/>
  <c r="I117" i="5"/>
  <c r="H125" i="5"/>
  <c r="H116" i="5"/>
  <c r="H129" i="5"/>
  <c r="D128" i="5"/>
  <c r="I118" i="5"/>
  <c r="P136" i="5"/>
  <c r="X117" i="5"/>
  <c r="S117" i="5"/>
  <c r="Y123" i="5"/>
  <c r="M135" i="5"/>
  <c r="V116" i="5"/>
  <c r="X132" i="5"/>
  <c r="J112" i="5"/>
  <c r="B123" i="5"/>
  <c r="R133" i="5"/>
  <c r="G109" i="5"/>
  <c r="O114" i="5"/>
  <c r="G121" i="5"/>
  <c r="W131" i="5"/>
  <c r="V115" i="5"/>
  <c r="B134" i="5"/>
  <c r="F136" i="5"/>
  <c r="G112" i="5"/>
  <c r="B114" i="5"/>
  <c r="H133" i="5"/>
  <c r="U132" i="5"/>
  <c r="B116" i="5"/>
  <c r="C131" i="5"/>
  <c r="B110" i="5"/>
  <c r="D137" i="5"/>
  <c r="P117" i="5"/>
  <c r="X129" i="5"/>
  <c r="U113" i="5"/>
  <c r="L128" i="5"/>
  <c r="X135" i="5"/>
  <c r="Q126" i="5"/>
  <c r="E112" i="5"/>
  <c r="N113" i="5"/>
  <c r="N121" i="5"/>
  <c r="V130" i="5"/>
  <c r="H124" i="5"/>
  <c r="X134" i="5"/>
  <c r="J114" i="5"/>
  <c r="B125" i="5"/>
  <c r="R135" i="5"/>
  <c r="G123" i="5"/>
  <c r="W133" i="5"/>
  <c r="S138" i="5"/>
  <c r="Q116" i="5"/>
  <c r="M127" i="5"/>
  <c r="U116" i="5"/>
  <c r="E128" i="5"/>
  <c r="P126" i="5"/>
  <c r="D123" i="5"/>
  <c r="K137" i="5"/>
  <c r="Y114" i="5"/>
  <c r="P123" i="5"/>
  <c r="I111" i="5"/>
  <c r="Q134" i="5"/>
  <c r="C111" i="5"/>
  <c r="C123" i="5"/>
  <c r="F132" i="5"/>
  <c r="P125" i="5"/>
  <c r="H136" i="5"/>
  <c r="R115" i="5"/>
  <c r="J126" i="5"/>
  <c r="B137" i="5"/>
  <c r="O124" i="5"/>
  <c r="G135" i="5"/>
  <c r="C128" i="5"/>
  <c r="N132" i="5"/>
  <c r="T137" i="5"/>
  <c r="T138" i="5"/>
  <c r="X127" i="5"/>
  <c r="T131" i="5"/>
  <c r="X109" i="5"/>
  <c r="F118" i="5"/>
  <c r="V132" i="5"/>
  <c r="H126" i="5"/>
  <c r="X136" i="5"/>
  <c r="J116" i="5"/>
  <c r="B127" i="5"/>
  <c r="R137" i="5"/>
  <c r="G111" i="5"/>
  <c r="O116" i="5"/>
  <c r="G125" i="5"/>
  <c r="W135" i="5"/>
  <c r="S126" i="5"/>
  <c r="O129" i="5"/>
  <c r="F135" i="5"/>
  <c r="N133" i="5"/>
  <c r="H117" i="5"/>
  <c r="F115" i="5"/>
  <c r="G116" i="5"/>
  <c r="V114" i="5"/>
  <c r="F122" i="5"/>
  <c r="X126" i="5"/>
  <c r="P137" i="5"/>
  <c r="B117" i="5"/>
  <c r="R127" i="5"/>
  <c r="J138" i="5"/>
  <c r="W125" i="5"/>
  <c r="O136" i="5"/>
  <c r="K117" i="5"/>
  <c r="O115" i="5"/>
  <c r="D118" i="5"/>
  <c r="T125" i="5"/>
  <c r="O131" i="5"/>
  <c r="L118" i="5"/>
  <c r="M139" i="5"/>
  <c r="V110" i="5"/>
  <c r="P127" i="5"/>
  <c r="H138" i="5"/>
  <c r="R117" i="5"/>
  <c r="J128" i="5"/>
  <c r="W111" i="5"/>
  <c r="G117" i="5"/>
  <c r="O126" i="5"/>
  <c r="G137" i="5"/>
  <c r="C116" i="5"/>
  <c r="X113" i="5"/>
  <c r="X115" i="5"/>
  <c r="B120" i="5"/>
  <c r="N116" i="5"/>
  <c r="O125" i="5"/>
  <c r="L139" i="5"/>
  <c r="V118" i="5"/>
  <c r="X110" i="5"/>
  <c r="H128" i="5"/>
  <c r="X138" i="5"/>
  <c r="J118" i="5"/>
  <c r="B129" i="5"/>
  <c r="G127" i="5"/>
  <c r="W137" i="5"/>
  <c r="U139" i="5"/>
  <c r="G130" i="5"/>
  <c r="P128" i="5"/>
  <c r="U117" i="5"/>
  <c r="X111" i="5"/>
  <c r="K118" i="5"/>
  <c r="V120" i="5"/>
  <c r="M138" i="5"/>
  <c r="I128" i="5"/>
  <c r="Y125" i="5"/>
  <c r="M113" i="5"/>
  <c r="T130" i="5"/>
  <c r="K130" i="5"/>
  <c r="R120" i="5"/>
  <c r="E129" i="5"/>
  <c r="M114" i="5"/>
  <c r="F109" i="5"/>
  <c r="I137" i="5"/>
  <c r="V111" i="5"/>
  <c r="N139" i="5"/>
  <c r="K138" i="5"/>
  <c r="U127" i="5"/>
  <c r="B112" i="5"/>
  <c r="N137" i="5"/>
  <c r="E132" i="5"/>
  <c r="Q130" i="5"/>
  <c r="P120" i="5"/>
  <c r="Q135" i="5"/>
  <c r="U134" i="5"/>
  <c r="I126" i="5"/>
  <c r="Q124" i="5"/>
  <c r="N129" i="5"/>
  <c r="B124" i="5"/>
  <c r="C113" i="5"/>
  <c r="U119" i="5"/>
  <c r="X131" i="5"/>
  <c r="S123" i="5"/>
  <c r="E120" i="5"/>
  <c r="K124" i="5"/>
  <c r="D114" i="5"/>
  <c r="T119" i="5"/>
  <c r="N119" i="5"/>
  <c r="F116" i="5"/>
  <c r="X122" i="5"/>
  <c r="B111" i="5"/>
  <c r="B131" i="5"/>
  <c r="W109" i="5"/>
  <c r="O120" i="5"/>
  <c r="V112" i="5"/>
  <c r="F120" i="5"/>
  <c r="X128" i="5"/>
  <c r="R113" i="5"/>
  <c r="B133" i="5"/>
  <c r="W123" i="5"/>
  <c r="H130" i="5"/>
  <c r="B119" i="5"/>
  <c r="B135" i="5"/>
  <c r="O128" i="5"/>
  <c r="N115" i="5"/>
  <c r="X130" i="5"/>
  <c r="R119" i="5"/>
  <c r="J136" i="5"/>
  <c r="W113" i="5"/>
  <c r="G129" i="5"/>
  <c r="V122" i="5"/>
  <c r="P131" i="5"/>
  <c r="J120" i="5"/>
  <c r="W129" i="5"/>
  <c r="N109" i="5"/>
  <c r="F112" i="5"/>
  <c r="N123" i="5"/>
  <c r="N131" i="5"/>
  <c r="P133" i="5"/>
  <c r="R121" i="5"/>
  <c r="G115" i="5"/>
  <c r="G131" i="5"/>
  <c r="H134" i="5"/>
  <c r="J122" i="5"/>
  <c r="W115" i="5"/>
  <c r="O132" i="5"/>
  <c r="F110" i="5"/>
  <c r="H112" i="5"/>
  <c r="P135" i="5"/>
  <c r="R123" i="5"/>
  <c r="W117" i="5"/>
  <c r="G133" i="5"/>
  <c r="N111" i="5"/>
  <c r="H118" i="5"/>
  <c r="B109" i="5"/>
  <c r="R125" i="5"/>
  <c r="O118" i="5"/>
  <c r="V124" i="5"/>
  <c r="J134" i="5"/>
  <c r="X124" i="5"/>
  <c r="G119" i="5"/>
  <c r="P129" i="5"/>
  <c r="W119" i="5"/>
  <c r="H132" i="5"/>
  <c r="W121" i="5"/>
  <c r="P139" i="5"/>
  <c r="O122" i="5"/>
  <c r="R109" i="5"/>
  <c r="W127" i="5"/>
  <c r="J110" i="5"/>
  <c r="O130" i="5"/>
  <c r="R111" i="5"/>
  <c r="O134" i="5"/>
  <c r="B113" i="5"/>
  <c r="C115" i="5"/>
  <c r="B115" i="5"/>
  <c r="B121" i="5"/>
  <c r="J124" i="5"/>
  <c r="R129" i="5"/>
  <c r="O110" i="5"/>
  <c r="X116" i="5"/>
  <c r="J130" i="5"/>
  <c r="O112" i="5"/>
  <c r="R131" i="5"/>
  <c r="G113" i="5"/>
  <c r="P121" i="5"/>
  <c r="J132" i="5"/>
  <c r="L154" i="4"/>
  <c r="L86" i="4"/>
  <c r="L150" i="4"/>
  <c r="L82" i="4"/>
  <c r="U145" i="4"/>
  <c r="U111" i="4"/>
  <c r="Y43" i="4"/>
  <c r="Y111" i="4"/>
  <c r="D62" i="4"/>
  <c r="D130" i="4"/>
  <c r="D151" i="4"/>
  <c r="D83" i="4"/>
  <c r="M146" i="4"/>
  <c r="M112" i="4"/>
  <c r="Q171" i="4"/>
  <c r="Q103" i="4"/>
  <c r="Q137" i="4"/>
  <c r="K130" i="4"/>
  <c r="K164" i="4"/>
  <c r="G113" i="4"/>
  <c r="G147" i="4"/>
  <c r="D81" i="4"/>
  <c r="D149" i="4"/>
  <c r="D115" i="4"/>
  <c r="L109" i="4"/>
  <c r="L41" i="4"/>
  <c r="U114" i="4"/>
  <c r="U148" i="4"/>
  <c r="N109" i="4"/>
  <c r="N143" i="4"/>
  <c r="N157" i="4"/>
  <c r="N123" i="4"/>
  <c r="W122" i="4"/>
  <c r="W54" i="4"/>
  <c r="W156" i="4"/>
  <c r="O99" i="4"/>
  <c r="O167" i="4"/>
  <c r="W94" i="4"/>
  <c r="I84" i="4"/>
  <c r="I77" i="4"/>
  <c r="O82" i="4"/>
  <c r="B97" i="4"/>
  <c r="S91" i="4"/>
  <c r="M85" i="4"/>
  <c r="V80" i="4"/>
  <c r="M100" i="4"/>
  <c r="V88" i="4"/>
  <c r="C105" i="4"/>
  <c r="U100" i="4"/>
  <c r="D88" i="4"/>
  <c r="T86" i="4"/>
  <c r="V157" i="4"/>
  <c r="V123" i="4"/>
  <c r="S151" i="4"/>
  <c r="S83" i="4"/>
  <c r="Y146" i="4"/>
  <c r="Y44" i="4"/>
  <c r="Y78" i="4"/>
  <c r="L131" i="4"/>
  <c r="L63" i="4"/>
  <c r="Y158" i="4"/>
  <c r="Y56" i="4"/>
  <c r="Y90" i="4"/>
  <c r="L152" i="4"/>
  <c r="L84" i="4"/>
  <c r="Q147" i="4"/>
  <c r="Q79" i="4"/>
  <c r="L166" i="4"/>
  <c r="L98" i="4"/>
  <c r="Q157" i="4"/>
  <c r="Q89" i="4"/>
  <c r="D58" i="4"/>
  <c r="D126" i="4"/>
  <c r="G114" i="4"/>
  <c r="G148" i="4"/>
  <c r="G80" i="4"/>
  <c r="D42" i="4"/>
  <c r="D110" i="4"/>
  <c r="L121" i="4"/>
  <c r="L53" i="4"/>
  <c r="F110" i="4"/>
  <c r="F144" i="4"/>
  <c r="P121" i="4"/>
  <c r="P87" i="4"/>
  <c r="O157" i="4"/>
  <c r="O123" i="4"/>
  <c r="O55" i="4"/>
  <c r="G168" i="4"/>
  <c r="G134" i="4"/>
  <c r="J122" i="4"/>
  <c r="J156" i="4"/>
  <c r="H90" i="4"/>
  <c r="L81" i="4"/>
  <c r="K86" i="4"/>
  <c r="S81" i="4"/>
  <c r="P77" i="4"/>
  <c r="E93" i="4"/>
  <c r="G87" i="4"/>
  <c r="X76" i="4"/>
  <c r="G98" i="4"/>
  <c r="Q90" i="4"/>
  <c r="N87" i="4"/>
  <c r="M82" i="4"/>
  <c r="F104" i="4"/>
  <c r="E103" i="4"/>
  <c r="F89" i="4"/>
  <c r="L101" i="4"/>
  <c r="L93" i="4"/>
  <c r="K364" i="6"/>
  <c r="Y37" i="4"/>
  <c r="K33" i="4"/>
  <c r="Q32" i="4"/>
  <c r="W37" i="4"/>
  <c r="C37" i="4"/>
  <c r="L35" i="4"/>
  <c r="Q34" i="4"/>
  <c r="V33" i="4"/>
  <c r="B33" i="4"/>
  <c r="L31" i="4"/>
  <c r="R30" i="4"/>
  <c r="X29" i="4"/>
  <c r="F29" i="4"/>
  <c r="L28" i="4"/>
  <c r="D26" i="4"/>
  <c r="J25" i="4"/>
  <c r="P24" i="4"/>
  <c r="K37" i="4"/>
  <c r="O36" i="4"/>
  <c r="P35" i="4"/>
  <c r="T34" i="4"/>
  <c r="X33" i="4"/>
  <c r="C33" i="4"/>
  <c r="E32" i="4"/>
  <c r="J31" i="4"/>
  <c r="O30" i="4"/>
  <c r="S29" i="4"/>
  <c r="W28" i="4"/>
  <c r="D28" i="4"/>
  <c r="I27" i="4"/>
  <c r="N26" i="4"/>
  <c r="S25" i="4"/>
  <c r="W24" i="4"/>
  <c r="E24" i="4"/>
  <c r="K23" i="4"/>
  <c r="R22" i="4"/>
  <c r="Y21" i="4"/>
  <c r="H21" i="4"/>
  <c r="N20" i="4"/>
  <c r="U19" i="4"/>
  <c r="D19" i="4"/>
  <c r="K18" i="4"/>
  <c r="R17" i="4"/>
  <c r="Y16" i="4"/>
  <c r="H16" i="4"/>
  <c r="V14" i="4"/>
  <c r="E14" i="4"/>
  <c r="L13" i="4"/>
  <c r="S12" i="4"/>
  <c r="B12" i="4"/>
  <c r="I11" i="4"/>
  <c r="O10" i="4"/>
  <c r="U9" i="4"/>
  <c r="D9" i="4"/>
  <c r="K8" i="4"/>
  <c r="R7" i="4"/>
  <c r="J37" i="4"/>
  <c r="N36" i="4"/>
  <c r="O35" i="4"/>
  <c r="S34" i="4"/>
  <c r="W33" i="4"/>
  <c r="X32" i="4"/>
  <c r="D32" i="4"/>
  <c r="I31" i="4"/>
  <c r="N30" i="4"/>
  <c r="R29" i="4"/>
  <c r="V28" i="4"/>
  <c r="C28" i="4"/>
  <c r="H27" i="4"/>
  <c r="M26" i="4"/>
  <c r="R25" i="4"/>
  <c r="F37" i="4"/>
  <c r="H36" i="4"/>
  <c r="K35" i="4"/>
  <c r="O34" i="4"/>
  <c r="R33" i="4"/>
  <c r="U32" i="4"/>
  <c r="Y31" i="4"/>
  <c r="E31" i="4"/>
  <c r="J30" i="4"/>
  <c r="N29" i="4"/>
  <c r="S28" i="4"/>
  <c r="X27" i="4"/>
  <c r="E27" i="4"/>
  <c r="J26" i="4"/>
  <c r="X37" i="4"/>
  <c r="B37" i="4"/>
  <c r="E36" i="4"/>
  <c r="I35" i="4"/>
  <c r="M34" i="4"/>
  <c r="O33" i="4"/>
  <c r="S32" i="4"/>
  <c r="V37" i="4"/>
  <c r="X36" i="4"/>
  <c r="D36" i="4"/>
  <c r="H35" i="4"/>
  <c r="K34" i="4"/>
  <c r="N33" i="4"/>
  <c r="R32" i="4"/>
  <c r="U37" i="4"/>
  <c r="W36" i="4"/>
  <c r="C36" i="4"/>
  <c r="G35" i="4"/>
  <c r="J34" i="4"/>
  <c r="M33" i="4"/>
  <c r="P32" i="4"/>
  <c r="T31" i="4"/>
  <c r="X30" i="4"/>
  <c r="E30" i="4"/>
  <c r="J29" i="4"/>
  <c r="O28" i="4"/>
  <c r="T27" i="4"/>
  <c r="N37" i="4"/>
  <c r="B36" i="4"/>
  <c r="U34" i="4"/>
  <c r="I33" i="4"/>
  <c r="B32" i="4"/>
  <c r="W30" i="4"/>
  <c r="W29" i="4"/>
  <c r="T28" i="4"/>
  <c r="S27" i="4"/>
  <c r="R26" i="4"/>
  <c r="T25" i="4"/>
  <c r="U24" i="4"/>
  <c r="Y23" i="4"/>
  <c r="F23" i="4"/>
  <c r="L22" i="4"/>
  <c r="R21" i="4"/>
  <c r="X20" i="4"/>
  <c r="F20" i="4"/>
  <c r="L19" i="4"/>
  <c r="R18" i="4"/>
  <c r="X17" i="4"/>
  <c r="E17" i="4"/>
  <c r="K16" i="4"/>
  <c r="Q15" i="4"/>
  <c r="W14" i="4"/>
  <c r="D14" i="4"/>
  <c r="J13" i="4"/>
  <c r="P12" i="4"/>
  <c r="U11" i="4"/>
  <c r="B11" i="4"/>
  <c r="H10" i="4"/>
  <c r="N9" i="4"/>
  <c r="T8" i="4"/>
  <c r="B8" i="4"/>
  <c r="H7" i="4"/>
  <c r="M37" i="4"/>
  <c r="Y35" i="4"/>
  <c r="R34" i="4"/>
  <c r="H33" i="4"/>
  <c r="X31" i="4"/>
  <c r="V30" i="4"/>
  <c r="V29" i="4"/>
  <c r="R28" i="4"/>
  <c r="O27" i="4"/>
  <c r="Q26" i="4"/>
  <c r="P25" i="4"/>
  <c r="S24" i="4"/>
  <c r="X23" i="4"/>
  <c r="E23" i="4"/>
  <c r="K22" i="4"/>
  <c r="Q21" i="4"/>
  <c r="W20" i="4"/>
  <c r="E20" i="4"/>
  <c r="K19" i="4"/>
  <c r="Q18" i="4"/>
  <c r="V17" i="4"/>
  <c r="D17" i="4"/>
  <c r="J16" i="4"/>
  <c r="P15" i="4"/>
  <c r="U14" i="4"/>
  <c r="C14" i="4"/>
  <c r="I13" i="4"/>
  <c r="N12" i="4"/>
  <c r="T11" i="4"/>
  <c r="Y10" i="4"/>
  <c r="G10" i="4"/>
  <c r="M9" i="4"/>
  <c r="S8" i="4"/>
  <c r="Y7" i="4"/>
  <c r="G7" i="4"/>
  <c r="L37" i="4"/>
  <c r="X35" i="4"/>
  <c r="P34" i="4"/>
  <c r="G33" i="4"/>
  <c r="V31" i="4"/>
  <c r="U30" i="4"/>
  <c r="U29" i="4"/>
  <c r="Q28" i="4"/>
  <c r="N27" i="4"/>
  <c r="P26" i="4"/>
  <c r="O25" i="4"/>
  <c r="R24" i="4"/>
  <c r="V23" i="4"/>
  <c r="D23" i="4"/>
  <c r="J22" i="4"/>
  <c r="P21" i="4"/>
  <c r="V20" i="4"/>
  <c r="D20" i="4"/>
  <c r="J19" i="4"/>
  <c r="P18" i="4"/>
  <c r="U17" i="4"/>
  <c r="C17" i="4"/>
  <c r="I16" i="4"/>
  <c r="N15" i="4"/>
  <c r="T14" i="4"/>
  <c r="B14" i="4"/>
  <c r="H13" i="4"/>
  <c r="M12" i="4"/>
  <c r="S11" i="4"/>
  <c r="X10" i="4"/>
  <c r="F10" i="4"/>
  <c r="L9" i="4"/>
  <c r="R8" i="4"/>
  <c r="X7" i="4"/>
  <c r="E7" i="4"/>
  <c r="I37" i="4"/>
  <c r="W35" i="4"/>
  <c r="N34" i="4"/>
  <c r="F33" i="4"/>
  <c r="U31" i="4"/>
  <c r="T30" i="4"/>
  <c r="P29" i="4"/>
  <c r="P28" i="4"/>
  <c r="M27" i="4"/>
  <c r="O26" i="4"/>
  <c r="N25" i="4"/>
  <c r="Q24" i="4"/>
  <c r="U23" i="4"/>
  <c r="C23" i="4"/>
  <c r="I22" i="4"/>
  <c r="O21" i="4"/>
  <c r="U20" i="4"/>
  <c r="C20" i="4"/>
  <c r="I19" i="4"/>
  <c r="N18" i="4"/>
  <c r="T17" i="4"/>
  <c r="B17" i="4"/>
  <c r="G16" i="4"/>
  <c r="M15" i="4"/>
  <c r="S14" i="4"/>
  <c r="Y13" i="4"/>
  <c r="F13" i="4"/>
  <c r="L12" i="4"/>
  <c r="R11" i="4"/>
  <c r="W10" i="4"/>
  <c r="E10" i="4"/>
  <c r="K9" i="4"/>
  <c r="Q8" i="4"/>
  <c r="W7" i="4"/>
  <c r="D7" i="4"/>
  <c r="H37" i="4"/>
  <c r="V35" i="4"/>
  <c r="H34" i="4"/>
  <c r="E33" i="4"/>
  <c r="S31" i="4"/>
  <c r="S30" i="4"/>
  <c r="O29" i="4"/>
  <c r="N28" i="4"/>
  <c r="L27" i="4"/>
  <c r="L26" i="4"/>
  <c r="L25" i="4"/>
  <c r="O24" i="4"/>
  <c r="T23" i="4"/>
  <c r="B23" i="4"/>
  <c r="H22" i="4"/>
  <c r="N21" i="4"/>
  <c r="T20" i="4"/>
  <c r="B20" i="4"/>
  <c r="H19" i="4"/>
  <c r="M18" i="4"/>
  <c r="S17" i="4"/>
  <c r="X16" i="4"/>
  <c r="F16" i="4"/>
  <c r="L15" i="4"/>
  <c r="R14" i="4"/>
  <c r="X13" i="4"/>
  <c r="E13" i="4"/>
  <c r="K12" i="4"/>
  <c r="Q11" i="4"/>
  <c r="V10" i="4"/>
  <c r="D10" i="4"/>
  <c r="J9" i="4"/>
  <c r="P8" i="4"/>
  <c r="U7" i="4"/>
  <c r="C7" i="4"/>
  <c r="E37" i="4"/>
  <c r="U35" i="4"/>
  <c r="G34" i="4"/>
  <c r="W32" i="4"/>
  <c r="R31" i="4"/>
  <c r="Q30" i="4"/>
  <c r="M29" i="4"/>
  <c r="M28" i="4"/>
  <c r="K27" i="4"/>
  <c r="K26" i="4"/>
  <c r="K25" i="4"/>
  <c r="N24" i="4"/>
  <c r="S23" i="4"/>
  <c r="Y22" i="4"/>
  <c r="G22" i="4"/>
  <c r="M21" i="4"/>
  <c r="S20" i="4"/>
  <c r="Y19" i="4"/>
  <c r="F19" i="4"/>
  <c r="L18" i="4"/>
  <c r="Q17" i="4"/>
  <c r="W16" i="4"/>
  <c r="E16" i="4"/>
  <c r="K15" i="4"/>
  <c r="Q14" i="4"/>
  <c r="V13" i="4"/>
  <c r="D13" i="4"/>
  <c r="J12" i="4"/>
  <c r="P11" i="4"/>
  <c r="U10" i="4"/>
  <c r="C10" i="4"/>
  <c r="I9" i="4"/>
  <c r="O8" i="4"/>
  <c r="T7" i="4"/>
  <c r="B7" i="4"/>
  <c r="V36" i="4"/>
  <c r="S35" i="4"/>
  <c r="F34" i="4"/>
  <c r="V32" i="4"/>
  <c r="P31" i="4"/>
  <c r="P30" i="4"/>
  <c r="L29" i="4"/>
  <c r="K28" i="4"/>
  <c r="J27" i="4"/>
  <c r="H26" i="4"/>
  <c r="I25" i="4"/>
  <c r="M24" i="4"/>
  <c r="R23" i="4"/>
  <c r="X22" i="4"/>
  <c r="F22" i="4"/>
  <c r="L21" i="4"/>
  <c r="R20" i="4"/>
  <c r="X19" i="4"/>
  <c r="E19" i="4"/>
  <c r="J18" i="4"/>
  <c r="P17" i="4"/>
  <c r="V16" i="4"/>
  <c r="D16" i="4"/>
  <c r="J15" i="4"/>
  <c r="P14" i="4"/>
  <c r="U13" i="4"/>
  <c r="C13" i="4"/>
  <c r="I12" i="4"/>
  <c r="O11" i="4"/>
  <c r="T10" i="4"/>
  <c r="B10" i="4"/>
  <c r="H9" i="4"/>
  <c r="M8" i="4"/>
  <c r="S7" i="4"/>
  <c r="U36" i="4"/>
  <c r="N35" i="4"/>
  <c r="D34" i="4"/>
  <c r="T32" i="4"/>
  <c r="O31" i="4"/>
  <c r="L30" i="4"/>
  <c r="K29" i="4"/>
  <c r="H28" i="4"/>
  <c r="G27" i="4"/>
  <c r="G26" i="4"/>
  <c r="H25" i="4"/>
  <c r="L24" i="4"/>
  <c r="Q23" i="4"/>
  <c r="W22" i="4"/>
  <c r="E22" i="4"/>
  <c r="K21" i="4"/>
  <c r="Q20" i="4"/>
  <c r="V19" i="4"/>
  <c r="C19" i="4"/>
  <c r="I18" i="4"/>
  <c r="O17" i="4"/>
  <c r="U16" i="4"/>
  <c r="C16" i="4"/>
  <c r="I15" i="4"/>
  <c r="N14" i="4"/>
  <c r="T13" i="4"/>
  <c r="B13" i="4"/>
  <c r="H12" i="4"/>
  <c r="N11" i="4"/>
  <c r="S10" i="4"/>
  <c r="Y9" i="4"/>
  <c r="G9" i="4"/>
  <c r="L8" i="4"/>
  <c r="Q7" i="4"/>
  <c r="T36" i="4"/>
  <c r="M35" i="4"/>
  <c r="C34" i="4"/>
  <c r="O32" i="4"/>
  <c r="N31" i="4"/>
  <c r="K30" i="4"/>
  <c r="I29" i="4"/>
  <c r="G28" i="4"/>
  <c r="F27" i="4"/>
  <c r="E26" i="4"/>
  <c r="G25" i="4"/>
  <c r="K24" i="4"/>
  <c r="P23" i="4"/>
  <c r="V22" i="4"/>
  <c r="D22" i="4"/>
  <c r="J21" i="4"/>
  <c r="P20" i="4"/>
  <c r="T19" i="4"/>
  <c r="B19" i="4"/>
  <c r="H18" i="4"/>
  <c r="N17" i="4"/>
  <c r="T16" i="4"/>
  <c r="B16" i="4"/>
  <c r="H15" i="4"/>
  <c r="M14" i="4"/>
  <c r="S13" i="4"/>
  <c r="Y12" i="4"/>
  <c r="G12" i="4"/>
  <c r="M11" i="4"/>
  <c r="R10" i="4"/>
  <c r="X9" i="4"/>
  <c r="E9" i="4"/>
  <c r="J8" i="4"/>
  <c r="P7" i="4"/>
  <c r="S36" i="4"/>
  <c r="J35" i="4"/>
  <c r="B34" i="4"/>
  <c r="N32" i="4"/>
  <c r="M31" i="4"/>
  <c r="H30" i="4"/>
  <c r="H29" i="4"/>
  <c r="F28" i="4"/>
  <c r="D27" i="4"/>
  <c r="C26" i="4"/>
  <c r="F25" i="4"/>
  <c r="J24" i="4"/>
  <c r="O23" i="4"/>
  <c r="U22" i="4"/>
  <c r="C22" i="4"/>
  <c r="I21" i="4"/>
  <c r="M20" i="4"/>
  <c r="S19" i="4"/>
  <c r="Y18" i="4"/>
  <c r="G18" i="4"/>
  <c r="M17" i="4"/>
  <c r="S16" i="4"/>
  <c r="Y15" i="4"/>
  <c r="F15" i="4"/>
  <c r="L14" i="4"/>
  <c r="R13" i="4"/>
  <c r="X12" i="4"/>
  <c r="F12" i="4"/>
  <c r="L11" i="4"/>
  <c r="Q10" i="4"/>
  <c r="W9" i="4"/>
  <c r="C9" i="4"/>
  <c r="I8" i="4"/>
  <c r="O7" i="4"/>
  <c r="R36" i="4"/>
  <c r="F35" i="4"/>
  <c r="Y33" i="4"/>
  <c r="M32" i="4"/>
  <c r="K31" i="4"/>
  <c r="G30" i="4"/>
  <c r="G29" i="4"/>
  <c r="E28" i="4"/>
  <c r="C27" i="4"/>
  <c r="B26" i="4"/>
  <c r="E25" i="4"/>
  <c r="I24" i="4"/>
  <c r="N23" i="4"/>
  <c r="T22" i="4"/>
  <c r="B22" i="4"/>
  <c r="F21" i="4"/>
  <c r="L20" i="4"/>
  <c r="R19" i="4"/>
  <c r="X18" i="4"/>
  <c r="F18" i="4"/>
  <c r="L17" i="4"/>
  <c r="R16" i="4"/>
  <c r="X15" i="4"/>
  <c r="E15" i="4"/>
  <c r="K14" i="4"/>
  <c r="Q13" i="4"/>
  <c r="W12" i="4"/>
  <c r="E12" i="4"/>
  <c r="K11" i="4"/>
  <c r="P10" i="4"/>
  <c r="T9" i="4"/>
  <c r="B9" i="4"/>
  <c r="H8" i="4"/>
  <c r="N7" i="4"/>
  <c r="Q36" i="4"/>
  <c r="E35" i="4"/>
  <c r="U33" i="4"/>
  <c r="K32" i="4"/>
  <c r="H31" i="4"/>
  <c r="F30" i="4"/>
  <c r="E29" i="4"/>
  <c r="B28" i="4"/>
  <c r="B27" i="4"/>
  <c r="Y25" i="4"/>
  <c r="D25" i="4"/>
  <c r="H24" i="4"/>
  <c r="M23" i="4"/>
  <c r="S22" i="4"/>
  <c r="X21" i="4"/>
  <c r="E21" i="4"/>
  <c r="K20" i="4"/>
  <c r="Q19" i="4"/>
  <c r="W18" i="4"/>
  <c r="E18" i="4"/>
  <c r="K17" i="4"/>
  <c r="Q16" i="4"/>
  <c r="V15" i="4"/>
  <c r="D15" i="4"/>
  <c r="J14" i="4"/>
  <c r="P13" i="4"/>
  <c r="V12" i="4"/>
  <c r="D12" i="4"/>
  <c r="J11" i="4"/>
  <c r="M10" i="4"/>
  <c r="S9" i="4"/>
  <c r="Y8" i="4"/>
  <c r="G8" i="4"/>
  <c r="M7" i="4"/>
  <c r="S37" i="4"/>
  <c r="P36" i="4"/>
  <c r="C35" i="4"/>
  <c r="S33" i="4"/>
  <c r="J32" i="4"/>
  <c r="G31" i="4"/>
  <c r="D30" i="4"/>
  <c r="D29" i="4"/>
  <c r="Y27" i="4"/>
  <c r="X26" i="4"/>
  <c r="X25" i="4"/>
  <c r="C25" i="4"/>
  <c r="G24" i="4"/>
  <c r="L23" i="4"/>
  <c r="Q22" i="4"/>
  <c r="V21" i="4"/>
  <c r="D21" i="4"/>
  <c r="J20" i="4"/>
  <c r="P19" i="4"/>
  <c r="V18" i="4"/>
  <c r="D18" i="4"/>
  <c r="J17" i="4"/>
  <c r="P16" i="4"/>
  <c r="U15" i="4"/>
  <c r="C15" i="4"/>
  <c r="I14" i="4"/>
  <c r="O13" i="4"/>
  <c r="U12" i="4"/>
  <c r="C12" i="4"/>
  <c r="G11" i="4"/>
  <c r="L10" i="4"/>
  <c r="R9" i="4"/>
  <c r="X8" i="4"/>
  <c r="F8" i="4"/>
  <c r="L7" i="4"/>
  <c r="R37" i="4"/>
  <c r="K36" i="4"/>
  <c r="B35" i="4"/>
  <c r="P33" i="4"/>
  <c r="H32" i="4"/>
  <c r="D31" i="4"/>
  <c r="C30" i="4"/>
  <c r="B29" i="4"/>
  <c r="W27" i="4"/>
  <c r="U26" i="4"/>
  <c r="W25" i="4"/>
  <c r="B25" i="4"/>
  <c r="F24" i="4"/>
  <c r="J23" i="4"/>
  <c r="P22" i="4"/>
  <c r="U21" i="4"/>
  <c r="C21" i="4"/>
  <c r="I20" i="4"/>
  <c r="O19" i="4"/>
  <c r="U18" i="4"/>
  <c r="C18" i="4"/>
  <c r="I17" i="4"/>
  <c r="N16" i="4"/>
  <c r="T15" i="4"/>
  <c r="B15" i="4"/>
  <c r="H14" i="4"/>
  <c r="N13" i="4"/>
  <c r="T12" i="4"/>
  <c r="Y11" i="4"/>
  <c r="E11" i="4"/>
  <c r="K10" i="4"/>
  <c r="Q9" i="4"/>
  <c r="W8" i="4"/>
  <c r="E8" i="4"/>
  <c r="K7" i="4"/>
  <c r="P37" i="4"/>
  <c r="J36" i="4"/>
  <c r="X34" i="4"/>
  <c r="L33" i="4"/>
  <c r="G32" i="4"/>
  <c r="C31" i="4"/>
  <c r="B30" i="4"/>
  <c r="X28" i="4"/>
  <c r="V27" i="4"/>
  <c r="T26" i="4"/>
  <c r="V25" i="4"/>
  <c r="X24" i="4"/>
  <c r="C24" i="4"/>
  <c r="I23" i="4"/>
  <c r="N22" i="4"/>
  <c r="T21" i="4"/>
  <c r="B21" i="4"/>
  <c r="H20" i="4"/>
  <c r="N19" i="4"/>
  <c r="T18" i="4"/>
  <c r="B18" i="4"/>
  <c r="H17" i="4"/>
  <c r="M16" i="4"/>
  <c r="S15" i="4"/>
  <c r="Y14" i="4"/>
  <c r="G14" i="4"/>
  <c r="M13" i="4"/>
  <c r="R12" i="4"/>
  <c r="X11" i="4"/>
  <c r="D11" i="4"/>
  <c r="J10" i="4"/>
  <c r="P9" i="4"/>
  <c r="V8" i="4"/>
  <c r="D8" i="4"/>
  <c r="J7" i="4"/>
  <c r="H23" i="4"/>
  <c r="C11" i="4"/>
  <c r="M22" i="4"/>
  <c r="I10" i="4"/>
  <c r="S21" i="4"/>
  <c r="O9" i="4"/>
  <c r="O37" i="4"/>
  <c r="Y20" i="4"/>
  <c r="U8" i="4"/>
  <c r="F36" i="4"/>
  <c r="G20" i="4"/>
  <c r="C8" i="4"/>
  <c r="V34" i="4"/>
  <c r="M19" i="4"/>
  <c r="I7" i="4"/>
  <c r="J33" i="4"/>
  <c r="S18" i="4"/>
  <c r="C32" i="4"/>
  <c r="Y17" i="4"/>
  <c r="B31" i="4"/>
  <c r="F17" i="4"/>
  <c r="Y29" i="4"/>
  <c r="L16" i="4"/>
  <c r="U28" i="4"/>
  <c r="R15" i="4"/>
  <c r="U27" i="4"/>
  <c r="X14" i="4"/>
  <c r="S26" i="4"/>
  <c r="F14" i="4"/>
  <c r="U25" i="4"/>
  <c r="K13" i="4"/>
  <c r="V24" i="4"/>
  <c r="Q12" i="4"/>
  <c r="B24" i="4"/>
  <c r="V11" i="4"/>
  <c r="G15" i="4"/>
  <c r="O22" i="4"/>
  <c r="Q25" i="4"/>
  <c r="Y28" i="4"/>
  <c r="I32" i="4"/>
  <c r="Q35" i="4"/>
  <c r="W26" i="4"/>
  <c r="F32" i="4"/>
  <c r="O16" i="4"/>
  <c r="Y32" i="4"/>
  <c r="I36" i="4"/>
  <c r="T29" i="4"/>
  <c r="F31" i="4"/>
  <c r="G13" i="4"/>
  <c r="Q33" i="4"/>
  <c r="Y36" i="4"/>
  <c r="C29" i="4"/>
  <c r="M25" i="4"/>
  <c r="E34" i="4"/>
  <c r="Y26" i="4"/>
  <c r="W13" i="4"/>
  <c r="Q37" i="4"/>
  <c r="T35" i="4"/>
  <c r="O18" i="4"/>
  <c r="I34" i="4"/>
  <c r="N8" i="4"/>
  <c r="O15" i="4"/>
  <c r="Q27" i="4"/>
  <c r="Y30" i="4"/>
  <c r="L32" i="4"/>
  <c r="W19" i="4"/>
  <c r="P27" i="4"/>
  <c r="F7" i="4"/>
  <c r="G19" i="4"/>
  <c r="L36" i="4"/>
  <c r="M30" i="4"/>
  <c r="W21" i="4"/>
  <c r="W11" i="4"/>
  <c r="L34" i="4"/>
  <c r="M36" i="4"/>
  <c r="I30" i="4"/>
  <c r="W34" i="4"/>
  <c r="O12" i="4"/>
  <c r="Y24" i="4"/>
  <c r="D35" i="4"/>
  <c r="G23" i="4"/>
  <c r="G36" i="4"/>
  <c r="Q31" i="4"/>
  <c r="V26" i="4"/>
  <c r="J28" i="4"/>
  <c r="R27" i="4"/>
  <c r="O14" i="4"/>
  <c r="D37" i="4"/>
  <c r="W31" i="4"/>
  <c r="F26" i="4"/>
  <c r="R35" i="4"/>
  <c r="W15" i="4"/>
  <c r="I26" i="4"/>
  <c r="T37" i="4"/>
  <c r="V7" i="4"/>
  <c r="G37" i="4"/>
  <c r="G17" i="4"/>
  <c r="I28" i="4"/>
  <c r="F9" i="4"/>
  <c r="Y34" i="4"/>
  <c r="D33" i="4"/>
  <c r="V9" i="4"/>
  <c r="W17" i="4"/>
  <c r="N10" i="4"/>
  <c r="O20" i="4"/>
  <c r="F11" i="4"/>
  <c r="G21" i="4"/>
  <c r="T33" i="4"/>
  <c r="W23" i="4"/>
  <c r="T24" i="4"/>
  <c r="Q29" i="4"/>
  <c r="D24" i="4"/>
  <c r="O166" i="4"/>
  <c r="O64" i="4"/>
  <c r="I148" i="4"/>
  <c r="I46" i="4"/>
  <c r="I114" i="4"/>
  <c r="T58" i="4"/>
  <c r="T126" i="4"/>
  <c r="L125" i="4"/>
  <c r="L57" i="4"/>
  <c r="D147" i="4"/>
  <c r="D79" i="4"/>
  <c r="L129" i="4"/>
  <c r="L61" i="4"/>
  <c r="Y148" i="4"/>
  <c r="Y80" i="4"/>
  <c r="Y114" i="4"/>
  <c r="U165" i="4"/>
  <c r="U63" i="4"/>
  <c r="P129" i="4"/>
  <c r="P163" i="4"/>
  <c r="C149" i="4"/>
  <c r="C47" i="4"/>
  <c r="C115" i="4"/>
  <c r="C81" i="4"/>
  <c r="E66" i="4"/>
  <c r="E168" i="4"/>
  <c r="T128" i="4"/>
  <c r="T60" i="4"/>
  <c r="T110" i="4"/>
  <c r="T42" i="4"/>
  <c r="I122" i="4"/>
  <c r="I156" i="4"/>
  <c r="I88" i="4"/>
  <c r="V144" i="4"/>
  <c r="V110" i="4"/>
  <c r="L88" i="4"/>
  <c r="L156" i="4"/>
  <c r="L122" i="4"/>
  <c r="V124" i="4"/>
  <c r="V90" i="4"/>
  <c r="W168" i="4"/>
  <c r="W66" i="4"/>
  <c r="R167" i="4"/>
  <c r="R133" i="4"/>
  <c r="G90" i="4"/>
  <c r="X86" i="4"/>
  <c r="J86" i="4"/>
  <c r="J78" i="4"/>
  <c r="I79" i="4"/>
  <c r="W87" i="4"/>
  <c r="W92" i="4"/>
  <c r="O86" i="4"/>
  <c r="B83" i="4"/>
  <c r="F95" i="4"/>
  <c r="W77" i="4"/>
  <c r="F75" i="4"/>
  <c r="N100" i="4"/>
  <c r="D92" i="4"/>
  <c r="P83" i="4"/>
  <c r="H96" i="4"/>
  <c r="V102" i="4"/>
  <c r="G104" i="4"/>
  <c r="J90" i="4"/>
  <c r="W96" i="4"/>
  <c r="M92" i="4"/>
  <c r="C103" i="4"/>
  <c r="K70" i="6"/>
  <c r="S69" i="6"/>
  <c r="Q69" i="6"/>
  <c r="L63" i="6"/>
  <c r="L71" i="6"/>
  <c r="T68" i="6"/>
  <c r="D66" i="6"/>
  <c r="T48" i="6"/>
  <c r="L65" i="6"/>
  <c r="T62" i="6"/>
  <c r="D60" i="6"/>
  <c r="R48" i="6"/>
  <c r="J57" i="6"/>
  <c r="O70" i="6"/>
  <c r="W67" i="6"/>
  <c r="G65" i="6"/>
  <c r="M62" i="6"/>
  <c r="I57" i="6"/>
  <c r="E55" i="6"/>
  <c r="Y52" i="6"/>
  <c r="T50" i="6"/>
  <c r="D48" i="6"/>
  <c r="X45" i="6"/>
  <c r="W43" i="6"/>
  <c r="V41" i="6"/>
  <c r="L59" i="6"/>
  <c r="K59" i="6"/>
  <c r="G57" i="6"/>
  <c r="C55" i="6"/>
  <c r="K52" i="6"/>
  <c r="F50" i="6"/>
  <c r="B48" i="6"/>
  <c r="V45" i="6"/>
  <c r="U43" i="6"/>
  <c r="I41" i="6"/>
  <c r="L70" i="6"/>
  <c r="T67" i="6"/>
  <c r="M64" i="6"/>
  <c r="U61" i="6"/>
  <c r="V55" i="6"/>
  <c r="X55" i="6"/>
  <c r="Q46" i="6"/>
  <c r="B58" i="6"/>
  <c r="U50" i="6"/>
  <c r="E68" i="6"/>
  <c r="H50" i="6"/>
  <c r="M42" i="6"/>
  <c r="N43" i="6"/>
  <c r="F46" i="6"/>
  <c r="N57" i="6"/>
  <c r="N69" i="6"/>
  <c r="G48" i="6"/>
  <c r="W50" i="6"/>
  <c r="O53" i="6"/>
  <c r="W58" i="6"/>
  <c r="X57" i="6"/>
  <c r="C58" i="6"/>
  <c r="D50" i="6"/>
  <c r="U42" i="6"/>
  <c r="M51" i="6"/>
  <c r="E62" i="6"/>
  <c r="E64" i="6"/>
  <c r="N42" i="6"/>
  <c r="T58" i="6"/>
  <c r="U68" i="6"/>
  <c r="B53" i="6"/>
  <c r="V43" i="6"/>
  <c r="W55" i="6"/>
  <c r="G41" i="6"/>
  <c r="I65" i="6"/>
  <c r="C48" i="6"/>
  <c r="E54" i="6"/>
  <c r="E56" i="6"/>
  <c r="D53" i="6"/>
  <c r="W41" i="6"/>
  <c r="P46" i="6"/>
  <c r="Y67" i="6"/>
  <c r="S48" i="6"/>
  <c r="M43" i="6"/>
  <c r="N46" i="6"/>
  <c r="O42" i="6"/>
  <c r="W57" i="6"/>
  <c r="H47" i="6"/>
  <c r="Q70" i="6"/>
  <c r="S62" i="6"/>
  <c r="M41" i="6"/>
  <c r="E52" i="6"/>
  <c r="U62" i="6"/>
  <c r="M71" i="6"/>
  <c r="X43" i="6"/>
  <c r="I71" i="6"/>
  <c r="M69" i="6"/>
  <c r="X52" i="6"/>
  <c r="C53" i="6"/>
  <c r="F44" i="6"/>
  <c r="V46" i="6"/>
  <c r="O51" i="6"/>
  <c r="G54" i="6"/>
  <c r="W62" i="6"/>
  <c r="O71" i="6"/>
  <c r="X54" i="6"/>
  <c r="J44" i="6"/>
  <c r="B47" i="6"/>
  <c r="R71" i="6"/>
  <c r="K42" i="6"/>
  <c r="S59" i="6"/>
  <c r="F60" i="6"/>
  <c r="D43" i="6"/>
  <c r="L48" i="6"/>
  <c r="D51" i="6"/>
  <c r="T65" i="6"/>
  <c r="L68" i="6"/>
  <c r="G60" i="6"/>
  <c r="E47" i="6"/>
  <c r="M52" i="6"/>
  <c r="V68" i="6"/>
  <c r="Q48" i="6"/>
  <c r="J49" i="6"/>
  <c r="U52" i="6"/>
  <c r="E66" i="6"/>
  <c r="V62" i="6"/>
  <c r="O57" i="6"/>
  <c r="H64" i="6"/>
  <c r="I54" i="6"/>
  <c r="Q65" i="6"/>
  <c r="J50" i="6"/>
  <c r="J56" i="6"/>
  <c r="B59" i="6"/>
  <c r="B65" i="6"/>
  <c r="X50" i="6"/>
  <c r="K48" i="6"/>
  <c r="S57" i="6"/>
  <c r="K68" i="6"/>
  <c r="E59" i="6"/>
  <c r="V47" i="6"/>
  <c r="K65" i="6"/>
  <c r="M49" i="6"/>
  <c r="U56" i="6"/>
  <c r="M63" i="6"/>
  <c r="U66" i="6"/>
  <c r="E70" i="6"/>
  <c r="V44" i="6"/>
  <c r="G46" i="6"/>
  <c r="H44" i="6"/>
  <c r="H58" i="6"/>
  <c r="P61" i="6"/>
  <c r="H70" i="6"/>
  <c r="Q45" i="6"/>
  <c r="Y62" i="6"/>
  <c r="B45" i="6"/>
  <c r="J62" i="6"/>
  <c r="T43" i="6"/>
  <c r="L46" i="6"/>
  <c r="L58" i="6"/>
  <c r="L66" i="6"/>
  <c r="U47" i="6"/>
  <c r="E53" i="6"/>
  <c r="R58" i="6"/>
  <c r="C68" i="6"/>
  <c r="E50" i="6"/>
  <c r="F42" i="6"/>
  <c r="W45" i="6"/>
  <c r="O49" i="6"/>
  <c r="G52" i="6"/>
  <c r="W66" i="6"/>
  <c r="P41" i="6"/>
  <c r="X46" i="6"/>
  <c r="P49" i="6"/>
  <c r="Y45" i="6"/>
  <c r="Y42" i="6"/>
  <c r="I48" i="6"/>
  <c r="Q57" i="6"/>
  <c r="I60" i="6"/>
  <c r="Y68" i="6"/>
  <c r="J42" i="6"/>
  <c r="B57" i="6"/>
  <c r="R59" i="6"/>
  <c r="K46" i="6"/>
  <c r="C49" i="6"/>
  <c r="S51" i="6"/>
  <c r="K66" i="6"/>
  <c r="C69" i="6"/>
  <c r="D61" i="6"/>
  <c r="T63" i="6"/>
  <c r="D69" i="6"/>
  <c r="U69" i="6"/>
  <c r="S68" i="6"/>
  <c r="M53" i="6"/>
  <c r="E60" i="6"/>
  <c r="M67" i="6"/>
  <c r="F48" i="6"/>
  <c r="F64" i="6"/>
  <c r="V66" i="6"/>
  <c r="D55" i="6"/>
  <c r="O43" i="6"/>
  <c r="G58" i="6"/>
  <c r="G64" i="6"/>
  <c r="P67" i="6"/>
  <c r="F55" i="6"/>
  <c r="I66" i="6"/>
  <c r="R65" i="6"/>
  <c r="J70" i="6"/>
  <c r="S43" i="6"/>
  <c r="S55" i="6"/>
  <c r="K58" i="6"/>
  <c r="C61" i="6"/>
  <c r="S63" i="6"/>
  <c r="L52" i="6"/>
  <c r="E57" i="6"/>
  <c r="U59" i="6"/>
  <c r="H57" i="6"/>
  <c r="K47" i="6"/>
  <c r="E44" i="6"/>
  <c r="U60" i="6"/>
  <c r="T55" i="6"/>
  <c r="V42" i="6"/>
  <c r="U67" i="6"/>
  <c r="W52" i="6"/>
  <c r="O61" i="6"/>
  <c r="O67" i="6"/>
  <c r="H42" i="6"/>
  <c r="P53" i="6"/>
  <c r="H56" i="6"/>
  <c r="X58" i="6"/>
  <c r="X70" i="6"/>
  <c r="Q43" i="6"/>
  <c r="I46" i="6"/>
  <c r="Y60" i="6"/>
  <c r="V50" i="6"/>
  <c r="B43" i="6"/>
  <c r="R45" i="6"/>
  <c r="B63" i="6"/>
  <c r="C71" i="6"/>
  <c r="T49" i="6"/>
  <c r="L56" i="6"/>
  <c r="T61" i="6"/>
  <c r="E51" i="6"/>
  <c r="U65" i="6"/>
  <c r="P58" i="6"/>
  <c r="Y57" i="6"/>
  <c r="C50" i="6"/>
  <c r="M57" i="6"/>
  <c r="N61" i="6"/>
  <c r="N67" i="6"/>
  <c r="G44" i="6"/>
  <c r="X44" i="6"/>
  <c r="P47" i="6"/>
  <c r="H62" i="6"/>
  <c r="Y48" i="6"/>
  <c r="I58" i="6"/>
  <c r="G55" i="6"/>
  <c r="Q58" i="6"/>
  <c r="L49" i="6"/>
  <c r="M47" i="6"/>
  <c r="U54" i="6"/>
  <c r="U64" i="6"/>
  <c r="V48" i="6"/>
  <c r="N55" i="6"/>
  <c r="F58" i="6"/>
  <c r="V70" i="6"/>
  <c r="G50" i="6"/>
  <c r="W64" i="6"/>
  <c r="H68" i="6"/>
  <c r="Q55" i="6"/>
  <c r="Q42" i="6"/>
  <c r="E58" i="6"/>
  <c r="M61" i="6"/>
  <c r="E65" i="6"/>
  <c r="P45" i="6"/>
  <c r="H48" i="6"/>
  <c r="H54" i="6"/>
  <c r="P65" i="6"/>
  <c r="P71" i="6"/>
  <c r="Q41" i="6"/>
  <c r="Y46" i="6"/>
  <c r="B41" i="6"/>
  <c r="R43" i="6"/>
  <c r="R63" i="6"/>
  <c r="I47" i="6"/>
  <c r="K71" i="6"/>
  <c r="M55" i="6"/>
  <c r="N65" i="6"/>
  <c r="O47" i="6"/>
  <c r="X42" i="6"/>
  <c r="P55" i="6"/>
  <c r="X68" i="6"/>
  <c r="I42" i="6"/>
  <c r="I62" i="6"/>
  <c r="K56" i="6"/>
  <c r="Q53" i="6"/>
  <c r="U63" i="6"/>
  <c r="P44" i="6"/>
  <c r="F49" i="6"/>
  <c r="V67" i="6"/>
  <c r="V69" i="6"/>
  <c r="W59" i="6"/>
  <c r="G71" i="6"/>
  <c r="P70" i="6"/>
  <c r="Q68" i="6"/>
  <c r="B46" i="6"/>
  <c r="J51" i="6"/>
  <c r="J53" i="6"/>
  <c r="R60" i="6"/>
  <c r="J69" i="6"/>
  <c r="F41" i="6"/>
  <c r="K43" i="6"/>
  <c r="C46" i="6"/>
  <c r="S54" i="6"/>
  <c r="K57" i="6"/>
  <c r="S60" i="6"/>
  <c r="T60" i="6"/>
  <c r="J59" i="6"/>
  <c r="K60" i="6"/>
  <c r="O44" i="6"/>
  <c r="U49" i="6"/>
  <c r="N51" i="6"/>
  <c r="N52" i="6"/>
  <c r="O48" i="6"/>
  <c r="G53" i="6"/>
  <c r="O60" i="6"/>
  <c r="V52" i="6"/>
  <c r="V58" i="6"/>
  <c r="W61" i="6"/>
  <c r="X48" i="6"/>
  <c r="X62" i="6"/>
  <c r="I56" i="6"/>
  <c r="Y70" i="6"/>
  <c r="C47" i="6"/>
  <c r="C65" i="6"/>
  <c r="S71" i="6"/>
  <c r="D49" i="6"/>
  <c r="D59" i="6"/>
  <c r="D71" i="6"/>
  <c r="O46" i="6"/>
  <c r="N45" i="6"/>
  <c r="O41" i="6"/>
  <c r="G68" i="6"/>
  <c r="X56" i="6"/>
  <c r="Q49" i="6"/>
  <c r="B49" i="6"/>
  <c r="B55" i="6"/>
  <c r="C51" i="6"/>
  <c r="D45" i="6"/>
  <c r="D63" i="6"/>
  <c r="T71" i="6"/>
  <c r="R53" i="6"/>
  <c r="U48" i="6"/>
  <c r="M65" i="6"/>
  <c r="N59" i="6"/>
  <c r="W54" i="6"/>
  <c r="G62" i="6"/>
  <c r="P43" i="6"/>
  <c r="Y56" i="6"/>
  <c r="B69" i="6"/>
  <c r="D41" i="6"/>
  <c r="M46" i="6"/>
  <c r="M50" i="6"/>
  <c r="N63" i="6"/>
  <c r="F63" i="6"/>
  <c r="V65" i="6"/>
  <c r="G49" i="6"/>
  <c r="W53" i="6"/>
  <c r="G61" i="6"/>
  <c r="W71" i="6"/>
  <c r="Q51" i="6"/>
  <c r="P52" i="6"/>
  <c r="H55" i="6"/>
  <c r="P64" i="6"/>
  <c r="P66" i="6"/>
  <c r="Q66" i="6"/>
  <c r="B44" i="6"/>
  <c r="J61" i="6"/>
  <c r="J63" i="6"/>
  <c r="B70" i="6"/>
  <c r="H52" i="6"/>
  <c r="C64" i="6"/>
  <c r="D52" i="6"/>
  <c r="D54" i="6"/>
  <c r="D67" i="6"/>
  <c r="U55" i="6"/>
  <c r="N53" i="6"/>
  <c r="W48" i="6"/>
  <c r="O55" i="6"/>
  <c r="I44" i="6"/>
  <c r="I50" i="6"/>
  <c r="R49" i="6"/>
  <c r="C57" i="6"/>
  <c r="S65" i="6"/>
  <c r="T41" i="6"/>
  <c r="M60" i="6"/>
  <c r="O62" i="6"/>
  <c r="E42" i="6"/>
  <c r="F68" i="6"/>
  <c r="G42" i="6"/>
  <c r="G56" i="6"/>
  <c r="P57" i="6"/>
  <c r="R55" i="6"/>
  <c r="J60" i="6"/>
  <c r="C43" i="6"/>
  <c r="T45" i="6"/>
  <c r="L50" i="6"/>
  <c r="T59" i="6"/>
  <c r="N71" i="6"/>
  <c r="F53" i="6"/>
  <c r="N60" i="6"/>
  <c r="N68" i="6"/>
  <c r="N70" i="6"/>
  <c r="W49" i="6"/>
  <c r="O54" i="6"/>
  <c r="G67" i="6"/>
  <c r="M56" i="6"/>
  <c r="X49" i="6"/>
  <c r="X61" i="6"/>
  <c r="H71" i="6"/>
  <c r="Q50" i="6"/>
  <c r="Y61" i="6"/>
  <c r="Q64" i="6"/>
  <c r="F43" i="6"/>
  <c r="B54" i="6"/>
  <c r="B68" i="6"/>
  <c r="P56" i="6"/>
  <c r="C42" i="6"/>
  <c r="S46" i="6"/>
  <c r="S66" i="6"/>
  <c r="H43" i="6"/>
  <c r="T70" i="6"/>
  <c r="U51" i="6"/>
  <c r="F47" i="6"/>
  <c r="V53" i="6"/>
  <c r="K49" i="6"/>
  <c r="W63" i="6"/>
  <c r="H53" i="6"/>
  <c r="H67" i="6"/>
  <c r="F45" i="6"/>
  <c r="X41" i="6"/>
  <c r="R46" i="6"/>
  <c r="U58" i="6"/>
  <c r="M70" i="6"/>
  <c r="F54" i="6"/>
  <c r="X64" i="6"/>
  <c r="Y64" i="6"/>
  <c r="S47" i="6"/>
  <c r="E69" i="6"/>
  <c r="W60" i="6"/>
  <c r="H59" i="6"/>
  <c r="I53" i="6"/>
  <c r="Y55" i="6"/>
  <c r="I69" i="6"/>
  <c r="G45" i="6"/>
  <c r="B42" i="6"/>
  <c r="B52" i="6"/>
  <c r="Q61" i="6"/>
  <c r="K69" i="6"/>
  <c r="I45" i="6"/>
  <c r="T44" i="6"/>
  <c r="L61" i="6"/>
  <c r="T66" i="6"/>
  <c r="K62" i="6"/>
  <c r="E61" i="6"/>
  <c r="H66" i="6"/>
  <c r="X59" i="6"/>
  <c r="I51" i="6"/>
  <c r="P42" i="6"/>
  <c r="J47" i="6"/>
  <c r="V54" i="6"/>
  <c r="W42" i="6"/>
  <c r="W56" i="6"/>
  <c r="G70" i="6"/>
  <c r="Y44" i="6"/>
  <c r="Y58" i="6"/>
  <c r="J66" i="6"/>
  <c r="N50" i="6"/>
  <c r="V57" i="6"/>
  <c r="F61" i="6"/>
  <c r="V63" i="6"/>
  <c r="N66" i="6"/>
  <c r="G47" i="6"/>
  <c r="O50" i="6"/>
  <c r="G63" i="6"/>
  <c r="O68" i="6"/>
  <c r="P63" i="6"/>
  <c r="P50" i="6"/>
  <c r="P62" i="6"/>
  <c r="H69" i="6"/>
  <c r="E43" i="6"/>
  <c r="Y71" i="6"/>
  <c r="N49" i="6"/>
  <c r="R44" i="6"/>
  <c r="J64" i="6"/>
  <c r="S64" i="6"/>
  <c r="X47" i="6"/>
  <c r="D42" i="6"/>
  <c r="T54" i="6"/>
  <c r="T56" i="6"/>
  <c r="D64" i="6"/>
  <c r="Q71" i="6"/>
  <c r="N47" i="6"/>
  <c r="F62" i="6"/>
  <c r="W70" i="6"/>
  <c r="B51" i="6"/>
  <c r="K44" i="6"/>
  <c r="L42" i="6"/>
  <c r="D47" i="6"/>
  <c r="L60" i="6"/>
  <c r="D65" i="6"/>
  <c r="M59" i="6"/>
  <c r="N41" i="6"/>
  <c r="H46" i="6"/>
  <c r="P59" i="6"/>
  <c r="J46" i="6"/>
  <c r="U57" i="6"/>
  <c r="N58" i="6"/>
  <c r="F71" i="6"/>
  <c r="P51" i="6"/>
  <c r="G69" i="6"/>
  <c r="O69" i="6"/>
  <c r="H65" i="6"/>
  <c r="X71" i="6"/>
  <c r="R51" i="6"/>
  <c r="Y59" i="6"/>
  <c r="Q62" i="6"/>
  <c r="K54" i="6"/>
  <c r="R54" i="6"/>
  <c r="R56" i="6"/>
  <c r="B62" i="6"/>
  <c r="R69" i="6"/>
  <c r="S44" i="6"/>
  <c r="M54" i="6"/>
  <c r="L47" i="6"/>
  <c r="T52" i="6"/>
  <c r="H41" i="6"/>
  <c r="I70" i="6"/>
  <c r="K67" i="6"/>
  <c r="C70" i="6"/>
  <c r="Q56" i="6"/>
  <c r="L69" i="6"/>
  <c r="I43" i="6"/>
  <c r="D62" i="6"/>
  <c r="U45" i="6"/>
  <c r="W51" i="6"/>
  <c r="P48" i="6"/>
  <c r="U44" i="6"/>
  <c r="F56" i="6"/>
  <c r="F70" i="6"/>
  <c r="Q59" i="6"/>
  <c r="M44" i="6"/>
  <c r="C63" i="6"/>
  <c r="D57" i="6"/>
  <c r="M48" i="6"/>
  <c r="V61" i="6"/>
  <c r="N64" i="6"/>
  <c r="F69" i="6"/>
  <c r="T53" i="6"/>
  <c r="G51" i="6"/>
  <c r="H63" i="6"/>
  <c r="X69" i="6"/>
  <c r="J54" i="6"/>
  <c r="Y53" i="6"/>
  <c r="Y69" i="6"/>
  <c r="O56" i="6"/>
  <c r="B60" i="6"/>
  <c r="R68" i="6"/>
  <c r="L45" i="6"/>
  <c r="M45" i="6"/>
  <c r="W44" i="6"/>
  <c r="H60" i="6"/>
  <c r="C60" i="6"/>
  <c r="B71" i="6"/>
  <c r="S49" i="6"/>
  <c r="C59" i="6"/>
  <c r="T51" i="6"/>
  <c r="T69" i="6"/>
  <c r="M66" i="6"/>
  <c r="F51" i="6"/>
  <c r="V60" i="6"/>
  <c r="O58" i="6"/>
  <c r="N56" i="6"/>
  <c r="B61" i="6"/>
  <c r="R42" i="6"/>
  <c r="R66" i="6"/>
  <c r="R70" i="6"/>
  <c r="S42" i="6"/>
  <c r="K51" i="6"/>
  <c r="I59" i="6"/>
  <c r="T42" i="6"/>
  <c r="T64" i="6"/>
  <c r="E63" i="6"/>
  <c r="N48" i="6"/>
  <c r="F67" i="6"/>
  <c r="O63" i="6"/>
  <c r="O64" i="6"/>
  <c r="H51" i="6"/>
  <c r="X53" i="6"/>
  <c r="Y41" i="6"/>
  <c r="E46" i="6"/>
  <c r="O45" i="6"/>
  <c r="O65" i="6"/>
  <c r="Q67" i="6"/>
  <c r="R41" i="6"/>
  <c r="R57" i="6"/>
  <c r="C41" i="6"/>
  <c r="C45" i="6"/>
  <c r="S67" i="6"/>
  <c r="T47" i="6"/>
  <c r="Y43" i="6"/>
  <c r="V56" i="6"/>
  <c r="V64" i="6"/>
  <c r="O59" i="6"/>
  <c r="R67" i="6"/>
  <c r="M58" i="6"/>
  <c r="Q44" i="6"/>
  <c r="S58" i="6"/>
  <c r="U46" i="6"/>
  <c r="Q47" i="6"/>
  <c r="Y54" i="6"/>
  <c r="I68" i="6"/>
  <c r="R47" i="6"/>
  <c r="J68" i="6"/>
  <c r="S45" i="6"/>
  <c r="K50" i="6"/>
  <c r="N44" i="6"/>
  <c r="L44" i="6"/>
  <c r="T57" i="6"/>
  <c r="E49" i="6"/>
  <c r="V51" i="6"/>
  <c r="F59" i="6"/>
  <c r="N62" i="6"/>
  <c r="F65" i="6"/>
  <c r="V71" i="6"/>
  <c r="W68" i="6"/>
  <c r="O52" i="6"/>
  <c r="W69" i="6"/>
  <c r="X65" i="6"/>
  <c r="X66" i="6"/>
  <c r="R62" i="6"/>
  <c r="C66" i="6"/>
  <c r="C67" i="6"/>
  <c r="L43" i="6"/>
  <c r="D46" i="6"/>
  <c r="L51" i="6"/>
  <c r="L53" i="6"/>
  <c r="N54" i="6"/>
  <c r="F66" i="6"/>
  <c r="W65" i="6"/>
  <c r="E45" i="6"/>
  <c r="I49" i="6"/>
  <c r="I55" i="6"/>
  <c r="I63" i="6"/>
  <c r="C62" i="6"/>
  <c r="L41" i="6"/>
  <c r="K55" i="6"/>
  <c r="D70" i="6"/>
  <c r="J43" i="6"/>
  <c r="J65" i="6"/>
  <c r="C56" i="6"/>
  <c r="B50" i="6"/>
  <c r="S50" i="6"/>
  <c r="K64" i="6"/>
  <c r="S53" i="6"/>
  <c r="U70" i="6"/>
  <c r="O66" i="6"/>
  <c r="U53" i="6"/>
  <c r="U41" i="6"/>
  <c r="Y63" i="6"/>
  <c r="V59" i="6"/>
  <c r="W47" i="6"/>
  <c r="X51" i="6"/>
  <c r="P60" i="6"/>
  <c r="Y49" i="6"/>
  <c r="S56" i="6"/>
  <c r="K63" i="6"/>
  <c r="Y47" i="6"/>
  <c r="L64" i="6"/>
  <c r="C54" i="6"/>
  <c r="L57" i="6"/>
  <c r="Y50" i="6"/>
  <c r="X67" i="6"/>
  <c r="H61" i="6"/>
  <c r="J55" i="6"/>
  <c r="B66" i="6"/>
  <c r="G43" i="6"/>
  <c r="C44" i="6"/>
  <c r="D44" i="6"/>
  <c r="J52" i="6"/>
  <c r="D68" i="6"/>
  <c r="K61" i="6"/>
  <c r="E67" i="6"/>
  <c r="Y51" i="6"/>
  <c r="R50" i="6"/>
  <c r="J71" i="6"/>
  <c r="H45" i="6"/>
  <c r="L55" i="6"/>
  <c r="F57" i="6"/>
  <c r="B67" i="6"/>
  <c r="J67" i="6"/>
  <c r="S52" i="6"/>
  <c r="I52" i="6"/>
  <c r="R61" i="6"/>
  <c r="J48" i="6"/>
  <c r="M68" i="6"/>
  <c r="Y65" i="6"/>
  <c r="E41" i="6"/>
  <c r="J45" i="6"/>
  <c r="L54" i="6"/>
  <c r="C52" i="6"/>
  <c r="S61" i="6"/>
  <c r="B56" i="6"/>
  <c r="K45" i="6"/>
  <c r="D56" i="6"/>
  <c r="S70" i="6"/>
  <c r="R64" i="6"/>
  <c r="W46" i="6"/>
  <c r="V49" i="6"/>
  <c r="P54" i="6"/>
  <c r="P68" i="6"/>
  <c r="F52" i="6"/>
  <c r="J58" i="6"/>
  <c r="L62" i="6"/>
  <c r="Q52" i="6"/>
  <c r="I64" i="6"/>
  <c r="L67" i="6"/>
  <c r="K41" i="6"/>
  <c r="P69" i="6"/>
  <c r="E71" i="6"/>
  <c r="X63" i="6"/>
  <c r="Q60" i="6"/>
  <c r="Y66" i="6"/>
  <c r="U71" i="6"/>
  <c r="K53" i="6"/>
  <c r="T46" i="6"/>
  <c r="G66" i="6"/>
  <c r="D58" i="6"/>
  <c r="G59" i="6"/>
  <c r="I61" i="6"/>
  <c r="I67" i="6"/>
  <c r="R52" i="6"/>
  <c r="S41" i="6"/>
  <c r="X60" i="6"/>
  <c r="Q54" i="6"/>
  <c r="E48" i="6"/>
  <c r="Q63" i="6"/>
  <c r="J41" i="6"/>
  <c r="B64" i="6"/>
  <c r="H49" i="6"/>
  <c r="Y164" i="4"/>
  <c r="Y96" i="4"/>
  <c r="I144" i="4"/>
  <c r="I76" i="4"/>
  <c r="I110" i="4"/>
  <c r="L168" i="4"/>
  <c r="L100" i="4"/>
  <c r="T161" i="4"/>
  <c r="T93" i="4"/>
  <c r="Q115" i="4"/>
  <c r="Q149" i="4"/>
  <c r="Q81" i="4"/>
  <c r="Q87" i="4"/>
  <c r="Q155" i="4"/>
  <c r="Q121" i="4"/>
  <c r="L162" i="4"/>
  <c r="L94" i="4"/>
  <c r="U47" i="4"/>
  <c r="U115" i="4"/>
  <c r="U149" i="4"/>
  <c r="T132" i="4"/>
  <c r="T64" i="4"/>
  <c r="T62" i="4"/>
  <c r="T130" i="4"/>
  <c r="W149" i="4"/>
  <c r="W115" i="4"/>
  <c r="W81" i="4"/>
  <c r="U117" i="4"/>
  <c r="U49" i="4"/>
  <c r="G169" i="4"/>
  <c r="G135" i="4"/>
  <c r="Q163" i="4"/>
  <c r="Q95" i="4"/>
  <c r="Q129" i="4"/>
  <c r="L111" i="4"/>
  <c r="L43" i="4"/>
  <c r="E157" i="4"/>
  <c r="E123" i="4"/>
  <c r="H136" i="4"/>
  <c r="H170" i="4"/>
  <c r="U82" i="4"/>
  <c r="U116" i="4"/>
  <c r="T129" i="4"/>
  <c r="T163" i="4"/>
  <c r="T95" i="4"/>
  <c r="N111" i="4"/>
  <c r="N145" i="4"/>
  <c r="G123" i="4"/>
  <c r="G89" i="4"/>
  <c r="K170" i="4"/>
  <c r="K68" i="4"/>
  <c r="K102" i="4"/>
  <c r="F170" i="4"/>
  <c r="F136" i="4"/>
  <c r="W124" i="4"/>
  <c r="W158" i="4"/>
  <c r="O135" i="4"/>
  <c r="O169" i="4"/>
  <c r="O101" i="4"/>
  <c r="F90" i="4"/>
  <c r="G86" i="4"/>
  <c r="Q82" i="4"/>
  <c r="O89" i="4"/>
  <c r="H88" i="4"/>
  <c r="G84" i="4"/>
  <c r="D76" i="4"/>
  <c r="V93" i="4"/>
  <c r="L97" i="4"/>
  <c r="X88" i="4"/>
  <c r="S85" i="4"/>
  <c r="J92" i="4"/>
  <c r="M88" i="4"/>
  <c r="W103" i="4"/>
  <c r="Q105" i="6"/>
  <c r="D98" i="6"/>
  <c r="T94" i="6"/>
  <c r="J93" i="6"/>
  <c r="K76" i="6"/>
  <c r="B92" i="6"/>
  <c r="L83" i="6"/>
  <c r="V91" i="6"/>
  <c r="C83" i="6"/>
  <c r="D76" i="6"/>
  <c r="D80" i="6"/>
  <c r="E76" i="6"/>
  <c r="U78" i="6"/>
  <c r="U80" i="6"/>
  <c r="M91" i="6"/>
  <c r="E100" i="6"/>
  <c r="V82" i="6"/>
  <c r="F86" i="6"/>
  <c r="V88" i="6"/>
  <c r="N97" i="6"/>
  <c r="G90" i="6"/>
  <c r="H77" i="6"/>
  <c r="M83" i="6"/>
  <c r="M87" i="6"/>
  <c r="U104" i="6"/>
  <c r="M81" i="6"/>
  <c r="M85" i="6"/>
  <c r="E90" i="6"/>
  <c r="E92" i="6"/>
  <c r="U100" i="6"/>
  <c r="M79" i="6"/>
  <c r="E86" i="6"/>
  <c r="U98" i="6"/>
  <c r="X95" i="6"/>
  <c r="E88" i="6"/>
  <c r="M101" i="6"/>
  <c r="M105" i="6"/>
  <c r="P96" i="6"/>
  <c r="M77" i="6"/>
  <c r="E84" i="6"/>
  <c r="U94" i="6"/>
  <c r="M103" i="6"/>
  <c r="M89" i="6"/>
  <c r="E96" i="6"/>
  <c r="N75" i="6"/>
  <c r="N87" i="6"/>
  <c r="F90" i="6"/>
  <c r="N99" i="6"/>
  <c r="G76" i="6"/>
  <c r="W90" i="6"/>
  <c r="P91" i="6"/>
  <c r="H94" i="6"/>
  <c r="P97" i="6"/>
  <c r="H100" i="6"/>
  <c r="Q87" i="6"/>
  <c r="I96" i="6"/>
  <c r="R75" i="6"/>
  <c r="B87" i="6"/>
  <c r="S79" i="6"/>
  <c r="C91" i="6"/>
  <c r="S99" i="6"/>
  <c r="T79" i="6"/>
  <c r="U77" i="6"/>
  <c r="U83" i="6"/>
  <c r="E103" i="6"/>
  <c r="V77" i="6"/>
  <c r="M93" i="6"/>
  <c r="V78" i="6"/>
  <c r="W76" i="6"/>
  <c r="W82" i="6"/>
  <c r="P89" i="6"/>
  <c r="H92" i="6"/>
  <c r="X100" i="6"/>
  <c r="J76" i="6"/>
  <c r="B79" i="6"/>
  <c r="R81" i="6"/>
  <c r="R101" i="6"/>
  <c r="C77" i="6"/>
  <c r="C89" i="6"/>
  <c r="K94" i="6"/>
  <c r="T77" i="6"/>
  <c r="L80" i="6"/>
  <c r="T85" i="6"/>
  <c r="D89" i="6"/>
  <c r="D105" i="6"/>
  <c r="M78" i="6"/>
  <c r="M90" i="6"/>
  <c r="U103" i="6"/>
  <c r="N78" i="6"/>
  <c r="H85" i="6"/>
  <c r="J87" i="6"/>
  <c r="U76" i="6"/>
  <c r="F76" i="6"/>
  <c r="F88" i="6"/>
  <c r="F94" i="6"/>
  <c r="W88" i="6"/>
  <c r="W94" i="6"/>
  <c r="W100" i="6"/>
  <c r="X80" i="6"/>
  <c r="P83" i="6"/>
  <c r="X86" i="6"/>
  <c r="H98" i="6"/>
  <c r="Y76" i="6"/>
  <c r="I82" i="6"/>
  <c r="Q91" i="6"/>
  <c r="I94" i="6"/>
  <c r="Y102" i="6"/>
  <c r="S85" i="6"/>
  <c r="K100" i="6"/>
  <c r="D75" i="6"/>
  <c r="D83" i="6"/>
  <c r="D95" i="6"/>
  <c r="T97" i="6"/>
  <c r="D103" i="6"/>
  <c r="M84" i="6"/>
  <c r="U93" i="6"/>
  <c r="F79" i="6"/>
  <c r="V87" i="6"/>
  <c r="P88" i="6"/>
  <c r="U90" i="6"/>
  <c r="E94" i="6"/>
  <c r="M97" i="6"/>
  <c r="I84" i="6"/>
  <c r="N85" i="6"/>
  <c r="N91" i="6"/>
  <c r="V100" i="6"/>
  <c r="G98" i="6"/>
  <c r="H78" i="6"/>
  <c r="P95" i="6"/>
  <c r="P101" i="6"/>
  <c r="H104" i="6"/>
  <c r="Q79" i="6"/>
  <c r="I100" i="6"/>
  <c r="J82" i="6"/>
  <c r="J104" i="6"/>
  <c r="S89" i="6"/>
  <c r="C95" i="6"/>
  <c r="S97" i="6"/>
  <c r="T89" i="6"/>
  <c r="L92" i="6"/>
  <c r="E79" i="6"/>
  <c r="E91" i="6"/>
  <c r="U99" i="6"/>
  <c r="U101" i="6"/>
  <c r="L84" i="6"/>
  <c r="V94" i="6"/>
  <c r="F104" i="6"/>
  <c r="O83" i="6"/>
  <c r="G104" i="6"/>
  <c r="H76" i="6"/>
  <c r="Q85" i="6"/>
  <c r="Y88" i="6"/>
  <c r="I104" i="6"/>
  <c r="B85" i="6"/>
  <c r="J88" i="6"/>
  <c r="B91" i="6"/>
  <c r="R93" i="6"/>
  <c r="K80" i="6"/>
  <c r="S103" i="6"/>
  <c r="U75" i="6"/>
  <c r="U87" i="6"/>
  <c r="E97" i="6"/>
  <c r="V75" i="6"/>
  <c r="N86" i="6"/>
  <c r="E98" i="6"/>
  <c r="N79" i="6"/>
  <c r="F92" i="6"/>
  <c r="F98" i="6"/>
  <c r="W80" i="6"/>
  <c r="O89" i="6"/>
  <c r="X78" i="6"/>
  <c r="P81" i="6"/>
  <c r="H84" i="6"/>
  <c r="H96" i="6"/>
  <c r="X98" i="6"/>
  <c r="H102" i="6"/>
  <c r="N93" i="6"/>
  <c r="Y82" i="6"/>
  <c r="I92" i="6"/>
  <c r="J102" i="6"/>
  <c r="C75" i="6"/>
  <c r="S83" i="6"/>
  <c r="K98" i="6"/>
  <c r="L78" i="6"/>
  <c r="D81" i="6"/>
  <c r="D93" i="6"/>
  <c r="L98" i="6"/>
  <c r="M82" i="6"/>
  <c r="M88" i="6"/>
  <c r="U91" i="6"/>
  <c r="M94" i="6"/>
  <c r="M102" i="6"/>
  <c r="M104" i="6"/>
  <c r="V79" i="6"/>
  <c r="N88" i="6"/>
  <c r="D82" i="6"/>
  <c r="U84" i="6"/>
  <c r="B77" i="6"/>
  <c r="V86" i="6"/>
  <c r="N89" i="6"/>
  <c r="G84" i="6"/>
  <c r="W86" i="6"/>
  <c r="W98" i="6"/>
  <c r="O101" i="6"/>
  <c r="Q77" i="6"/>
  <c r="I80" i="6"/>
  <c r="I86" i="6"/>
  <c r="Y94" i="6"/>
  <c r="I98" i="6"/>
  <c r="Y100" i="6"/>
  <c r="E78" i="6"/>
  <c r="E102" i="6"/>
  <c r="N95" i="6"/>
  <c r="O81" i="6"/>
  <c r="W92" i="6"/>
  <c r="G96" i="6"/>
  <c r="W104" i="6"/>
  <c r="H88" i="6"/>
  <c r="P99" i="6"/>
  <c r="B75" i="6"/>
  <c r="R77" i="6"/>
  <c r="D100" i="6"/>
  <c r="E82" i="6"/>
  <c r="M99" i="6"/>
  <c r="N77" i="6"/>
  <c r="V98" i="6"/>
  <c r="F102" i="6"/>
  <c r="O75" i="6"/>
  <c r="W78" i="6"/>
  <c r="O87" i="6"/>
  <c r="X76" i="6"/>
  <c r="X90" i="6"/>
  <c r="P93" i="6"/>
  <c r="X96" i="6"/>
  <c r="I78" i="6"/>
  <c r="Q83" i="6"/>
  <c r="Y86" i="6"/>
  <c r="Y92" i="6"/>
  <c r="Q95" i="6"/>
  <c r="Q101" i="6"/>
  <c r="J80" i="6"/>
  <c r="V92" i="6"/>
  <c r="G94" i="6"/>
  <c r="X82" i="6"/>
  <c r="I90" i="6"/>
  <c r="R87" i="6"/>
  <c r="R105" i="6"/>
  <c r="S75" i="6"/>
  <c r="C99" i="6"/>
  <c r="K104" i="6"/>
  <c r="D79" i="6"/>
  <c r="U79" i="6"/>
  <c r="E93" i="6"/>
  <c r="N96" i="6"/>
  <c r="V105" i="6"/>
  <c r="T87" i="6"/>
  <c r="G87" i="6"/>
  <c r="X79" i="6"/>
  <c r="H83" i="6"/>
  <c r="X85" i="6"/>
  <c r="H95" i="6"/>
  <c r="X99" i="6"/>
  <c r="H75" i="6"/>
  <c r="I77" i="6"/>
  <c r="Q80" i="6"/>
  <c r="Y83" i="6"/>
  <c r="Q100" i="6"/>
  <c r="Q89" i="6"/>
  <c r="R82" i="6"/>
  <c r="R96" i="6"/>
  <c r="J105" i="6"/>
  <c r="H103" i="6"/>
  <c r="G97" i="6"/>
  <c r="W105" i="6"/>
  <c r="V99" i="6"/>
  <c r="V101" i="6"/>
  <c r="W75" i="6"/>
  <c r="T88" i="6"/>
  <c r="G88" i="6"/>
  <c r="G102" i="6"/>
  <c r="H90" i="6"/>
  <c r="B83" i="6"/>
  <c r="B93" i="6"/>
  <c r="J98" i="6"/>
  <c r="C85" i="6"/>
  <c r="K90" i="6"/>
  <c r="D78" i="6"/>
  <c r="D97" i="6"/>
  <c r="T101" i="6"/>
  <c r="M75" i="6"/>
  <c r="U82" i="6"/>
  <c r="F100" i="6"/>
  <c r="O95" i="6"/>
  <c r="P77" i="6"/>
  <c r="P103" i="6"/>
  <c r="Y96" i="6"/>
  <c r="B103" i="6"/>
  <c r="C81" i="6"/>
  <c r="K86" i="6"/>
  <c r="T83" i="6"/>
  <c r="L88" i="6"/>
  <c r="E89" i="6"/>
  <c r="F80" i="6"/>
  <c r="Q97" i="6"/>
  <c r="J78" i="6"/>
  <c r="R83" i="6"/>
  <c r="B89" i="6"/>
  <c r="T105" i="6"/>
  <c r="G78" i="6"/>
  <c r="U105" i="6"/>
  <c r="V83" i="6"/>
  <c r="O76" i="6"/>
  <c r="P76" i="6"/>
  <c r="P80" i="6"/>
  <c r="Y77" i="6"/>
  <c r="Y95" i="6"/>
  <c r="Q98" i="6"/>
  <c r="I103" i="6"/>
  <c r="R80" i="6"/>
  <c r="J83" i="6"/>
  <c r="J85" i="6"/>
  <c r="B90" i="6"/>
  <c r="J99" i="6"/>
  <c r="J101" i="6"/>
  <c r="S80" i="6"/>
  <c r="S86" i="6"/>
  <c r="K103" i="6"/>
  <c r="T80" i="6"/>
  <c r="C105" i="6"/>
  <c r="W102" i="6"/>
  <c r="X84" i="6"/>
  <c r="J94" i="6"/>
  <c r="B99" i="6"/>
  <c r="S95" i="6"/>
  <c r="T93" i="6"/>
  <c r="M80" i="6"/>
  <c r="E85" i="6"/>
  <c r="U89" i="6"/>
  <c r="U92" i="6"/>
  <c r="V80" i="6"/>
  <c r="W96" i="6"/>
  <c r="P85" i="6"/>
  <c r="P105" i="6"/>
  <c r="Y98" i="6"/>
  <c r="S81" i="6"/>
  <c r="T75" i="6"/>
  <c r="L102" i="6"/>
  <c r="E75" i="6"/>
  <c r="E99" i="6"/>
  <c r="F91" i="6"/>
  <c r="G77" i="6"/>
  <c r="W95" i="6"/>
  <c r="Y89" i="6"/>
  <c r="I101" i="6"/>
  <c r="Y105" i="6"/>
  <c r="J95" i="6"/>
  <c r="S98" i="6"/>
  <c r="T90" i="6"/>
  <c r="T92" i="6"/>
  <c r="G82" i="6"/>
  <c r="G81" i="6"/>
  <c r="G103" i="6"/>
  <c r="O84" i="6"/>
  <c r="X77" i="6"/>
  <c r="O97" i="6"/>
  <c r="O103" i="6"/>
  <c r="Y78" i="6"/>
  <c r="Y84" i="6"/>
  <c r="R79" i="6"/>
  <c r="R89" i="6"/>
  <c r="J100" i="6"/>
  <c r="R103" i="6"/>
  <c r="S77" i="6"/>
  <c r="C87" i="6"/>
  <c r="S91" i="6"/>
  <c r="E81" i="6"/>
  <c r="E95" i="6"/>
  <c r="C79" i="6"/>
  <c r="N102" i="6"/>
  <c r="W77" i="6"/>
  <c r="G89" i="6"/>
  <c r="O96" i="6"/>
  <c r="H81" i="6"/>
  <c r="H87" i="6"/>
  <c r="X89" i="6"/>
  <c r="H105" i="6"/>
  <c r="Y75" i="6"/>
  <c r="Q84" i="6"/>
  <c r="R78" i="6"/>
  <c r="S84" i="6"/>
  <c r="K87" i="6"/>
  <c r="C90" i="6"/>
  <c r="C96" i="6"/>
  <c r="D84" i="6"/>
  <c r="Y90" i="6"/>
  <c r="E77" i="6"/>
  <c r="N84" i="6"/>
  <c r="F95" i="6"/>
  <c r="N100" i="6"/>
  <c r="P84" i="6"/>
  <c r="Q90" i="6"/>
  <c r="N81" i="6"/>
  <c r="F96" i="6"/>
  <c r="V102" i="6"/>
  <c r="P79" i="6"/>
  <c r="J84" i="6"/>
  <c r="B95" i="6"/>
  <c r="K78" i="6"/>
  <c r="K82" i="6"/>
  <c r="K96" i="6"/>
  <c r="C101" i="6"/>
  <c r="L90" i="6"/>
  <c r="L94" i="6"/>
  <c r="D99" i="6"/>
  <c r="M76" i="6"/>
  <c r="U85" i="6"/>
  <c r="O78" i="6"/>
  <c r="Q78" i="6"/>
  <c r="Y81" i="6"/>
  <c r="Y93" i="6"/>
  <c r="Q96" i="6"/>
  <c r="I99" i="6"/>
  <c r="B84" i="6"/>
  <c r="B86" i="6"/>
  <c r="R90" i="6"/>
  <c r="B100" i="6"/>
  <c r="S76" i="6"/>
  <c r="S78" i="6"/>
  <c r="K93" i="6"/>
  <c r="K101" i="6"/>
  <c r="T86" i="6"/>
  <c r="T100" i="6"/>
  <c r="X104" i="6"/>
  <c r="K92" i="6"/>
  <c r="H79" i="6"/>
  <c r="O77" i="6"/>
  <c r="W84" i="6"/>
  <c r="H86" i="6"/>
  <c r="X92" i="6"/>
  <c r="Q99" i="6"/>
  <c r="J90" i="6"/>
  <c r="S87" i="6"/>
  <c r="D85" i="6"/>
  <c r="F82" i="6"/>
  <c r="V96" i="6"/>
  <c r="N103" i="6"/>
  <c r="O91" i="6"/>
  <c r="O105" i="6"/>
  <c r="Q93" i="6"/>
  <c r="R95" i="6"/>
  <c r="C93" i="6"/>
  <c r="C97" i="6"/>
  <c r="L76" i="6"/>
  <c r="T103" i="6"/>
  <c r="U81" i="6"/>
  <c r="U95" i="6"/>
  <c r="M100" i="6"/>
  <c r="N76" i="6"/>
  <c r="G85" i="6"/>
  <c r="W91" i="6"/>
  <c r="W97" i="6"/>
  <c r="X81" i="6"/>
  <c r="P90" i="6"/>
  <c r="Q82" i="6"/>
  <c r="Y87" i="6"/>
  <c r="R86" i="6"/>
  <c r="B98" i="6"/>
  <c r="S96" i="6"/>
  <c r="K99" i="6"/>
  <c r="L93" i="6"/>
  <c r="S105" i="6"/>
  <c r="C88" i="6"/>
  <c r="T76" i="6"/>
  <c r="T84" i="6"/>
  <c r="L91" i="6"/>
  <c r="W89" i="6"/>
  <c r="C103" i="6"/>
  <c r="V95" i="6"/>
  <c r="U102" i="6"/>
  <c r="H80" i="6"/>
  <c r="P87" i="6"/>
  <c r="Y80" i="6"/>
  <c r="R85" i="6"/>
  <c r="B101" i="6"/>
  <c r="B105" i="6"/>
  <c r="F77" i="6"/>
  <c r="V81" i="6"/>
  <c r="F85" i="6"/>
  <c r="N92" i="6"/>
  <c r="F105" i="6"/>
  <c r="G79" i="6"/>
  <c r="O98" i="6"/>
  <c r="G75" i="6"/>
  <c r="P78" i="6"/>
  <c r="X93" i="6"/>
  <c r="H99" i="6"/>
  <c r="H101" i="6"/>
  <c r="I85" i="6"/>
  <c r="Y101" i="6"/>
  <c r="R76" i="6"/>
  <c r="R88" i="6"/>
  <c r="R104" i="6"/>
  <c r="J75" i="6"/>
  <c r="K79" i="6"/>
  <c r="C82" i="6"/>
  <c r="K85" i="6"/>
  <c r="S90" i="6"/>
  <c r="L89" i="6"/>
  <c r="L101" i="6"/>
  <c r="O90" i="6"/>
  <c r="O100" i="6"/>
  <c r="O104" i="6"/>
  <c r="U86" i="6"/>
  <c r="M95" i="6"/>
  <c r="V76" i="6"/>
  <c r="N83" i="6"/>
  <c r="V90" i="6"/>
  <c r="V104" i="6"/>
  <c r="O85" i="6"/>
  <c r="G92" i="6"/>
  <c r="O99" i="6"/>
  <c r="R91" i="6"/>
  <c r="J96" i="6"/>
  <c r="X94" i="6"/>
  <c r="K88" i="6"/>
  <c r="S101" i="6"/>
  <c r="T81" i="6"/>
  <c r="D91" i="6"/>
  <c r="T95" i="6"/>
  <c r="T99" i="6"/>
  <c r="M86" i="6"/>
  <c r="M96" i="6"/>
  <c r="N98" i="6"/>
  <c r="F103" i="6"/>
  <c r="W85" i="6"/>
  <c r="R99" i="6"/>
  <c r="X87" i="6"/>
  <c r="H97" i="6"/>
  <c r="I79" i="6"/>
  <c r="J79" i="6"/>
  <c r="B82" i="6"/>
  <c r="F81" i="6"/>
  <c r="C94" i="6"/>
  <c r="L79" i="6"/>
  <c r="L103" i="6"/>
  <c r="O80" i="6"/>
  <c r="O92" i="6"/>
  <c r="D77" i="6"/>
  <c r="F84" i="6"/>
  <c r="N105" i="6"/>
  <c r="G86" i="6"/>
  <c r="J86" i="6"/>
  <c r="B97" i="6"/>
  <c r="L86" i="6"/>
  <c r="E80" i="6"/>
  <c r="U88" i="6"/>
  <c r="O79" i="6"/>
  <c r="P75" i="6"/>
  <c r="Q75" i="6"/>
  <c r="Q81" i="6"/>
  <c r="I88" i="6"/>
  <c r="T91" i="6"/>
  <c r="L100" i="6"/>
  <c r="E83" i="6"/>
  <c r="E87" i="6"/>
  <c r="U96" i="6"/>
  <c r="E104" i="6"/>
  <c r="O93" i="6"/>
  <c r="G100" i="6"/>
  <c r="H82" i="6"/>
  <c r="X88" i="6"/>
  <c r="J92" i="6"/>
  <c r="S93" i="6"/>
  <c r="D87" i="6"/>
  <c r="L96" i="6"/>
  <c r="D101" i="6"/>
  <c r="L104" i="6"/>
  <c r="M92" i="6"/>
  <c r="E101" i="6"/>
  <c r="E105" i="6"/>
  <c r="W81" i="6"/>
  <c r="W99" i="6"/>
  <c r="P94" i="6"/>
  <c r="Y79" i="6"/>
  <c r="I83" i="6"/>
  <c r="Y85" i="6"/>
  <c r="Q88" i="6"/>
  <c r="I75" i="6"/>
  <c r="J77" i="6"/>
  <c r="B80" i="6"/>
  <c r="C80" i="6"/>
  <c r="S88" i="6"/>
  <c r="K91" i="6"/>
  <c r="S104" i="6"/>
  <c r="D92" i="6"/>
  <c r="O94" i="6"/>
  <c r="G105" i="6"/>
  <c r="X102" i="6"/>
  <c r="F75" i="6"/>
  <c r="P92" i="6"/>
  <c r="G80" i="6"/>
  <c r="K77" i="6"/>
  <c r="K83" i="6"/>
  <c r="K89" i="6"/>
  <c r="L87" i="6"/>
  <c r="D104" i="6"/>
  <c r="G95" i="6"/>
  <c r="Y97" i="6"/>
  <c r="B88" i="6"/>
  <c r="B94" i="6"/>
  <c r="R98" i="6"/>
  <c r="J103" i="6"/>
  <c r="T98" i="6"/>
  <c r="B104" i="6"/>
  <c r="K97" i="6"/>
  <c r="S102" i="6"/>
  <c r="T82" i="6"/>
  <c r="T104" i="6"/>
  <c r="C98" i="6"/>
  <c r="L77" i="6"/>
  <c r="D94" i="6"/>
  <c r="V89" i="6"/>
  <c r="C100" i="6"/>
  <c r="D90" i="6"/>
  <c r="N101" i="6"/>
  <c r="O102" i="6"/>
  <c r="T96" i="6"/>
  <c r="I89" i="6"/>
  <c r="L81" i="6"/>
  <c r="I76" i="6"/>
  <c r="F93" i="6"/>
  <c r="X83" i="6"/>
  <c r="H93" i="6"/>
  <c r="X105" i="6"/>
  <c r="U97" i="6"/>
  <c r="P100" i="6"/>
  <c r="I91" i="6"/>
  <c r="F78" i="6"/>
  <c r="K102" i="6"/>
  <c r="M98" i="6"/>
  <c r="Q76" i="6"/>
  <c r="Y103" i="6"/>
  <c r="R94" i="6"/>
  <c r="C84" i="6"/>
  <c r="D88" i="6"/>
  <c r="L99" i="6"/>
  <c r="C78" i="6"/>
  <c r="L95" i="6"/>
  <c r="D102" i="6"/>
  <c r="K75" i="6"/>
  <c r="K84" i="6"/>
  <c r="V84" i="6"/>
  <c r="N80" i="6"/>
  <c r="V93" i="6"/>
  <c r="V103" i="6"/>
  <c r="X75" i="6"/>
  <c r="Y91" i="6"/>
  <c r="B78" i="6"/>
  <c r="J89" i="6"/>
  <c r="I102" i="6"/>
  <c r="N82" i="6"/>
  <c r="N94" i="6"/>
  <c r="G83" i="6"/>
  <c r="X101" i="6"/>
  <c r="Q104" i="6"/>
  <c r="R84" i="6"/>
  <c r="C104" i="6"/>
  <c r="L105" i="6"/>
  <c r="B76" i="6"/>
  <c r="T102" i="6"/>
  <c r="K95" i="6"/>
  <c r="L82" i="6"/>
  <c r="F83" i="6"/>
  <c r="N104" i="6"/>
  <c r="W83" i="6"/>
  <c r="P86" i="6"/>
  <c r="Q92" i="6"/>
  <c r="Y99" i="6"/>
  <c r="R100" i="6"/>
  <c r="C86" i="6"/>
  <c r="G101" i="6"/>
  <c r="S92" i="6"/>
  <c r="L85" i="6"/>
  <c r="W101" i="6"/>
  <c r="W103" i="6"/>
  <c r="R102" i="6"/>
  <c r="O82" i="6"/>
  <c r="P102" i="6"/>
  <c r="I93" i="6"/>
  <c r="B96" i="6"/>
  <c r="C92" i="6"/>
  <c r="T78" i="6"/>
  <c r="G91" i="6"/>
  <c r="W93" i="6"/>
  <c r="D96" i="6"/>
  <c r="C76" i="6"/>
  <c r="S94" i="6"/>
  <c r="D86" i="6"/>
  <c r="G99" i="6"/>
  <c r="Q102" i="6"/>
  <c r="C102" i="6"/>
  <c r="O86" i="6"/>
  <c r="Q86" i="6"/>
  <c r="I105" i="6"/>
  <c r="V85" i="6"/>
  <c r="F97" i="6"/>
  <c r="W87" i="6"/>
  <c r="Q94" i="6"/>
  <c r="Y104" i="6"/>
  <c r="W79" i="6"/>
  <c r="K81" i="6"/>
  <c r="N90" i="6"/>
  <c r="R92" i="6"/>
  <c r="L75" i="6"/>
  <c r="R97" i="6"/>
  <c r="O88" i="6"/>
  <c r="H89" i="6"/>
  <c r="X103" i="6"/>
  <c r="I87" i="6"/>
  <c r="V97" i="6"/>
  <c r="G93" i="6"/>
  <c r="X97" i="6"/>
  <c r="I95" i="6"/>
  <c r="B81" i="6"/>
  <c r="J91" i="6"/>
  <c r="S100" i="6"/>
  <c r="K105" i="6"/>
  <c r="L97" i="6"/>
  <c r="Q103" i="6"/>
  <c r="I97" i="6"/>
  <c r="F87" i="6"/>
  <c r="F99" i="6"/>
  <c r="H91" i="6"/>
  <c r="F101" i="6"/>
  <c r="J97" i="6"/>
  <c r="B102" i="6"/>
  <c r="F89" i="6"/>
  <c r="P82" i="6"/>
  <c r="P98" i="6"/>
  <c r="P104" i="6"/>
  <c r="J81" i="6"/>
  <c r="X91" i="6"/>
  <c r="I81" i="6"/>
  <c r="S82" i="6"/>
  <c r="S62" i="5"/>
  <c r="C52" i="5"/>
  <c r="K41" i="5"/>
  <c r="W61" i="5"/>
  <c r="B69" i="5"/>
  <c r="J58" i="5"/>
  <c r="R47" i="5"/>
  <c r="K66" i="5"/>
  <c r="L52" i="5"/>
  <c r="L68" i="5"/>
  <c r="O53" i="5"/>
  <c r="B70" i="5"/>
  <c r="B56" i="5"/>
  <c r="E41" i="5"/>
  <c r="P58" i="5"/>
  <c r="S43" i="5"/>
  <c r="P57" i="5"/>
  <c r="K68" i="5"/>
  <c r="E50" i="5"/>
  <c r="V62" i="5"/>
  <c r="N44" i="5"/>
  <c r="M57" i="5"/>
  <c r="I70" i="5"/>
  <c r="C53" i="5"/>
  <c r="M65" i="5"/>
  <c r="U71" i="5"/>
  <c r="D45" i="5"/>
  <c r="I51" i="5"/>
  <c r="U55" i="5"/>
  <c r="H60" i="5"/>
  <c r="Q66" i="5"/>
  <c r="Y65" i="5"/>
  <c r="E56" i="5"/>
  <c r="Y42" i="5"/>
  <c r="E63" i="5"/>
  <c r="X52" i="5"/>
  <c r="R42" i="5"/>
  <c r="N62" i="5"/>
  <c r="Y51" i="5"/>
  <c r="E42" i="5"/>
  <c r="O61" i="5"/>
  <c r="U53" i="5"/>
  <c r="E46" i="5"/>
  <c r="C70" i="5"/>
  <c r="K59" i="5"/>
  <c r="S48" i="5"/>
  <c r="G69" i="5"/>
  <c r="O58" i="5"/>
  <c r="R65" i="5"/>
  <c r="B55" i="5"/>
  <c r="J44" i="5"/>
  <c r="H62" i="5"/>
  <c r="R46" i="5"/>
  <c r="D64" i="5"/>
  <c r="F49" i="5"/>
  <c r="Q65" i="5"/>
  <c r="Q51" i="5"/>
  <c r="G68" i="5"/>
  <c r="J53" i="5"/>
  <c r="N69" i="5"/>
  <c r="F51" i="5"/>
  <c r="W62" i="5"/>
  <c r="O43" i="5"/>
  <c r="N57" i="5"/>
  <c r="J69" i="5"/>
  <c r="C51" i="5"/>
  <c r="Y64" i="5"/>
  <c r="S47" i="5"/>
  <c r="U57" i="5"/>
  <c r="Q63" i="5"/>
  <c r="P68" i="5"/>
  <c r="U41" i="5"/>
  <c r="H46" i="5"/>
  <c r="Q52" i="5"/>
  <c r="W58" i="5"/>
  <c r="Q53" i="5"/>
  <c r="U43" i="5"/>
  <c r="Y60" i="5"/>
  <c r="L50" i="5"/>
  <c r="H70" i="5"/>
  <c r="B60" i="5"/>
  <c r="G50" i="5"/>
  <c r="O69" i="5"/>
  <c r="J59" i="5"/>
  <c r="H49" i="5"/>
  <c r="F41" i="5"/>
  <c r="H66" i="5"/>
  <c r="S68" i="5"/>
  <c r="C58" i="5"/>
  <c r="K47" i="5"/>
  <c r="W67" i="5"/>
  <c r="G57" i="5"/>
  <c r="J64" i="5"/>
  <c r="R53" i="5"/>
  <c r="B43" i="5"/>
  <c r="Q60" i="5"/>
  <c r="C45" i="5"/>
  <c r="I62" i="5"/>
  <c r="L47" i="5"/>
  <c r="V63" i="5"/>
  <c r="V49" i="5"/>
  <c r="M66" i="5"/>
  <c r="O51" i="5"/>
  <c r="I67" i="5"/>
  <c r="X47" i="5"/>
  <c r="V60" i="5"/>
  <c r="M41" i="5"/>
  <c r="L55" i="5"/>
  <c r="D67" i="5"/>
  <c r="U48" i="5"/>
  <c r="T62" i="5"/>
  <c r="O45" i="5"/>
  <c r="Q54" i="5"/>
  <c r="P60" i="5"/>
  <c r="J65" i="5"/>
  <c r="V69" i="5"/>
  <c r="F43" i="5"/>
  <c r="M49" i="5"/>
  <c r="Q55" i="5"/>
  <c r="P48" i="5"/>
  <c r="X67" i="5"/>
  <c r="O55" i="5"/>
  <c r="J45" i="5"/>
  <c r="V64" i="5"/>
  <c r="X54" i="5"/>
  <c r="K44" i="5"/>
  <c r="M64" i="5"/>
  <c r="R54" i="5"/>
  <c r="E44" i="5"/>
  <c r="X68" i="5"/>
  <c r="I61" i="5"/>
  <c r="C68" i="5"/>
  <c r="K57" i="5"/>
  <c r="S46" i="5"/>
  <c r="G67" i="5"/>
  <c r="O56" i="5"/>
  <c r="R63" i="5"/>
  <c r="B53" i="5"/>
  <c r="J42" i="5"/>
  <c r="U59" i="5"/>
  <c r="G44" i="5"/>
  <c r="L61" i="5"/>
  <c r="N46" i="5"/>
  <c r="Y62" i="5"/>
  <c r="Y48" i="5"/>
  <c r="P65" i="5"/>
  <c r="R50" i="5"/>
  <c r="G66" i="5"/>
  <c r="W46" i="5"/>
  <c r="T59" i="5"/>
  <c r="N71" i="5"/>
  <c r="I54" i="5"/>
  <c r="D66" i="5"/>
  <c r="T47" i="5"/>
  <c r="S61" i="5"/>
  <c r="L44" i="5"/>
  <c r="W52" i="5"/>
  <c r="E59" i="5"/>
  <c r="P63" i="5"/>
  <c r="N68" i="5"/>
  <c r="S41" i="5"/>
  <c r="Y47" i="5"/>
  <c r="X53" i="5"/>
  <c r="B46" i="5"/>
  <c r="V65" i="5"/>
  <c r="M53" i="5"/>
  <c r="U42" i="5"/>
  <c r="Q62" i="5"/>
  <c r="I52" i="5"/>
  <c r="H42" i="5"/>
  <c r="Q61" i="5"/>
  <c r="V51" i="5"/>
  <c r="O41" i="5"/>
  <c r="I66" i="5"/>
  <c r="K58" i="5"/>
  <c r="S66" i="5"/>
  <c r="C56" i="5"/>
  <c r="K45" i="5"/>
  <c r="W65" i="5"/>
  <c r="G55" i="5"/>
  <c r="J62" i="5"/>
  <c r="R51" i="5"/>
  <c r="B41" i="5"/>
  <c r="J57" i="5"/>
  <c r="P42" i="5"/>
  <c r="Q59" i="5"/>
  <c r="U44" i="5"/>
  <c r="H61" i="5"/>
  <c r="H47" i="5"/>
  <c r="U63" i="5"/>
  <c r="X48" i="5"/>
  <c r="F64" i="5"/>
  <c r="T44" i="5"/>
  <c r="O57" i="5"/>
  <c r="L69" i="5"/>
  <c r="E52" i="5"/>
  <c r="Y63" i="5"/>
  <c r="P45" i="5"/>
  <c r="O59" i="5"/>
  <c r="I42" i="5"/>
  <c r="Q49" i="5"/>
  <c r="X55" i="5"/>
  <c r="M60" i="5"/>
  <c r="I65" i="5"/>
  <c r="U69" i="5"/>
  <c r="W44" i="5"/>
  <c r="L49" i="5"/>
  <c r="X70" i="5"/>
  <c r="C61" i="5"/>
  <c r="L48" i="5"/>
  <c r="T67" i="5"/>
  <c r="Y57" i="5"/>
  <c r="J47" i="5"/>
  <c r="N67" i="5"/>
  <c r="X56" i="5"/>
  <c r="C47" i="5"/>
  <c r="Y68" i="5"/>
  <c r="J61" i="5"/>
  <c r="S53" i="5"/>
  <c r="K65" i="5"/>
  <c r="S54" i="5"/>
  <c r="C44" i="5"/>
  <c r="O64" i="5"/>
  <c r="R71" i="5"/>
  <c r="B61" i="5"/>
  <c r="J50" i="5"/>
  <c r="M70" i="5"/>
  <c r="S55" i="5"/>
  <c r="X71" i="5"/>
  <c r="X57" i="5"/>
  <c r="C43" i="5"/>
  <c r="N59" i="5"/>
  <c r="Q44" i="5"/>
  <c r="D62" i="5"/>
  <c r="F47" i="5"/>
  <c r="X61" i="5"/>
  <c r="N42" i="5"/>
  <c r="M55" i="5"/>
  <c r="E67" i="5"/>
  <c r="B50" i="5"/>
  <c r="T61" i="5"/>
  <c r="M43" i="5"/>
  <c r="L57" i="5"/>
  <c r="V71" i="5"/>
  <c r="P46" i="5"/>
  <c r="J51" i="5"/>
  <c r="I57" i="5"/>
  <c r="F62" i="5"/>
  <c r="T66" i="5"/>
  <c r="Q41" i="5"/>
  <c r="D43" i="5"/>
  <c r="X65" i="5"/>
  <c r="P55" i="5"/>
  <c r="X42" i="5"/>
  <c r="R62" i="5"/>
  <c r="K52" i="5"/>
  <c r="Q42" i="5"/>
  <c r="M62" i="5"/>
  <c r="X51" i="5"/>
  <c r="D42" i="5"/>
  <c r="I64" i="5"/>
  <c r="Q56" i="5"/>
  <c r="Q48" i="5"/>
  <c r="C64" i="5"/>
  <c r="K53" i="5"/>
  <c r="S42" i="5"/>
  <c r="G63" i="5"/>
  <c r="J70" i="5"/>
  <c r="R59" i="5"/>
  <c r="B49" i="5"/>
  <c r="B68" i="5"/>
  <c r="D54" i="5"/>
  <c r="F70" i="5"/>
  <c r="I55" i="5"/>
  <c r="T71" i="5"/>
  <c r="T57" i="5"/>
  <c r="W42" i="5"/>
  <c r="I60" i="5"/>
  <c r="M45" i="5"/>
  <c r="V59" i="5"/>
  <c r="N70" i="5"/>
  <c r="F53" i="5"/>
  <c r="D65" i="5"/>
  <c r="U46" i="5"/>
  <c r="P59" i="5"/>
  <c r="J41" i="5"/>
  <c r="H55" i="5"/>
  <c r="R68" i="5"/>
  <c r="Q43" i="5"/>
  <c r="G48" i="5"/>
  <c r="N54" i="5"/>
  <c r="C59" i="5"/>
  <c r="N63" i="5"/>
  <c r="T69" i="5"/>
  <c r="Y70" i="5"/>
  <c r="D61" i="5"/>
  <c r="M48" i="5"/>
  <c r="U67" i="5"/>
  <c r="B58" i="5"/>
  <c r="M47" i="5"/>
  <c r="P67" i="5"/>
  <c r="Y56" i="5"/>
  <c r="D47" i="5"/>
  <c r="P66" i="5"/>
  <c r="H59" i="5"/>
  <c r="N51" i="5"/>
  <c r="Y43" i="5"/>
  <c r="S64" i="5"/>
  <c r="C46" i="5"/>
  <c r="G59" i="5"/>
  <c r="B57" i="5"/>
  <c r="F67" i="5"/>
  <c r="T41" i="5"/>
  <c r="H48" i="5"/>
  <c r="L53" i="5"/>
  <c r="S57" i="5"/>
  <c r="W60" i="5"/>
  <c r="R58" i="5"/>
  <c r="N58" i="5"/>
  <c r="J55" i="5"/>
  <c r="E54" i="5"/>
  <c r="K48" i="5"/>
  <c r="V66" i="5"/>
  <c r="H51" i="5"/>
  <c r="W64" i="5"/>
  <c r="J63" i="5"/>
  <c r="M50" i="5"/>
  <c r="T42" i="5"/>
  <c r="D57" i="5"/>
  <c r="H44" i="5"/>
  <c r="L66" i="5"/>
  <c r="G64" i="5"/>
  <c r="N41" i="5"/>
  <c r="F56" i="5"/>
  <c r="K63" i="5"/>
  <c r="S44" i="5"/>
  <c r="W57" i="5"/>
  <c r="J56" i="5"/>
  <c r="O65" i="5"/>
  <c r="C71" i="5"/>
  <c r="Q45" i="5"/>
  <c r="N52" i="5"/>
  <c r="Y55" i="5"/>
  <c r="T58" i="5"/>
  <c r="M56" i="5"/>
  <c r="L56" i="5"/>
  <c r="D53" i="5"/>
  <c r="B52" i="5"/>
  <c r="E45" i="5"/>
  <c r="G62" i="5"/>
  <c r="B48" i="5"/>
  <c r="M63" i="5"/>
  <c r="H58" i="5"/>
  <c r="L45" i="5"/>
  <c r="S67" i="5"/>
  <c r="V54" i="5"/>
  <c r="F69" i="5"/>
  <c r="N61" i="5"/>
  <c r="H56" i="5"/>
  <c r="C62" i="5"/>
  <c r="K43" i="5"/>
  <c r="W55" i="5"/>
  <c r="R55" i="5"/>
  <c r="T64" i="5"/>
  <c r="I69" i="5"/>
  <c r="X43" i="5"/>
  <c r="T50" i="5"/>
  <c r="D55" i="5"/>
  <c r="P56" i="5"/>
  <c r="K54" i="5"/>
  <c r="E53" i="5"/>
  <c r="D52" i="5"/>
  <c r="Y50" i="5"/>
  <c r="X41" i="5"/>
  <c r="D59" i="5"/>
  <c r="X44" i="5"/>
  <c r="Y61" i="5"/>
  <c r="P53" i="5"/>
  <c r="R70" i="5"/>
  <c r="D60" i="5"/>
  <c r="H52" i="5"/>
  <c r="Y66" i="5"/>
  <c r="R56" i="5"/>
  <c r="M51" i="5"/>
  <c r="K61" i="5"/>
  <c r="C42" i="5"/>
  <c r="O54" i="5"/>
  <c r="J54" i="5"/>
  <c r="X63" i="5"/>
  <c r="O67" i="5"/>
  <c r="I41" i="5"/>
  <c r="E48" i="5"/>
  <c r="G54" i="5"/>
  <c r="M54" i="5"/>
  <c r="E51" i="5"/>
  <c r="D51" i="5"/>
  <c r="X49" i="5"/>
  <c r="T49" i="5"/>
  <c r="D70" i="5"/>
  <c r="V55" i="5"/>
  <c r="H71" i="5"/>
  <c r="G60" i="5"/>
  <c r="P50" i="5"/>
  <c r="S65" i="5"/>
  <c r="Y54" i="5"/>
  <c r="I47" i="5"/>
  <c r="L64" i="5"/>
  <c r="S51" i="5"/>
  <c r="D46" i="5"/>
  <c r="F42" i="5"/>
  <c r="W41" i="5"/>
  <c r="G47" i="5"/>
  <c r="S60" i="5"/>
  <c r="W71" i="5"/>
  <c r="B71" i="5"/>
  <c r="J52" i="5"/>
  <c r="D63" i="5"/>
  <c r="R66" i="5"/>
  <c r="W70" i="5"/>
  <c r="K46" i="5"/>
  <c r="M52" i="5"/>
  <c r="I53" i="5"/>
  <c r="W48" i="5"/>
  <c r="U47" i="5"/>
  <c r="T46" i="5"/>
  <c r="T48" i="5"/>
  <c r="Q68" i="5"/>
  <c r="U52" i="5"/>
  <c r="D68" i="5"/>
  <c r="E57" i="5"/>
  <c r="N48" i="5"/>
  <c r="F60" i="5"/>
  <c r="I50" i="5"/>
  <c r="P69" i="5"/>
  <c r="P61" i="5"/>
  <c r="D49" i="5"/>
  <c r="C60" i="5"/>
  <c r="G71" i="5"/>
  <c r="R69" i="5"/>
  <c r="B51" i="5"/>
  <c r="M61" i="5"/>
  <c r="U65" i="5"/>
  <c r="E69" i="5"/>
  <c r="T43" i="5"/>
  <c r="U49" i="5"/>
  <c r="G52" i="5"/>
  <c r="V47" i="5"/>
  <c r="S45" i="5"/>
  <c r="M44" i="5"/>
  <c r="Q46" i="5"/>
  <c r="W66" i="5"/>
  <c r="O49" i="5"/>
  <c r="H65" i="5"/>
  <c r="P52" i="5"/>
  <c r="Y45" i="5"/>
  <c r="D58" i="5"/>
  <c r="H45" i="5"/>
  <c r="N64" i="5"/>
  <c r="U56" i="5"/>
  <c r="X46" i="5"/>
  <c r="F46" i="5"/>
  <c r="N49" i="5"/>
  <c r="O42" i="5"/>
  <c r="W47" i="5"/>
  <c r="G51" i="5"/>
  <c r="S58" i="5"/>
  <c r="O70" i="5"/>
  <c r="J68" i="5"/>
  <c r="R49" i="5"/>
  <c r="Y58" i="5"/>
  <c r="X64" i="5"/>
  <c r="H68" i="5"/>
  <c r="B42" i="5"/>
  <c r="D48" i="5"/>
  <c r="C49" i="5"/>
  <c r="T45" i="5"/>
  <c r="L42" i="5"/>
  <c r="K42" i="5"/>
  <c r="J43" i="5"/>
  <c r="L65" i="5"/>
  <c r="L46" i="5"/>
  <c r="B62" i="5"/>
  <c r="Q47" i="5"/>
  <c r="U70" i="5"/>
  <c r="F55" i="5"/>
  <c r="G70" i="5"/>
  <c r="X59" i="5"/>
  <c r="I49" i="5"/>
  <c r="D44" i="5"/>
  <c r="V42" i="5"/>
  <c r="S56" i="5"/>
  <c r="W69" i="5"/>
  <c r="R67" i="5"/>
  <c r="J48" i="5"/>
  <c r="N56" i="5"/>
  <c r="F63" i="5"/>
  <c r="L67" i="5"/>
  <c r="S71" i="5"/>
  <c r="I46" i="5"/>
  <c r="U45" i="5"/>
  <c r="R44" i="5"/>
  <c r="L41" i="5"/>
  <c r="L71" i="5"/>
  <c r="H41" i="5"/>
  <c r="K62" i="5"/>
  <c r="Y44" i="5"/>
  <c r="X58" i="5"/>
  <c r="P41" i="5"/>
  <c r="I63" i="5"/>
  <c r="Y52" i="5"/>
  <c r="Q67" i="5"/>
  <c r="U54" i="5"/>
  <c r="F44" i="5"/>
  <c r="E71" i="5"/>
  <c r="F50" i="5"/>
  <c r="G43" i="5"/>
  <c r="O48" i="5"/>
  <c r="O52" i="5"/>
  <c r="K55" i="5"/>
  <c r="O68" i="5"/>
  <c r="B67" i="5"/>
  <c r="B47" i="5"/>
  <c r="W54" i="5"/>
  <c r="N60" i="5"/>
  <c r="N66" i="5"/>
  <c r="V70" i="5"/>
  <c r="P44" i="5"/>
  <c r="P43" i="5"/>
  <c r="M42" i="5"/>
  <c r="M71" i="5"/>
  <c r="H69" i="5"/>
  <c r="E70" i="5"/>
  <c r="Q57" i="5"/>
  <c r="H43" i="5"/>
  <c r="F57" i="5"/>
  <c r="U68" i="5"/>
  <c r="G58" i="5"/>
  <c r="P47" i="5"/>
  <c r="Q64" i="5"/>
  <c r="S49" i="5"/>
  <c r="C69" i="5"/>
  <c r="H64" i="5"/>
  <c r="V46" i="5"/>
  <c r="F54" i="5"/>
  <c r="V68" i="5"/>
  <c r="G53" i="5"/>
  <c r="C54" i="5"/>
  <c r="O66" i="5"/>
  <c r="J66" i="5"/>
  <c r="J46" i="5"/>
  <c r="H53" i="5"/>
  <c r="U58" i="5"/>
  <c r="U64" i="5"/>
  <c r="Y69" i="5"/>
  <c r="Y41" i="5"/>
  <c r="O71" i="5"/>
  <c r="L70" i="5"/>
  <c r="K70" i="5"/>
  <c r="E68" i="5"/>
  <c r="X66" i="5"/>
  <c r="P54" i="5"/>
  <c r="J71" i="5"/>
  <c r="T55" i="5"/>
  <c r="L63" i="5"/>
  <c r="N50" i="5"/>
  <c r="Q70" i="5"/>
  <c r="P62" i="5"/>
  <c r="E47" i="5"/>
  <c r="K64" i="5"/>
  <c r="V58" i="5"/>
  <c r="W43" i="5"/>
  <c r="G49" i="5"/>
  <c r="W53" i="5"/>
  <c r="S52" i="5"/>
  <c r="G65" i="5"/>
  <c r="B65" i="5"/>
  <c r="R45" i="5"/>
  <c r="U50" i="5"/>
  <c r="C57" i="5"/>
  <c r="E62" i="5"/>
  <c r="D69" i="5"/>
  <c r="D41" i="5"/>
  <c r="M69" i="5"/>
  <c r="I68" i="5"/>
  <c r="F68" i="5"/>
  <c r="C67" i="5"/>
  <c r="S63" i="5"/>
  <c r="P49" i="5"/>
  <c r="U66" i="5"/>
  <c r="Y53" i="5"/>
  <c r="E61" i="5"/>
  <c r="X45" i="5"/>
  <c r="N65" i="5"/>
  <c r="V57" i="5"/>
  <c r="I44" i="5"/>
  <c r="I59" i="5"/>
  <c r="T53" i="5"/>
  <c r="K71" i="5"/>
  <c r="K51" i="5"/>
  <c r="W63" i="5"/>
  <c r="B63" i="5"/>
  <c r="B45" i="5"/>
  <c r="Y49" i="5"/>
  <c r="L54" i="5"/>
  <c r="K60" i="5"/>
  <c r="J67" i="5"/>
  <c r="P71" i="5"/>
  <c r="H67" i="5"/>
  <c r="E66" i="5"/>
  <c r="C65" i="5"/>
  <c r="B66" i="5"/>
  <c r="L62" i="5"/>
  <c r="M46" i="5"/>
  <c r="O63" i="5"/>
  <c r="W50" i="5"/>
  <c r="I58" i="5"/>
  <c r="T70" i="5"/>
  <c r="E60" i="5"/>
  <c r="H50" i="5"/>
  <c r="G42" i="5"/>
  <c r="T56" i="5"/>
  <c r="R48" i="5"/>
  <c r="S70" i="5"/>
  <c r="S50" i="5"/>
  <c r="O62" i="5"/>
  <c r="R61" i="5"/>
  <c r="R43" i="5"/>
  <c r="E49" i="5"/>
  <c r="R52" i="5"/>
  <c r="Q58" i="5"/>
  <c r="R64" i="5"/>
  <c r="P70" i="5"/>
  <c r="F66" i="5"/>
  <c r="B64" i="5"/>
  <c r="U62" i="5"/>
  <c r="T63" i="5"/>
  <c r="X60" i="5"/>
  <c r="I43" i="5"/>
  <c r="L60" i="5"/>
  <c r="G46" i="5"/>
  <c r="G56" i="5"/>
  <c r="V67" i="5"/>
  <c r="C55" i="5"/>
  <c r="F45" i="5"/>
  <c r="M67" i="5"/>
  <c r="V53" i="5"/>
  <c r="B44" i="5"/>
  <c r="K69" i="5"/>
  <c r="C50" i="5"/>
  <c r="G61" i="5"/>
  <c r="J60" i="5"/>
  <c r="R41" i="5"/>
  <c r="I48" i="5"/>
  <c r="U51" i="5"/>
  <c r="W56" i="5"/>
  <c r="X62" i="5"/>
  <c r="M68" i="5"/>
  <c r="E65" i="5"/>
  <c r="U61" i="5"/>
  <c r="T60" i="5"/>
  <c r="R60" i="5"/>
  <c r="F59" i="5"/>
  <c r="V41" i="5"/>
  <c r="H57" i="5"/>
  <c r="E43" i="5"/>
  <c r="Q50" i="5"/>
  <c r="T65" i="5"/>
  <c r="K50" i="5"/>
  <c r="S69" i="5"/>
  <c r="L59" i="5"/>
  <c r="T51" i="5"/>
  <c r="C41" i="5"/>
  <c r="K67" i="5"/>
  <c r="K49" i="5"/>
  <c r="O60" i="5"/>
  <c r="B59" i="5"/>
  <c r="I71" i="5"/>
  <c r="V45" i="5"/>
  <c r="X50" i="5"/>
  <c r="E55" i="5"/>
  <c r="F61" i="5"/>
  <c r="F65" i="5"/>
  <c r="E64" i="5"/>
  <c r="U60" i="5"/>
  <c r="M58" i="5"/>
  <c r="L58" i="5"/>
  <c r="D56" i="5"/>
  <c r="Q71" i="5"/>
  <c r="B54" i="5"/>
  <c r="F71" i="5"/>
  <c r="V43" i="5"/>
  <c r="H63" i="5"/>
  <c r="O47" i="5"/>
  <c r="P64" i="5"/>
  <c r="T54" i="5"/>
  <c r="Y46" i="5"/>
  <c r="D71" i="5"/>
  <c r="K56" i="5"/>
  <c r="I56" i="5"/>
  <c r="L51" i="5"/>
  <c r="V44" i="5"/>
  <c r="X69" i="5"/>
  <c r="N45" i="5"/>
  <c r="O44" i="5"/>
  <c r="W51" i="5"/>
  <c r="C66" i="5"/>
  <c r="T52" i="5"/>
  <c r="F52" i="5"/>
  <c r="C48" i="5"/>
  <c r="Y67" i="5"/>
  <c r="N47" i="5"/>
  <c r="V52" i="5"/>
  <c r="G45" i="5"/>
  <c r="W59" i="5"/>
  <c r="T68" i="5"/>
  <c r="R57" i="5"/>
  <c r="E58" i="5"/>
  <c r="W45" i="5"/>
  <c r="Q69" i="5"/>
  <c r="I45" i="5"/>
  <c r="L43" i="5"/>
  <c r="Y59" i="5"/>
  <c r="D50" i="5"/>
  <c r="J49" i="5"/>
  <c r="F48" i="5"/>
  <c r="N53" i="5"/>
  <c r="H54" i="5"/>
  <c r="Y71" i="5"/>
  <c r="V48" i="5"/>
  <c r="N55" i="5"/>
  <c r="M59" i="5"/>
  <c r="W68" i="5"/>
  <c r="C63" i="5"/>
  <c r="V61" i="5"/>
  <c r="N43" i="5"/>
  <c r="V50" i="5"/>
  <c r="V56" i="5"/>
  <c r="W49" i="5"/>
  <c r="S59" i="5"/>
  <c r="O50" i="5"/>
  <c r="G41" i="5"/>
  <c r="F58" i="5"/>
  <c r="P51" i="5"/>
  <c r="O46" i="5"/>
  <c r="Q77" i="4"/>
  <c r="Q145" i="4"/>
  <c r="Y150" i="4"/>
  <c r="Y82" i="4"/>
  <c r="X136" i="4"/>
  <c r="X170" i="4"/>
  <c r="L123" i="4"/>
  <c r="L55" i="4"/>
  <c r="N146" i="4"/>
  <c r="N112" i="4"/>
  <c r="D163" i="4"/>
  <c r="D95" i="4"/>
  <c r="X148" i="4"/>
  <c r="X46" i="4"/>
  <c r="T165" i="4"/>
  <c r="T97" i="4"/>
  <c r="W82" i="4"/>
  <c r="W116" i="4"/>
  <c r="W150" i="4"/>
  <c r="D134" i="4"/>
  <c r="D66" i="4"/>
  <c r="T118" i="4"/>
  <c r="T50" i="4"/>
  <c r="D112" i="4"/>
  <c r="D44" i="4"/>
  <c r="D103" i="4"/>
  <c r="D137" i="4"/>
  <c r="D171" i="4"/>
  <c r="M151" i="4"/>
  <c r="M117" i="4"/>
  <c r="M83" i="4"/>
  <c r="O96" i="4"/>
  <c r="O130" i="4"/>
  <c r="F112" i="4"/>
  <c r="F146" i="4"/>
  <c r="F44" i="4"/>
  <c r="O159" i="4"/>
  <c r="O125" i="4"/>
  <c r="G136" i="4"/>
  <c r="G102" i="4"/>
  <c r="G170" i="4"/>
  <c r="O79" i="4"/>
  <c r="J76" i="4"/>
  <c r="W93" i="4"/>
  <c r="P103" i="4"/>
  <c r="P75" i="4"/>
  <c r="C97" i="4"/>
  <c r="U89" i="4"/>
  <c r="G100" i="4"/>
  <c r="N85" i="4"/>
  <c r="B77" i="4"/>
  <c r="H86" i="4"/>
  <c r="O98" i="4"/>
  <c r="Y89" i="4"/>
  <c r="Y87" i="4"/>
  <c r="U85" i="4"/>
  <c r="K92" i="4"/>
  <c r="C99" i="4"/>
  <c r="T57" i="4"/>
  <c r="T45" i="4"/>
  <c r="T147" i="4"/>
  <c r="T79" i="4"/>
  <c r="D165" i="4"/>
  <c r="D97" i="4"/>
  <c r="L158" i="4"/>
  <c r="L90" i="4"/>
  <c r="B147" i="4"/>
  <c r="B113" i="4"/>
  <c r="B79" i="4"/>
  <c r="D173" i="4"/>
  <c r="D105" i="4"/>
  <c r="L164" i="4"/>
  <c r="L96" i="4"/>
  <c r="T115" i="4"/>
  <c r="T149" i="4"/>
  <c r="T81" i="4"/>
  <c r="Q151" i="4"/>
  <c r="Q83" i="4"/>
  <c r="D169" i="4"/>
  <c r="D101" i="4"/>
  <c r="U98" i="4"/>
  <c r="U166" i="4"/>
  <c r="T151" i="4"/>
  <c r="T83" i="4"/>
  <c r="L137" i="4"/>
  <c r="L69" i="4"/>
  <c r="D118" i="4"/>
  <c r="D50" i="4"/>
  <c r="T112" i="4"/>
  <c r="T44" i="4"/>
  <c r="H152" i="4"/>
  <c r="H118" i="4"/>
  <c r="H84" i="4"/>
  <c r="V146" i="4"/>
  <c r="V112" i="4"/>
  <c r="U90" i="4"/>
  <c r="U124" i="4"/>
  <c r="O137" i="4"/>
  <c r="O171" i="4"/>
  <c r="G160" i="4"/>
  <c r="G126" i="4"/>
  <c r="G58" i="4"/>
  <c r="G92" i="4"/>
  <c r="W170" i="4"/>
  <c r="W136" i="4"/>
  <c r="N83" i="4"/>
  <c r="F80" i="4"/>
  <c r="I75" i="4"/>
  <c r="F76" i="4"/>
  <c r="U92" i="4"/>
  <c r="M91" i="4"/>
  <c r="U81" i="4"/>
  <c r="S77" i="4"/>
  <c r="F93" i="4"/>
  <c r="F82" i="4"/>
  <c r="E76" i="4"/>
  <c r="R87" i="4"/>
  <c r="N99" i="4"/>
  <c r="K94" i="4"/>
  <c r="B89" i="4"/>
  <c r="U96" i="4"/>
  <c r="P93" i="4"/>
  <c r="E100" i="4"/>
  <c r="R95" i="4"/>
  <c r="N101" i="4"/>
  <c r="T100" i="4"/>
  <c r="J9" i="6" l="1"/>
  <c r="Q35" i="6"/>
  <c r="B10" i="6"/>
  <c r="Q37" i="6"/>
  <c r="T10" i="6"/>
  <c r="R10" i="6"/>
  <c r="Y36" i="6"/>
  <c r="L7" i="6"/>
  <c r="J7" i="6"/>
  <c r="E27" i="6"/>
  <c r="K26" i="6"/>
  <c r="U21" i="6"/>
  <c r="C21" i="6"/>
  <c r="M16" i="6"/>
  <c r="S15" i="6"/>
  <c r="D8" i="6"/>
  <c r="H7" i="6"/>
  <c r="I34" i="6"/>
  <c r="I32" i="6"/>
  <c r="C31" i="6"/>
  <c r="K29" i="6"/>
  <c r="P28" i="6"/>
  <c r="V27" i="6"/>
  <c r="D27" i="6"/>
  <c r="J26" i="6"/>
  <c r="P25" i="6"/>
  <c r="V24" i="6"/>
  <c r="C24" i="6"/>
  <c r="H23" i="6"/>
  <c r="N22" i="6"/>
  <c r="T21" i="6"/>
  <c r="B21" i="6"/>
  <c r="H20" i="6"/>
  <c r="N19" i="6"/>
  <c r="S18" i="6"/>
  <c r="X17" i="6"/>
  <c r="F17" i="6"/>
  <c r="L16" i="6"/>
  <c r="R15" i="6"/>
  <c r="X14" i="6"/>
  <c r="F14" i="6"/>
  <c r="K13" i="6"/>
  <c r="P12" i="6"/>
  <c r="V11" i="6"/>
  <c r="C11" i="6"/>
  <c r="I10" i="6"/>
  <c r="B8" i="6"/>
  <c r="G7" i="6"/>
  <c r="I36" i="6"/>
  <c r="T8" i="6"/>
  <c r="T27" i="6"/>
  <c r="P15" i="6"/>
  <c r="B27" i="6"/>
  <c r="V14" i="6"/>
  <c r="H26" i="6"/>
  <c r="C14" i="6"/>
  <c r="N25" i="6"/>
  <c r="H13" i="6"/>
  <c r="S24" i="6"/>
  <c r="N12" i="6"/>
  <c r="X23" i="6"/>
  <c r="T11" i="6"/>
  <c r="F23" i="6"/>
  <c r="Y10" i="6"/>
  <c r="L22" i="6"/>
  <c r="G10" i="6"/>
  <c r="R21" i="6"/>
  <c r="H36" i="6"/>
  <c r="X20" i="6"/>
  <c r="R8" i="6"/>
  <c r="G34" i="6"/>
  <c r="F20" i="6"/>
  <c r="W7" i="6"/>
  <c r="G32" i="6"/>
  <c r="K19" i="6"/>
  <c r="E7" i="6"/>
  <c r="Y30" i="6"/>
  <c r="P18" i="6"/>
  <c r="E30" i="6"/>
  <c r="V17" i="6"/>
  <c r="H29" i="6"/>
  <c r="D17" i="6"/>
  <c r="N28" i="6"/>
  <c r="J16" i="6"/>
  <c r="W15" i="6"/>
  <c r="G31" i="6"/>
  <c r="Y25" i="6"/>
  <c r="C22" i="6"/>
  <c r="U14" i="6"/>
  <c r="M25" i="6"/>
  <c r="M27" i="6"/>
  <c r="E36" i="6"/>
  <c r="I26" i="6"/>
  <c r="C27" i="6"/>
  <c r="I13" i="6"/>
  <c r="F27" i="6"/>
  <c r="W17" i="6"/>
  <c r="I15" i="6"/>
  <c r="Y27" i="6"/>
  <c r="K11" i="6"/>
  <c r="U10" i="6"/>
  <c r="M21" i="6"/>
  <c r="H34" i="6"/>
  <c r="B11" i="6"/>
  <c r="D11" i="6"/>
  <c r="N30" i="6"/>
  <c r="G21" i="6"/>
  <c r="P10" i="6"/>
  <c r="X25" i="6"/>
  <c r="Q16" i="6"/>
  <c r="I29" i="6"/>
  <c r="S12" i="6"/>
  <c r="C26" i="6"/>
  <c r="U8" i="6"/>
  <c r="M15" i="6"/>
  <c r="E26" i="6"/>
  <c r="E28" i="6"/>
  <c r="U36" i="6"/>
  <c r="T15" i="6"/>
  <c r="F31" i="6"/>
  <c r="N10" i="6"/>
  <c r="O22" i="6"/>
  <c r="X11" i="6"/>
  <c r="H27" i="6"/>
  <c r="Y17" i="6"/>
  <c r="K27" i="6"/>
  <c r="M13" i="6"/>
  <c r="E24" i="6"/>
  <c r="U32" i="6"/>
  <c r="R25" i="6"/>
  <c r="F11" i="6"/>
  <c r="G23" i="6"/>
  <c r="Q18" i="6"/>
  <c r="C28" i="6"/>
  <c r="M11" i="6"/>
  <c r="E22" i="6"/>
  <c r="U30" i="6"/>
  <c r="B31" i="6"/>
  <c r="L20" i="6"/>
  <c r="Q20" i="6"/>
  <c r="K15" i="6"/>
  <c r="E20" i="6"/>
  <c r="K10" i="6"/>
  <c r="G11" i="6"/>
  <c r="I11" i="6"/>
  <c r="S22" i="6"/>
  <c r="E18" i="6"/>
  <c r="U24" i="6"/>
  <c r="E11" i="6"/>
  <c r="X7" i="6"/>
  <c r="Q12" i="6"/>
  <c r="V21" i="6"/>
  <c r="B33" i="6"/>
  <c r="W34" i="6"/>
  <c r="S33" i="6"/>
  <c r="J14" i="6"/>
  <c r="L36" i="6"/>
  <c r="Q13" i="6"/>
  <c r="T19" i="6"/>
  <c r="G13" i="6"/>
  <c r="X15" i="6"/>
  <c r="S26" i="6"/>
  <c r="E8" i="6"/>
  <c r="S25" i="6"/>
  <c r="U15" i="6"/>
  <c r="Y23" i="6"/>
  <c r="W24" i="6"/>
  <c r="X27" i="6"/>
  <c r="R35" i="6"/>
  <c r="F8" i="6"/>
  <c r="R19" i="6"/>
  <c r="Y18" i="6"/>
  <c r="E33" i="6"/>
  <c r="U37" i="6"/>
  <c r="J24" i="6"/>
  <c r="F7" i="6"/>
  <c r="O16" i="6"/>
  <c r="I17" i="6"/>
  <c r="E12" i="6"/>
  <c r="U18" i="6"/>
  <c r="Q15" i="6"/>
  <c r="L10" i="6"/>
  <c r="F30" i="6"/>
  <c r="V36" i="6"/>
  <c r="N29" i="6"/>
  <c r="R33" i="6"/>
  <c r="R9" i="6"/>
  <c r="K34" i="6"/>
  <c r="N23" i="6"/>
  <c r="D37" i="6"/>
  <c r="O23" i="6"/>
  <c r="E31" i="6"/>
  <c r="U35" i="6"/>
  <c r="O7" i="6"/>
  <c r="F28" i="6"/>
  <c r="F15" i="6"/>
  <c r="G17" i="6"/>
  <c r="I21" i="6"/>
  <c r="D15" i="6"/>
  <c r="M20" i="6"/>
  <c r="I30" i="6"/>
  <c r="O13" i="6"/>
  <c r="H24" i="6"/>
  <c r="I24" i="6"/>
  <c r="I8" i="6"/>
  <c r="X28" i="6"/>
  <c r="V15" i="6"/>
  <c r="O20" i="6"/>
  <c r="H21" i="6"/>
  <c r="Y21" i="6"/>
  <c r="E16" i="6"/>
  <c r="U22" i="6"/>
  <c r="M29" i="6"/>
  <c r="I20" i="6"/>
  <c r="E21" i="6"/>
  <c r="V34" i="6"/>
  <c r="I14" i="6"/>
  <c r="K32" i="6"/>
  <c r="B25" i="6"/>
  <c r="D35" i="6"/>
  <c r="C25" i="6"/>
  <c r="U33" i="6"/>
  <c r="C9" i="6"/>
  <c r="R29" i="6"/>
  <c r="O26" i="6"/>
  <c r="I23" i="6"/>
  <c r="D10" i="6"/>
  <c r="U12" i="6"/>
  <c r="Q25" i="6"/>
  <c r="M22" i="6"/>
  <c r="W8" i="6"/>
  <c r="Q19" i="6"/>
  <c r="P29" i="6"/>
  <c r="D33" i="6"/>
  <c r="T37" i="6"/>
  <c r="Q29" i="6"/>
  <c r="F12" i="6"/>
  <c r="Y32" i="6"/>
  <c r="N20" i="6"/>
  <c r="G27" i="6"/>
  <c r="M37" i="6"/>
  <c r="T25" i="6"/>
  <c r="U25" i="6"/>
  <c r="Q9" i="6"/>
  <c r="F21" i="6"/>
  <c r="W27" i="6"/>
  <c r="P26" i="6"/>
  <c r="S16" i="6"/>
  <c r="U16" i="6"/>
  <c r="M23" i="6"/>
  <c r="M9" i="6"/>
  <c r="J10" i="6"/>
  <c r="L26" i="6"/>
  <c r="M26" i="6"/>
  <c r="N13" i="6"/>
  <c r="N26" i="6"/>
  <c r="O30" i="6"/>
  <c r="I27" i="6"/>
  <c r="C18" i="6"/>
  <c r="G20" i="6"/>
  <c r="J20" i="6"/>
  <c r="L32" i="6"/>
  <c r="H17" i="6"/>
  <c r="O10" i="6"/>
  <c r="E14" i="6"/>
  <c r="W14" i="6"/>
  <c r="M10" i="6"/>
  <c r="O28" i="6"/>
  <c r="Y34" i="6"/>
  <c r="E37" i="6"/>
  <c r="E25" i="6"/>
  <c r="W31" i="6"/>
  <c r="P17" i="6"/>
  <c r="O35" i="6"/>
  <c r="X29" i="6"/>
  <c r="X9" i="6"/>
  <c r="O27" i="6"/>
  <c r="P14" i="6"/>
  <c r="D29" i="6"/>
  <c r="B24" i="6"/>
  <c r="G19" i="6"/>
  <c r="K7" i="6"/>
  <c r="H16" i="6"/>
  <c r="L28" i="6"/>
  <c r="T14" i="6"/>
  <c r="D22" i="6"/>
  <c r="L31" i="6"/>
  <c r="D34" i="6"/>
  <c r="S11" i="6"/>
  <c r="Y26" i="6"/>
  <c r="V35" i="6"/>
  <c r="P7" i="6"/>
  <c r="G28" i="6"/>
  <c r="W11" i="6"/>
  <c r="Y15" i="6"/>
  <c r="O25" i="6"/>
  <c r="U11" i="6"/>
  <c r="X8" i="6"/>
  <c r="Q22" i="6"/>
  <c r="H10" i="6"/>
  <c r="E15" i="6"/>
  <c r="H14" i="6"/>
  <c r="W18" i="6"/>
  <c r="G8" i="6"/>
  <c r="T33" i="6"/>
  <c r="G15" i="6"/>
  <c r="Q26" i="6"/>
  <c r="M7" i="6"/>
  <c r="H32" i="6"/>
  <c r="E17" i="6"/>
  <c r="V18" i="6"/>
  <c r="W21" i="6"/>
  <c r="Y8" i="6"/>
  <c r="M30" i="6"/>
  <c r="M34" i="6"/>
  <c r="D9" i="6"/>
  <c r="S29" i="6"/>
  <c r="O32" i="6"/>
  <c r="V19" i="6"/>
  <c r="C13" i="6"/>
  <c r="U29" i="6"/>
  <c r="I37" i="6"/>
  <c r="R17" i="6"/>
  <c r="P33" i="6"/>
  <c r="B20" i="6"/>
  <c r="R24" i="6"/>
  <c r="T7" i="6"/>
  <c r="I22" i="6"/>
  <c r="C10" i="6"/>
  <c r="N18" i="6"/>
  <c r="W30" i="6"/>
  <c r="L15" i="6"/>
  <c r="L29" i="6"/>
  <c r="T36" i="6"/>
  <c r="O15" i="6"/>
  <c r="G29" i="6"/>
  <c r="W25" i="6"/>
  <c r="Q28" i="6"/>
  <c r="M31" i="6"/>
  <c r="P19" i="6"/>
  <c r="B35" i="6"/>
  <c r="G24" i="6"/>
  <c r="S9" i="6"/>
  <c r="N7" i="6"/>
  <c r="Q30" i="6"/>
  <c r="Y14" i="6"/>
  <c r="U27" i="6"/>
  <c r="F24" i="6"/>
  <c r="Y24" i="6"/>
  <c r="V12" i="6"/>
  <c r="H8" i="6"/>
  <c r="X12" i="6"/>
  <c r="G12" i="6"/>
  <c r="N35" i="6"/>
  <c r="Q7" i="6"/>
  <c r="F22" i="6"/>
  <c r="P32" i="6"/>
  <c r="O14" i="6"/>
  <c r="O33" i="6"/>
  <c r="I35" i="6"/>
  <c r="F19" i="6"/>
  <c r="B18" i="6"/>
  <c r="J29" i="6"/>
  <c r="H9" i="6"/>
  <c r="U23" i="6"/>
  <c r="K35" i="6"/>
  <c r="K37" i="6"/>
  <c r="C20" i="6"/>
  <c r="L27" i="6"/>
  <c r="C17" i="6"/>
  <c r="X30" i="6"/>
  <c r="C33" i="6"/>
  <c r="N17" i="6"/>
  <c r="M14" i="6"/>
  <c r="L24" i="6"/>
  <c r="E32" i="6"/>
  <c r="Y20" i="6"/>
  <c r="V8" i="6"/>
  <c r="X24" i="6"/>
  <c r="O29" i="6"/>
  <c r="P13" i="6"/>
  <c r="L34" i="6"/>
  <c r="B9" i="6"/>
  <c r="R13" i="6"/>
  <c r="N36" i="6"/>
  <c r="Y12" i="6"/>
  <c r="O37" i="6"/>
  <c r="W33" i="6"/>
  <c r="K8" i="6"/>
  <c r="X22" i="6"/>
  <c r="P30" i="6"/>
  <c r="W16" i="6"/>
  <c r="P35" i="6"/>
  <c r="Q10" i="6"/>
  <c r="X19" i="6"/>
  <c r="J27" i="6"/>
  <c r="B36" i="6"/>
  <c r="V10" i="6"/>
  <c r="O24" i="6"/>
  <c r="C7" i="6"/>
  <c r="V20" i="6"/>
  <c r="L13" i="6"/>
  <c r="T20" i="6"/>
  <c r="T22" i="6"/>
  <c r="D30" i="6"/>
  <c r="T34" i="6"/>
  <c r="U17" i="6"/>
  <c r="F32" i="6"/>
  <c r="O34" i="6"/>
  <c r="W9" i="6"/>
  <c r="H35" i="6"/>
  <c r="K18" i="6"/>
  <c r="M17" i="6"/>
  <c r="B15" i="6"/>
  <c r="P9" i="6"/>
  <c r="S28" i="6"/>
  <c r="J30" i="6"/>
  <c r="F18" i="6"/>
  <c r="T9" i="6"/>
  <c r="U31" i="6"/>
  <c r="E35" i="6"/>
  <c r="L14" i="6"/>
  <c r="N34" i="6"/>
  <c r="S13" i="6"/>
  <c r="E9" i="6"/>
  <c r="R23" i="6"/>
  <c r="H37" i="6"/>
  <c r="Q17" i="6"/>
  <c r="Y7" i="6"/>
  <c r="I33" i="6"/>
  <c r="N21" i="6"/>
  <c r="J13" i="6"/>
  <c r="J25" i="6"/>
  <c r="B34" i="6"/>
  <c r="Q11" i="6"/>
  <c r="I25" i="6"/>
  <c r="U7" i="6"/>
  <c r="P21" i="6"/>
  <c r="D16" i="6"/>
  <c r="O18" i="6"/>
  <c r="F34" i="6"/>
  <c r="E10" i="6"/>
  <c r="M33" i="6"/>
  <c r="C15" i="6"/>
  <c r="G14" i="6"/>
  <c r="W36" i="6"/>
  <c r="J32" i="6"/>
  <c r="J36" i="6"/>
  <c r="V32" i="6"/>
  <c r="X18" i="6"/>
  <c r="W12" i="6"/>
  <c r="H15" i="6"/>
  <c r="C12" i="6"/>
  <c r="E34" i="6"/>
  <c r="K16" i="6"/>
  <c r="O19" i="6"/>
  <c r="X36" i="6"/>
  <c r="X21" i="6"/>
  <c r="K14" i="6"/>
  <c r="H18" i="6"/>
  <c r="N32" i="6"/>
  <c r="O17" i="6"/>
  <c r="N11" i="6"/>
  <c r="F25" i="6"/>
  <c r="H33" i="6"/>
  <c r="E19" i="6"/>
  <c r="I31" i="6"/>
  <c r="Y35" i="6"/>
  <c r="S7" i="6"/>
  <c r="B23" i="6"/>
  <c r="B16" i="6"/>
  <c r="B32" i="6"/>
  <c r="E13" i="6"/>
  <c r="Q27" i="6"/>
  <c r="S8" i="6"/>
  <c r="K33" i="6"/>
  <c r="W10" i="6"/>
  <c r="D23" i="6"/>
  <c r="T16" i="6"/>
  <c r="L35" i="6"/>
  <c r="L37" i="6"/>
  <c r="W20" i="6"/>
  <c r="W13" i="6"/>
  <c r="V23" i="6"/>
  <c r="D28" i="6"/>
  <c r="T30" i="6"/>
  <c r="D7" i="6"/>
  <c r="Q21" i="6"/>
  <c r="C35" i="6"/>
  <c r="V7" i="6"/>
  <c r="M32" i="6"/>
  <c r="F35" i="6"/>
  <c r="U19" i="6"/>
  <c r="T13" i="6"/>
  <c r="P16" i="6"/>
  <c r="K17" i="6"/>
  <c r="U26" i="6"/>
  <c r="K20" i="6"/>
  <c r="H30" i="6"/>
  <c r="V28" i="6"/>
  <c r="T35" i="6"/>
  <c r="G18" i="6"/>
  <c r="B19" i="6"/>
  <c r="I18" i="6"/>
  <c r="G35" i="6"/>
  <c r="H12" i="6"/>
  <c r="N27" i="6"/>
  <c r="W19" i="6"/>
  <c r="M8" i="6"/>
  <c r="T23" i="6"/>
  <c r="J11" i="6"/>
  <c r="B30" i="6"/>
  <c r="K28" i="6"/>
  <c r="R11" i="6"/>
  <c r="S35" i="6"/>
  <c r="W28" i="6"/>
  <c r="P22" i="6"/>
  <c r="S20" i="6"/>
  <c r="U34" i="6"/>
  <c r="S21" i="6"/>
  <c r="O9" i="6"/>
  <c r="K30" i="6"/>
  <c r="S19" i="6"/>
  <c r="M36" i="6"/>
  <c r="V22" i="6"/>
  <c r="F37" i="6"/>
  <c r="C19" i="6"/>
  <c r="B13" i="6"/>
  <c r="H28" i="6"/>
  <c r="H31" i="6"/>
  <c r="X37" i="6"/>
  <c r="G22" i="6"/>
  <c r="Q8" i="6"/>
  <c r="G9" i="6"/>
  <c r="N24" i="6"/>
  <c r="R18" i="6"/>
  <c r="B26" i="6"/>
  <c r="B28" i="6"/>
  <c r="Q14" i="6"/>
  <c r="E29" i="6"/>
  <c r="K31" i="6"/>
  <c r="C36" i="6"/>
  <c r="L12" i="6"/>
  <c r="P24" i="6"/>
  <c r="L23" i="6"/>
  <c r="K22" i="6"/>
  <c r="P23" i="6"/>
  <c r="W35" i="6"/>
  <c r="B29" i="6"/>
  <c r="K21" i="6"/>
  <c r="M19" i="6"/>
  <c r="M35" i="6"/>
  <c r="G30" i="6"/>
  <c r="B37" i="6"/>
  <c r="W32" i="6"/>
  <c r="N16" i="6"/>
  <c r="K23" i="6"/>
  <c r="D21" i="6"/>
  <c r="X34" i="6"/>
  <c r="L30" i="6"/>
  <c r="V25" i="6"/>
  <c r="U20" i="6"/>
  <c r="D31" i="6"/>
  <c r="N9" i="6"/>
  <c r="N31" i="6"/>
  <c r="O31" i="6"/>
  <c r="Q23" i="6"/>
  <c r="C16" i="6"/>
  <c r="Q31" i="6"/>
  <c r="L8" i="6"/>
  <c r="M24" i="6"/>
  <c r="Y31" i="6"/>
  <c r="D13" i="6"/>
  <c r="P27" i="6"/>
  <c r="R16" i="6"/>
  <c r="J21" i="6"/>
  <c r="R30" i="6"/>
  <c r="R32" i="6"/>
  <c r="S17" i="6"/>
  <c r="T31" i="6"/>
  <c r="K9" i="6"/>
  <c r="C34" i="6"/>
  <c r="S14" i="6"/>
  <c r="X26" i="6"/>
  <c r="T28" i="6"/>
  <c r="D36" i="6"/>
  <c r="F10" i="6"/>
  <c r="Q24" i="6"/>
  <c r="S37" i="6"/>
  <c r="U28" i="6"/>
  <c r="X31" i="6"/>
  <c r="Q34" i="6"/>
  <c r="L18" i="6"/>
  <c r="R14" i="6"/>
  <c r="J35" i="6"/>
  <c r="C23" i="6"/>
  <c r="B17" i="6"/>
  <c r="D14" i="6"/>
  <c r="S27" i="6"/>
  <c r="H22" i="6"/>
  <c r="W26" i="6"/>
  <c r="T17" i="6"/>
  <c r="T24" i="6"/>
  <c r="M28" i="6"/>
  <c r="R20" i="6"/>
  <c r="W29" i="6"/>
  <c r="H19" i="6"/>
  <c r="D20" i="6"/>
  <c r="L25" i="6"/>
  <c r="C30" i="6"/>
  <c r="D26" i="6"/>
  <c r="G36" i="6"/>
  <c r="R26" i="6"/>
  <c r="J31" i="6"/>
  <c r="R36" i="6"/>
  <c r="Q33" i="6"/>
  <c r="K25" i="6"/>
  <c r="L11" i="6"/>
  <c r="M12" i="6"/>
  <c r="O8" i="6"/>
  <c r="C37" i="6"/>
  <c r="P37" i="6"/>
  <c r="O21" i="6"/>
  <c r="V33" i="6"/>
  <c r="G33" i="6"/>
  <c r="R7" i="6"/>
  <c r="I7" i="6"/>
  <c r="H25" i="6"/>
  <c r="F9" i="6"/>
  <c r="V26" i="6"/>
  <c r="J15" i="6"/>
  <c r="V30" i="6"/>
  <c r="S34" i="6"/>
  <c r="J22" i="6"/>
  <c r="N8" i="6"/>
  <c r="F13" i="6"/>
  <c r="T18" i="6"/>
  <c r="D24" i="6"/>
  <c r="L19" i="6"/>
  <c r="O36" i="6"/>
  <c r="O11" i="6"/>
  <c r="J28" i="6"/>
  <c r="G37" i="6"/>
  <c r="I12" i="6"/>
  <c r="I9" i="6"/>
  <c r="V29" i="6"/>
  <c r="F26" i="6"/>
  <c r="L21" i="6"/>
  <c r="D32" i="6"/>
  <c r="B7" i="6"/>
  <c r="Y29" i="6"/>
  <c r="X10" i="6"/>
  <c r="L17" i="6"/>
  <c r="K36" i="6"/>
  <c r="W23" i="6"/>
  <c r="X33" i="6"/>
  <c r="U13" i="6"/>
  <c r="Q36" i="6"/>
  <c r="S31" i="6"/>
  <c r="S10" i="6"/>
  <c r="R27" i="6"/>
  <c r="T26" i="6"/>
  <c r="P8" i="6"/>
  <c r="S36" i="6"/>
  <c r="L33" i="6"/>
  <c r="F36" i="6"/>
  <c r="Y13" i="6"/>
  <c r="I19" i="6"/>
  <c r="O12" i="6"/>
  <c r="W37" i="6"/>
  <c r="Y22" i="6"/>
  <c r="B22" i="6"/>
  <c r="J37" i="6"/>
  <c r="F29" i="6"/>
  <c r="T32" i="6"/>
  <c r="L9" i="6"/>
  <c r="K12" i="6"/>
  <c r="D18" i="6"/>
  <c r="M18" i="6"/>
  <c r="V37" i="6"/>
  <c r="N14" i="6"/>
  <c r="S23" i="6"/>
  <c r="Y9" i="6"/>
  <c r="J17" i="6"/>
  <c r="J8" i="6"/>
  <c r="V16" i="6"/>
  <c r="P34" i="6"/>
  <c r="G25" i="6"/>
  <c r="B12" i="6"/>
  <c r="R22" i="6"/>
  <c r="C32" i="6"/>
  <c r="D12" i="6"/>
  <c r="I16" i="6"/>
  <c r="X13" i="6"/>
  <c r="V9" i="6"/>
  <c r="J18" i="6"/>
  <c r="I28" i="6"/>
  <c r="Q32" i="6"/>
  <c r="Y37" i="6"/>
  <c r="J23" i="6"/>
  <c r="R28" i="6"/>
  <c r="J33" i="6"/>
  <c r="J34" i="6"/>
  <c r="W22" i="6"/>
  <c r="D19" i="6"/>
  <c r="X35" i="6"/>
  <c r="C29" i="6"/>
  <c r="P11" i="6"/>
  <c r="G16" i="6"/>
  <c r="T12" i="6"/>
  <c r="E23" i="6"/>
  <c r="Y11" i="6"/>
  <c r="R37" i="6"/>
  <c r="X32" i="6"/>
  <c r="U9" i="6"/>
  <c r="K24" i="6"/>
  <c r="P20" i="6"/>
  <c r="R31" i="6"/>
  <c r="J12" i="6"/>
  <c r="R12" i="6"/>
  <c r="Y16" i="6"/>
  <c r="S30" i="6"/>
  <c r="D25" i="6"/>
  <c r="Y28" i="6"/>
  <c r="T29" i="6"/>
  <c r="Y33" i="6"/>
  <c r="V13" i="6"/>
  <c r="S32" i="6"/>
  <c r="N37" i="6"/>
  <c r="V31" i="6"/>
  <c r="P31" i="6"/>
  <c r="N33" i="6"/>
  <c r="P36" i="6"/>
  <c r="F16" i="6"/>
  <c r="B14" i="6"/>
  <c r="J19" i="6"/>
  <c r="R34" i="6"/>
  <c r="Y19" i="6"/>
  <c r="C8" i="6"/>
  <c r="F33" i="6"/>
  <c r="X16" i="6"/>
  <c r="N15" i="6"/>
  <c r="G26" i="6"/>
</calcChain>
</file>

<file path=xl/sharedStrings.xml><?xml version="1.0" encoding="utf-8"?>
<sst xmlns="http://schemas.openxmlformats.org/spreadsheetml/2006/main" count="1221" uniqueCount="143">
  <si>
    <t xml:space="preserve">Предельные уровни регулируемых цен на электрическую энергию (мощность), поставляемую ООО "Сургутэнергосбыт"  </t>
  </si>
  <si>
    <t>потребителям (покупателям) с максимальной мощностью энергопринимающих устройств менее 670 кВт, от 670 кВт до 10 МВт в августе 2024 года</t>
  </si>
  <si>
    <t xml:space="preserve">                                                               </t>
  </si>
  <si>
    <t>1. ПЕРВАЯ ЦЕНОВАЯ КАТЕГОРИЯ</t>
  </si>
  <si>
    <t>(для объемов покупки электрической энергии (мощности), учет которых осуществляется в целом за расчетный период)</t>
  </si>
  <si>
    <t>1. Предельный уровень регулируемых цен</t>
  </si>
  <si>
    <t>ВН</t>
  </si>
  <si>
    <t>СН1</t>
  </si>
  <si>
    <t>СН2</t>
  </si>
  <si>
    <t>НН</t>
  </si>
  <si>
    <t>Предельный уровень регулируемых цен, рублей/МВт*ч без НДС</t>
  </si>
  <si>
    <t>2. Средневзвешенная регулируемая цена на электрическую энергию (мощность), используемая для расчета предельного уровня регулируемой цены по первой ценовой категории, рублей/МВт*ч без НДС</t>
  </si>
  <si>
    <t>3. Составляющие расчета средневзвешенной регулируемой цены на электрическую энергию (мощность), используемые для расчета предельного уровня регулируемой цены по первой ценовой категории:</t>
  </si>
  <si>
    <t>а) средневзвешенная регулируемая цена на электрическую энергию на оптовом рынке, рублей/МВт*ч</t>
  </si>
  <si>
    <t>б) средневзвешенная регулируемая цена на мощность на оптовом рынке, рублей/МВт</t>
  </si>
  <si>
    <t>в) коэффициент оплаты мощности потребителями (покупателями), осуществляющими расчеты по первой ценовой категории, 1/час</t>
  </si>
  <si>
    <t>г) объем фактического пикового потребления гарантирующего поставщика на оптовом рынке, МВт</t>
  </si>
  <si>
    <t>д) 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</si>
  <si>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е) сумма величин мощности, оплачиваемой на розничном рынке потребителями (покупателями), осуществляющими расчеты по второй-шестой ценовым категориям, МВт</t>
  </si>
  <si>
    <t>в том числе:</t>
  </si>
  <si>
    <t>по второй ценовой категории, МВт</t>
  </si>
  <si>
    <t>по третьей ценовой категории, МВт</t>
  </si>
  <si>
    <t>по четвертой ценовой категории, МВт</t>
  </si>
  <si>
    <t>по пятой ценовой категории, МВт</t>
  </si>
  <si>
    <t>по шестой ценовой категории, МВт</t>
  </si>
  <si>
    <t>ж) объем потребления мощности населением и приравненными к нему категориями потребителей, МВт</t>
  </si>
  <si>
    <t>з) объем потребления электрической энергии потребителями (покупателями), осуществляющими расчеты по второй ценовой категории, МВт*ч</t>
  </si>
  <si>
    <t>для трех зон суток, МВт*ч</t>
  </si>
  <si>
    <t>по ночной зоне суток. МВт*ч</t>
  </si>
  <si>
    <t>по полупиковой зоне суток. МВт*ч</t>
  </si>
  <si>
    <t>по пиковой зоне суток. МВт*ч</t>
  </si>
  <si>
    <t>для двух зон суток, МВт*ч</t>
  </si>
  <si>
    <t>и) фактический объем потребления электрической энергии гарантирующим поставщиком (энергосбытовой, энергоснабжающей организацией) на оптовом рынке, МВт*ч</t>
  </si>
  <si>
    <t>к) объем покупки электрической энергии гарантирующим поставщиком (энергосбытовой, энергоснабжающей организацией) у производителей электрической энергии (мощности) на розничных рынках, МВт*ч</t>
  </si>
  <si>
    <t>л) сумма объемов потребления электрической энергии потребителями (покупателями), осуществляющими расчеты по второй- шестой ценовым категориям, МВт*ч</t>
  </si>
  <si>
    <t>по второй ценовой категории, МВт*ч</t>
  </si>
  <si>
    <t>по третьей ценовой категории, МВт*ч</t>
  </si>
  <si>
    <t>по четвертой ценовой категории, МВт*ч</t>
  </si>
  <si>
    <t>по пятой ценовой категории, МВт*ч</t>
  </si>
  <si>
    <t>по шестой ценовой категории, МВт*ч</t>
  </si>
  <si>
    <t>м) объем потребления электрической энергии населением и приравненными к нему категориями потребителей, МВт*ч</t>
  </si>
  <si>
    <t>н) величина изменения средневзвешенной регулируемой цены на электрическую энергию (мощность), связанная с учетом данных за предыдущие периоды, рублей/МВт*ч</t>
  </si>
  <si>
    <t>Справочно:</t>
  </si>
  <si>
    <t>Одноставочный тариф на услуги по передаче электрической энергии, рублей/МВт*ч без НДС</t>
  </si>
  <si>
    <t>Сбытовая надбавка гарантирующего поставщика (энергосбытовой, энергоснабжающей организацией), рублей/МВт*ч без НДС</t>
  </si>
  <si>
    <t>Плата за иные услуги, рублей/МВт*ч без НДС</t>
  </si>
  <si>
    <t>2. ВТОРАЯ ЦЕНОВАЯ КАТЕГОРИЯ</t>
  </si>
  <si>
    <t>(для объемов покупки электрической энергии (мощности), учет которых осуществляется по зонам суток расчетного периода)</t>
  </si>
  <si>
    <t>1. Предельный уровень регулируемых цен для трех зон суток, рублей/МВт*ч без НДС</t>
  </si>
  <si>
    <t>Зоны суток</t>
  </si>
  <si>
    <t>Ночная</t>
  </si>
  <si>
    <t>Полупиковая</t>
  </si>
  <si>
    <t>Пиковая</t>
  </si>
  <si>
    <t>2.2. Предельный уровень регулируемых цен для двух зон суток, рублей/МВт*ч без НДС</t>
  </si>
  <si>
    <t>Дневная</t>
  </si>
  <si>
    <t>Средневзвешенная регулируемая цена на электрическую энергию (мощность) на оптовом рынке ночная зона, рублей/МВт*ч без НДС</t>
  </si>
  <si>
    <t>Средневзвешенная регулируемая цена на электрическую энергию (мощность) на оптовом рынке полупиковая зона, рублей/МВт*ч без НДС</t>
  </si>
  <si>
    <t>Средневзвешенная регулируемая цена на электрическую энергию (мощность) на оптовом рынке пиковая зона, рублей/МВт*ч без НДС</t>
  </si>
  <si>
    <t>Средневзвешенная регулируемая цена на электрическую энергию (мощность) на оптовом рынке дневная зона, рублей/МВт*ч без НДС</t>
  </si>
  <si>
    <t>Сбытовая надбавка гарантирующего поставщика  (энергосбытовой, энергоснабжающей организации) (ночная зона), рублей/МВт*ч без НДС</t>
  </si>
  <si>
    <t>Сбытовая надбавка гарантирующего поставщика(энергосбытовой, энергоснабжающей организации) (полупиковая зона), рублей/МВт*ч без НДС</t>
  </si>
  <si>
    <t>Сбытовая надбавка гарантирующего поставщика (энергосбытовой, энергоснабжающей организации) (пиковая зона), рублей/МВт*ч без НДС</t>
  </si>
  <si>
    <t>Сбытовая надбавка гарантирующего поставщика (энергосбытовой, энергоснабжающей организации) (дневная зона), рублей/МВт*ч без НДС</t>
  </si>
  <si>
    <t>Приложение 2</t>
  </si>
  <si>
    <t>3. ТРЕТЬЯ ЦЕНОВАЯ КАТЕГОРИЯ</t>
  </si>
  <si>
    <t>(для объемов покупки электрической энергии (мощности), в отношении которых за расчетный период осуществляется почасовой учет, но не осуществляется планирование, а стоимость услуг по передаче электрической энергии определяется по тарифу на услуги по передаче электрической энергии в одноставочном выражении)</t>
  </si>
  <si>
    <t>1. Ставка за электрическую энергию предельного уровня регулируемых цен, рублей/МВт*ч без НДС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</si>
  <si>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</si>
  <si>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</si>
  <si>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</si>
  <si>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</si>
  <si>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</si>
  <si>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</si>
  <si>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</si>
  <si>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</si>
  <si>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</si>
  <si>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</si>
  <si>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</si>
  <si>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</si>
  <si>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</si>
  <si>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</si>
  <si>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</si>
  <si>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</si>
  <si>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</si>
  <si>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</si>
  <si>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</si>
  <si>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</si>
  <si>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</si>
  <si>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</si>
  <si>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</si>
  <si>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</si>
  <si>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</si>
  <si>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</si>
  <si>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СН1</t>
  </si>
  <si>
    <t>Ставка для фактических почасовых объемов покупки электрической энергии, отпущенных на уровне напряжения СН2</t>
  </si>
  <si>
    <t>Ставка для фактических почасовых объемов покупки электрической энергии, отпущенных на уровне напряжения НН</t>
  </si>
  <si>
    <t>2. Ставка за мощность, приобретаемую потребителем (покупателем), предельного уровня регулируемых цен, рублей/МВт в месяц без НДС</t>
  </si>
  <si>
    <t>Регулируемая цена на электрическую энергию на оптовом рынке, определяемая коммерческим оператором оптового рынка по результатам конкурентных отборов на сутки вперед и для балансирования системы</t>
  </si>
  <si>
    <t>Уровень напряжения</t>
  </si>
  <si>
    <t>Сбытовая надбавка гарантирующего поставщика (энергосбытовой, энергоснабжающей организации), учитываемая в стоимости электрической энергии в ставке для фактических почасовых объемов покупки электрической энергии, отпущенных на уровне напряжения  ВН, СН1, СН2, НН</t>
  </si>
  <si>
    <t>Сбытовая надбавка гарантирующего поставщика  (энергосбытовой, энергоснабжающей организацией), учитываемая в стоимости мощности, рублей/МВт без НДС</t>
  </si>
  <si>
    <t>4. ЧЕТВЕРТАЯ ЦЕНОВАЯ КАТЕГОРИЯ</t>
  </si>
  <si>
    <t>(для объемов покупки электрической энергии (мощности), в отношении которых за расчетный период осуществляется почасовой учет, но не осуществляется планирование, а стоимость услуг по передаче электрической энергии определяется по тарифу на услуги по передаче электрической энергии в двухставочном выражении)</t>
  </si>
  <si>
    <t>Ставка для фактических почасовых объемов покупки электрической энергии, отпущенных на уровне напряжения ГН</t>
  </si>
  <si>
    <t>3.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регулируемых цен, рублей/МВт в месяц без НДС</t>
  </si>
  <si>
    <t>ГН</t>
  </si>
  <si>
    <t>Ставка тарифа на услуги по передаче электрической энергии за содержание сетей</t>
  </si>
  <si>
    <t>Ставка тарифа на услуги по передаче электрической энергии на оплату технологического расхода (потерь), рублей/МВт*ч без НДС</t>
  </si>
  <si>
    <t>Сбытовая надбавка гарантирующего поставщика  (энергосбытовой, энергоснабжающей организацией), учитываемая в стоимости электрической энергии в ставке для фактических почасовых объемов покупки электрической энергии, отпущенных на уровне напряжения ГН, ВН, СН1, СН2, НН</t>
  </si>
  <si>
    <t>Ставка для фактических почасовых объемов покупки электрической энергии, отпущенных на уровне напряжения ВН1 для класса напряжения "330 кВ и выше"</t>
  </si>
  <si>
    <t>Ставка для фактических почасовых объемов покупки электрической энергии, отпущенных на уровне напряжения ВН1 для класса напряжения "220 кВ и ниже"</t>
  </si>
  <si>
    <t>Сбытовая надбавка гарантирующего поставщика (энергосбытовой, энергоснабжающей организации) , учитываемая в стоимости мощности, рублей/МВт без НДС</t>
  </si>
  <si>
    <t>5. ПЯТАЯ ЦЕНОВАЯ КАТЕГОРИЯ</t>
  </si>
  <si>
    <t>(для объемов покупки электрической энергии (мощности), в отношении которых в расчетном периоде осуществляются почасовое планирование и учет, и стоимость услуг по передаче определяется по цене услуг в одноставочном исчислении)</t>
  </si>
  <si>
    <t>Ставка для превышения фактического почасового объема покупки электрической энергии над соответствующим плановым почасовым объемом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</si>
  <si>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</si>
  <si>
    <t>Величина ставки</t>
  </si>
  <si>
    <t>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(потребления), определенная для расчетного периода (руб./МВт.ч.)</t>
  </si>
  <si>
    <t xml:space="preserve">Дифференцированная по часам расчетного периода регулируемая цена на электрическую энергию на оптовом рынке, определяемая коммерческим оператором оптового рынка по результатам конкурентных отборов на сутки вперед </t>
  </si>
  <si>
    <t>строка C тарифов АТС</t>
  </si>
  <si>
    <t>Дифференцированная по часам расчетного периода регулируемая цена на электрическую энергию на оптовом рынке, определяемая по результатам конкурентного отбора заявок для балансирования системы для объема превышения фактического потребления над плановым</t>
  </si>
  <si>
    <t>Дифференцированная по часам расчетного периода регулируемая цена на электрическую энергию на оптовом рынке, определяемая по результатам конкурентного отбора заявок для балансирования системы для объема превышения планового потребления над фактическим</t>
  </si>
  <si>
    <t>Сбытовая надбавка гарантирующего поставщика  (энергосбытовой, энергоснабжающей организацией), учитываемая в стоимости электрической энергии в ставке для фактических почасовых объемов покупки электрической энергии, отпущенных на уровне напряжения ВН, СН1, СН2, НН</t>
  </si>
  <si>
    <t>6. ШЕСТАЯ ЦЕНОВАЯ КАТЕГОРИЯ</t>
  </si>
  <si>
    <t>(для объемов покупки электрической энергии (мощности), в отношении которых за расчетный период осуществляются почасовое планирование и учет, а стоимость услуг по передаче электрической энергии определяется по тарифу на услуги по передаче электрической энергии в двухставочном выражении)</t>
  </si>
  <si>
    <t>Величина ставки, руб./МВт∙ч без НДС</t>
  </si>
  <si>
    <t>Сбытовая надбавка гарантирующего поставщика, учитываемая в стоимости электрической энергии в ставке для превышения фактического почасового объема покупки электрической энергии над соответствующим плановым почасовым объемом</t>
  </si>
  <si>
    <t>Сбытовая надбавка гарантирующего поставщика, учитываемая в стоимости электрической энергии в ставке для превышения планового почасового объема покупки электрической энергии над соответствующим фактическим почасовым объемом</t>
  </si>
  <si>
    <t>Сбытовая надбавка гарантирующего поставщика, учитываемая в стоимости электрической энергии в ставке для суммы плановых почасовых объемов покупки электрической энергии  за расчетный период, рублей/МВт*ч без НДС</t>
  </si>
  <si>
    <t>Сбытовая надбавка гарантирующего поставщика, учитываемая в стоимости электрической энергии в ставке для суммы абсолютных значений разностей фактических и плановых почасовых объемов покупки электрической энергии за расчетный период, рублей/МВт*ч без НДС</t>
  </si>
  <si>
    <t>Сбытовая надбавка гарантирующего поставщика, учитываемая в стоимости мощности, рублей/МВт без НДС</t>
  </si>
  <si>
    <t>Расчет платы за иные услуги, оказание которых является неотъемлемой частью процесса поставки</t>
  </si>
  <si>
    <t>электрической энергии потребителям ООО "Сургутэнергосбыт"</t>
  </si>
  <si>
    <t>в августе 2024 года</t>
  </si>
  <si>
    <t>Стоимость услуги по оперативно-диспетчерскому управлению в электроэнергетике, подлежащая оплате гарантирующим поставщиком за расчетный период (m-1)</t>
  </si>
  <si>
    <t>рублей</t>
  </si>
  <si>
    <t>Стоимость услуги по организации оптовой торговли электрической энергией, мощностью и иными допущенными к обращению на оптовом рынке товарами и услугами, оказываемой гарантирующему поставщику коммерческим оператором оптового рынка, подлежащая оплате гарантирующим поставщиком за расчетный период (m-1)</t>
  </si>
  <si>
    <t>Стоимость комплексной услуги по расчету требований и обязательств участников оптового рынка, оказываемой гарантирующему поставщику организацией коммерческой инфраструктуры оптового рынка, подлежащая оплате гарантирующим поставщиком за расчетный период (m-1)</t>
  </si>
  <si>
    <t>Объем поставки электрической энергии потребителям (покупателям) гарантирующего поставщика  (энергосбытовой, энергоснабжающей организации)за расчетный период (m)</t>
  </si>
  <si>
    <t>МВт*ч</t>
  </si>
  <si>
    <t>Плата за иные услуги, оказание которых является неотъемлемой частью процесса поставки электрической энергии потребителям за расчетный период (m)</t>
  </si>
  <si>
    <t>рублей/МВт*ч</t>
  </si>
  <si>
    <t>Согласно пункта 248 Основных положений функционирования розничных рынков электрической энергии, расчет платы за иные услуги, оказание которых является неотъемлемой частью процесса поставки электрической энергии потребителям, рассчитывается гарантирующим поставщиком в отношении своих потребителей (покупателей) по формуле: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</si>
</sst>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_ ;\-#,##0.00\ "/>
    <numFmt numFmtId="166" formatCode="_-* #,##0.000000_р_._-;\-* #,##0.000000_р_._-;_-* &quot;-&quot;???_р_._-;_-@_-"/>
    <numFmt numFmtId="167" formatCode="_-* #,##0.000_р_._-;\-* #,##0.000_р_._-;_-* &quot;-&quot;??_р_._-;_-@_-"/>
    <numFmt numFmtId="168" formatCode="_-* #,##0.000\ _₽_-;\-* #,##0.000\ _₽_-;_-* &quot;-&quot;???\ _₽_-;_-@_-"/>
    <numFmt numFmtId="169" formatCode="0.00000000000"/>
    <numFmt numFmtId="170" formatCode="0.0"/>
    <numFmt numFmtId="171" formatCode="_-* #,##0.000_р_._-;\-* #,##0.000_р_._-;_-* &quot;-&quot;???_р_._-;_-@_-"/>
    <numFmt numFmtId="172" formatCode="0.000"/>
    <numFmt numFmtId="173" formatCode="_-* #,##0.00000000\ _₽_-;\-* #,##0.00000000\ _₽_-;_-* &quot;-&quot;???\ _₽_-;_-@_-"/>
    <numFmt numFmtId="174" formatCode="_-* #,##0.000000000\ _₽_-;\-* #,##0.000000000\ _₽_-;_-* &quot;-&quot;???\ _₽_-;_-@_-"/>
    <numFmt numFmtId="175" formatCode="_-* #,##0.00000000_р_._-;\-* #,##0.00000000_р_._-;_-* &quot;-&quot;??_р_._-;_-@_-"/>
    <numFmt numFmtId="176" formatCode="_-* #,##0.00000000\ _₽_-;\-* #,##0.00000000\ _₽_-;_-* &quot;-&quot;????????\ _₽_-;_-@_-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2"/>
      <name val="Arial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146">
    <xf numFmtId="0" fontId="0" fillId="0" borderId="0" xfId="0"/>
    <xf numFmtId="0" fontId="3" fillId="0" borderId="0" xfId="2" applyFont="1" applyFill="1"/>
    <xf numFmtId="0" fontId="3" fillId="0" borderId="0" xfId="2" applyFont="1" applyFill="1" applyAlignment="1">
      <alignment horizontal="right"/>
    </xf>
    <xf numFmtId="0" fontId="4" fillId="0" borderId="0" xfId="2" applyFont="1" applyFill="1" applyAlignment="1">
      <alignment horizontal="center" vertical="center" wrapText="1"/>
    </xf>
    <xf numFmtId="0" fontId="5" fillId="0" borderId="0" xfId="2" applyFont="1" applyFill="1" applyAlignment="1">
      <alignment vertical="center" wrapText="1"/>
    </xf>
    <xf numFmtId="0" fontId="6" fillId="0" borderId="0" xfId="2" applyFont="1" applyFill="1"/>
    <xf numFmtId="0" fontId="7" fillId="0" borderId="0" xfId="2" applyFont="1" applyFill="1" applyAlignment="1">
      <alignment horizontal="justify" vertical="center"/>
    </xf>
    <xf numFmtId="0" fontId="7" fillId="0" borderId="0" xfId="2" applyFont="1" applyFill="1"/>
    <xf numFmtId="0" fontId="8" fillId="0" borderId="0" xfId="2" applyFont="1" applyFill="1" applyAlignment="1">
      <alignment horizontal="center" vertical="center"/>
    </xf>
    <xf numFmtId="0" fontId="5" fillId="0" borderId="0" xfId="2" applyFont="1" applyFill="1" applyAlignment="1">
      <alignment vertical="center"/>
    </xf>
    <xf numFmtId="0" fontId="6" fillId="0" borderId="0" xfId="2" applyFont="1" applyFill="1" applyAlignment="1">
      <alignment horizontal="center" vertical="center" wrapText="1"/>
    </xf>
    <xf numFmtId="0" fontId="9" fillId="0" borderId="0" xfId="2" applyFont="1" applyFill="1" applyAlignment="1">
      <alignment vertical="center" wrapText="1"/>
    </xf>
    <xf numFmtId="0" fontId="7" fillId="0" borderId="0" xfId="2" applyFont="1" applyFill="1" applyAlignment="1">
      <alignment horizontal="center" vertical="center"/>
    </xf>
    <xf numFmtId="0" fontId="6" fillId="0" borderId="0" xfId="2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left" vertical="center" wrapText="1"/>
    </xf>
    <xf numFmtId="164" fontId="6" fillId="0" borderId="0" xfId="2" applyNumberFormat="1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3" fillId="0" borderId="0" xfId="2" applyFont="1" applyFill="1" applyBorder="1"/>
    <xf numFmtId="0" fontId="10" fillId="0" borderId="1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left" vertical="center" wrapText="1"/>
    </xf>
    <xf numFmtId="165" fontId="6" fillId="0" borderId="1" xfId="3" applyNumberFormat="1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/>
    </xf>
    <xf numFmtId="166" fontId="3" fillId="0" borderId="0" xfId="2" applyNumberFormat="1" applyFont="1" applyFill="1"/>
    <xf numFmtId="0" fontId="6" fillId="0" borderId="1" xfId="2" applyFont="1" applyFill="1" applyBorder="1" applyAlignment="1">
      <alignment vertical="center"/>
    </xf>
    <xf numFmtId="0" fontId="3" fillId="0" borderId="1" xfId="2" applyFont="1" applyFill="1" applyBorder="1"/>
    <xf numFmtId="0" fontId="11" fillId="0" borderId="0" xfId="2" applyFont="1" applyFill="1" applyBorder="1" applyAlignment="1"/>
    <xf numFmtId="0" fontId="6" fillId="0" borderId="1" xfId="2" applyFont="1" applyFill="1" applyBorder="1" applyAlignment="1">
      <alignment horizontal="left" vertical="center" wrapText="1"/>
    </xf>
    <xf numFmtId="165" fontId="6" fillId="0" borderId="2" xfId="3" applyNumberFormat="1" applyFont="1" applyFill="1" applyBorder="1" applyAlignment="1">
      <alignment horizontal="center" vertical="center"/>
    </xf>
    <xf numFmtId="0" fontId="3" fillId="0" borderId="3" xfId="2" applyFont="1" applyFill="1" applyBorder="1"/>
    <xf numFmtId="0" fontId="6" fillId="0" borderId="2" xfId="2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left" vertical="center" wrapText="1" indent="1"/>
    </xf>
    <xf numFmtId="167" fontId="6" fillId="0" borderId="2" xfId="3" applyNumberFormat="1" applyFont="1" applyFill="1" applyBorder="1" applyAlignment="1">
      <alignment horizontal="center" vertical="center"/>
    </xf>
    <xf numFmtId="168" fontId="3" fillId="0" borderId="0" xfId="2" applyNumberFormat="1" applyFont="1" applyFill="1"/>
    <xf numFmtId="169" fontId="6" fillId="0" borderId="2" xfId="3" applyNumberFormat="1" applyFont="1" applyFill="1" applyBorder="1" applyAlignment="1">
      <alignment horizontal="center" vertical="center"/>
    </xf>
    <xf numFmtId="0" fontId="6" fillId="0" borderId="2" xfId="1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left" vertical="center" wrapText="1" indent="2"/>
    </xf>
    <xf numFmtId="0" fontId="6" fillId="0" borderId="1" xfId="2" applyFont="1" applyFill="1" applyBorder="1" applyAlignment="1">
      <alignment horizontal="left" vertical="center" wrapText="1" indent="3"/>
    </xf>
    <xf numFmtId="0" fontId="6" fillId="0" borderId="1" xfId="1" applyNumberFormat="1" applyFont="1" applyFill="1" applyBorder="1" applyAlignment="1">
      <alignment horizontal="center" vertical="center"/>
    </xf>
    <xf numFmtId="168" fontId="12" fillId="0" borderId="0" xfId="2" applyNumberFormat="1" applyFont="1" applyFill="1"/>
    <xf numFmtId="0" fontId="6" fillId="0" borderId="1" xfId="2" applyFont="1" applyFill="1" applyBorder="1" applyAlignment="1">
      <alignment horizontal="left" vertical="center" wrapText="1" indent="4"/>
    </xf>
    <xf numFmtId="3" fontId="3" fillId="0" borderId="0" xfId="2" applyNumberFormat="1" applyFont="1" applyFill="1"/>
    <xf numFmtId="0" fontId="6" fillId="0" borderId="0" xfId="2" applyFont="1" applyFill="1" applyBorder="1" applyAlignment="1">
      <alignment horizontal="left" vertical="center" wrapText="1" indent="3"/>
    </xf>
    <xf numFmtId="164" fontId="3" fillId="0" borderId="0" xfId="3" applyNumberFormat="1" applyFont="1" applyFill="1" applyBorder="1" applyAlignment="1">
      <alignment horizontal="left" vertical="center"/>
    </xf>
    <xf numFmtId="170" fontId="10" fillId="0" borderId="0" xfId="2" applyNumberFormat="1" applyFont="1" applyFill="1"/>
    <xf numFmtId="49" fontId="10" fillId="0" borderId="4" xfId="2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49" fontId="10" fillId="0" borderId="5" xfId="2" applyNumberFormat="1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>
      <alignment horizontal="left" wrapText="1"/>
    </xf>
    <xf numFmtId="4" fontId="10" fillId="0" borderId="1" xfId="3" applyNumberFormat="1" applyFont="1" applyFill="1" applyBorder="1" applyAlignment="1">
      <alignment horizontal="center"/>
    </xf>
    <xf numFmtId="4" fontId="10" fillId="0" borderId="1" xfId="2" applyNumberFormat="1" applyFont="1" applyFill="1" applyBorder="1" applyAlignment="1">
      <alignment horizontal="center"/>
    </xf>
    <xf numFmtId="0" fontId="13" fillId="0" borderId="0" xfId="2" applyFont="1" applyFill="1"/>
    <xf numFmtId="0" fontId="5" fillId="0" borderId="0" xfId="2" applyFont="1" applyFill="1" applyAlignment="1">
      <alignment horizontal="center" vertical="center"/>
    </xf>
    <xf numFmtId="0" fontId="6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left" vertical="center"/>
    </xf>
    <xf numFmtId="0" fontId="9" fillId="0" borderId="0" xfId="2" applyFont="1" applyFill="1"/>
    <xf numFmtId="0" fontId="6" fillId="0" borderId="1" xfId="2" applyFont="1" applyFill="1" applyBorder="1" applyAlignment="1">
      <alignment horizontal="left" vertical="center" wrapText="1" indent="1"/>
    </xf>
    <xf numFmtId="4" fontId="6" fillId="0" borderId="1" xfId="2" applyNumberFormat="1" applyFont="1" applyFill="1" applyBorder="1" applyAlignment="1">
      <alignment horizontal="center" vertical="center" wrapText="1"/>
    </xf>
    <xf numFmtId="4" fontId="6" fillId="0" borderId="6" xfId="2" applyNumberFormat="1" applyFont="1" applyFill="1" applyBorder="1" applyAlignment="1">
      <alignment horizontal="center" vertical="center" wrapText="1"/>
    </xf>
    <xf numFmtId="0" fontId="6" fillId="0" borderId="0" xfId="2" applyFont="1" applyFill="1" applyAlignment="1">
      <alignment vertical="center"/>
    </xf>
    <xf numFmtId="0" fontId="3" fillId="0" borderId="7" xfId="2" applyFont="1" applyFill="1" applyBorder="1"/>
    <xf numFmtId="0" fontId="6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left" vertical="center" wrapText="1"/>
    </xf>
    <xf numFmtId="171" fontId="3" fillId="0" borderId="0" xfId="2" applyNumberFormat="1" applyFont="1" applyFill="1" applyBorder="1" applyAlignment="1">
      <alignment vertical="center" wrapText="1"/>
    </xf>
    <xf numFmtId="49" fontId="10" fillId="0" borderId="1" xfId="2" applyNumberFormat="1" applyFont="1" applyFill="1" applyBorder="1" applyAlignment="1">
      <alignment horizontal="left" wrapText="1"/>
    </xf>
    <xf numFmtId="172" fontId="6" fillId="0" borderId="1" xfId="3" applyNumberFormat="1" applyFont="1" applyFill="1" applyBorder="1" applyAlignment="1">
      <alignment horizontal="center"/>
    </xf>
    <xf numFmtId="0" fontId="3" fillId="0" borderId="0" xfId="2" applyFont="1" applyFill="1" applyAlignment="1">
      <alignment horizontal="left"/>
    </xf>
    <xf numFmtId="170" fontId="11" fillId="0" borderId="0" xfId="2" applyNumberFormat="1" applyFont="1" applyFill="1"/>
    <xf numFmtId="49" fontId="10" fillId="0" borderId="1" xfId="2" applyNumberFormat="1" applyFont="1" applyFill="1" applyBorder="1" applyAlignment="1">
      <alignment horizontal="center" vertical="center" wrapText="1"/>
    </xf>
    <xf numFmtId="0" fontId="5" fillId="0" borderId="0" xfId="2" applyFont="1" applyFill="1" applyAlignment="1">
      <alignment horizontal="center" vertical="center" wrapText="1"/>
    </xf>
    <xf numFmtId="0" fontId="11" fillId="0" borderId="0" xfId="2" applyFont="1" applyFill="1" applyBorder="1" applyAlignment="1">
      <alignment horizontal="center"/>
    </xf>
    <xf numFmtId="0" fontId="6" fillId="0" borderId="8" xfId="2" applyFont="1" applyFill="1" applyBorder="1" applyAlignment="1">
      <alignment horizontal="left" vertical="center" wrapText="1"/>
    </xf>
    <xf numFmtId="0" fontId="10" fillId="0" borderId="9" xfId="2" applyFont="1" applyFill="1" applyBorder="1" applyAlignment="1">
      <alignment horizontal="center" wrapText="1"/>
    </xf>
    <xf numFmtId="0" fontId="14" fillId="0" borderId="9" xfId="2" applyFont="1" applyFill="1" applyBorder="1" applyAlignment="1">
      <alignment horizontal="center" vertical="top" wrapText="1"/>
    </xf>
    <xf numFmtId="0" fontId="10" fillId="0" borderId="9" xfId="2" applyFont="1" applyFill="1" applyBorder="1" applyAlignment="1">
      <alignment horizontal="center" wrapText="1"/>
    </xf>
    <xf numFmtId="0" fontId="10" fillId="0" borderId="9" xfId="2" applyFont="1" applyFill="1" applyBorder="1" applyAlignment="1">
      <alignment horizontal="center" vertical="top" wrapText="1"/>
    </xf>
    <xf numFmtId="165" fontId="10" fillId="0" borderId="9" xfId="3" applyNumberFormat="1" applyFont="1" applyFill="1" applyBorder="1" applyAlignment="1">
      <alignment horizontal="center" vertical="center" wrapText="1"/>
    </xf>
    <xf numFmtId="164" fontId="10" fillId="0" borderId="9" xfId="3" applyNumberFormat="1" applyFont="1" applyFill="1" applyBorder="1" applyAlignment="1">
      <alignment horizontal="center" vertical="center" wrapText="1"/>
    </xf>
    <xf numFmtId="0" fontId="6" fillId="0" borderId="10" xfId="2" applyFont="1" applyFill="1" applyBorder="1" applyAlignment="1">
      <alignment horizontal="left" vertical="center" wrapText="1"/>
    </xf>
    <xf numFmtId="164" fontId="6" fillId="0" borderId="10" xfId="3" applyNumberFormat="1" applyFont="1" applyFill="1" applyBorder="1" applyAlignment="1">
      <alignment horizontal="left" vertical="center" wrapText="1"/>
    </xf>
    <xf numFmtId="4" fontId="10" fillId="0" borderId="9" xfId="3" applyNumberFormat="1" applyFont="1" applyFill="1" applyBorder="1" applyAlignment="1">
      <alignment horizontal="center" vertical="center" wrapText="1"/>
    </xf>
    <xf numFmtId="0" fontId="3" fillId="2" borderId="0" xfId="2" applyFont="1" applyFill="1"/>
    <xf numFmtId="0" fontId="10" fillId="0" borderId="0" xfId="2" applyFont="1" applyFill="1" applyBorder="1" applyAlignment="1">
      <alignment horizontal="center" vertical="top" wrapText="1"/>
    </xf>
    <xf numFmtId="0" fontId="15" fillId="0" borderId="0" xfId="2" applyFont="1" applyFill="1" applyBorder="1" applyAlignment="1">
      <alignment horizontal="center" vertical="top" wrapText="1"/>
    </xf>
    <xf numFmtId="49" fontId="10" fillId="0" borderId="7" xfId="2" applyNumberFormat="1" applyFont="1" applyFill="1" applyBorder="1" applyAlignment="1">
      <alignment horizontal="center" vertical="center" wrapText="1"/>
    </xf>
    <xf numFmtId="49" fontId="10" fillId="0" borderId="11" xfId="2" applyNumberFormat="1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0" fillId="0" borderId="12" xfId="2" applyFont="1" applyFill="1" applyBorder="1" applyAlignment="1">
      <alignment horizontal="center" vertical="center" wrapText="1"/>
    </xf>
    <xf numFmtId="0" fontId="10" fillId="0" borderId="13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vertical="center" wrapText="1"/>
    </xf>
    <xf numFmtId="49" fontId="10" fillId="0" borderId="10" xfId="2" applyNumberFormat="1" applyFont="1" applyFill="1" applyBorder="1" applyAlignment="1">
      <alignment horizontal="center" vertical="center" wrapText="1"/>
    </xf>
    <xf numFmtId="49" fontId="10" fillId="0" borderId="14" xfId="2" applyNumberFormat="1" applyFont="1" applyFill="1" applyBorder="1" applyAlignment="1">
      <alignment horizontal="center" vertical="center" wrapText="1"/>
    </xf>
    <xf numFmtId="49" fontId="10" fillId="0" borderId="2" xfId="2" applyNumberFormat="1" applyFont="1" applyFill="1" applyBorder="1" applyAlignment="1">
      <alignment horizontal="left" wrapText="1"/>
    </xf>
    <xf numFmtId="49" fontId="10" fillId="0" borderId="12" xfId="2" applyNumberFormat="1" applyFont="1" applyFill="1" applyBorder="1" applyAlignment="1">
      <alignment horizontal="left" wrapText="1"/>
    </xf>
    <xf numFmtId="49" fontId="10" fillId="0" borderId="13" xfId="2" applyNumberFormat="1" applyFont="1" applyFill="1" applyBorder="1" applyAlignment="1">
      <alignment horizontal="left" wrapText="1"/>
    </xf>
    <xf numFmtId="4" fontId="3" fillId="0" borderId="0" xfId="2" applyNumberFormat="1" applyFont="1" applyFill="1"/>
    <xf numFmtId="0" fontId="10" fillId="0" borderId="1" xfId="2" applyFont="1" applyFill="1" applyBorder="1" applyAlignment="1">
      <alignment horizontal="left" vertical="top" wrapText="1"/>
    </xf>
    <xf numFmtId="4" fontId="10" fillId="0" borderId="1" xfId="2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/>
    </xf>
    <xf numFmtId="0" fontId="10" fillId="0" borderId="2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4" fontId="10" fillId="0" borderId="1" xfId="2" applyNumberFormat="1" applyFont="1" applyFill="1" applyBorder="1" applyAlignment="1">
      <alignment horizontal="center"/>
    </xf>
    <xf numFmtId="4" fontId="10" fillId="0" borderId="13" xfId="2" applyNumberFormat="1" applyFont="1" applyFill="1" applyBorder="1" applyAlignment="1">
      <alignment horizontal="center"/>
    </xf>
    <xf numFmtId="4" fontId="10" fillId="0" borderId="1" xfId="3" applyNumberFormat="1" applyFont="1" applyFill="1" applyBorder="1" applyAlignment="1">
      <alignment horizontal="center"/>
    </xf>
    <xf numFmtId="4" fontId="10" fillId="0" borderId="13" xfId="3" applyNumberFormat="1" applyFont="1" applyFill="1" applyBorder="1" applyAlignment="1">
      <alignment horizontal="center"/>
    </xf>
    <xf numFmtId="4" fontId="10" fillId="0" borderId="2" xfId="3" applyNumberFormat="1" applyFont="1" applyFill="1" applyBorder="1" applyAlignment="1">
      <alignment horizontal="center"/>
    </xf>
    <xf numFmtId="0" fontId="10" fillId="0" borderId="3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 wrapText="1"/>
    </xf>
    <xf numFmtId="0" fontId="10" fillId="0" borderId="3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4" fontId="10" fillId="0" borderId="3" xfId="3" applyNumberFormat="1" applyFont="1" applyFill="1" applyBorder="1" applyAlignment="1">
      <alignment horizontal="center"/>
    </xf>
    <xf numFmtId="4" fontId="10" fillId="0" borderId="0" xfId="3" applyNumberFormat="1" applyFont="1" applyFill="1" applyBorder="1" applyAlignment="1">
      <alignment horizontal="center"/>
    </xf>
    <xf numFmtId="165" fontId="10" fillId="0" borderId="0" xfId="3" applyNumberFormat="1" applyFont="1" applyFill="1" applyBorder="1" applyAlignment="1">
      <alignment horizontal="center" vertical="center" wrapText="1"/>
    </xf>
    <xf numFmtId="0" fontId="6" fillId="0" borderId="0" xfId="2" applyFont="1" applyFill="1" applyBorder="1"/>
    <xf numFmtId="0" fontId="10" fillId="0" borderId="0" xfId="2" applyFont="1" applyFill="1" applyBorder="1" applyAlignment="1">
      <alignment horizontal="center"/>
    </xf>
    <xf numFmtId="4" fontId="10" fillId="0" borderId="9" xfId="2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top" wrapText="1"/>
    </xf>
    <xf numFmtId="4" fontId="10" fillId="0" borderId="4" xfId="2" applyNumberFormat="1" applyFont="1" applyFill="1" applyBorder="1" applyAlignment="1">
      <alignment horizontal="center" vertical="center" wrapText="1"/>
    </xf>
    <xf numFmtId="4" fontId="10" fillId="0" borderId="11" xfId="2" applyNumberFormat="1" applyFont="1" applyFill="1" applyBorder="1" applyAlignment="1">
      <alignment horizontal="center" vertical="center" wrapText="1"/>
    </xf>
    <xf numFmtId="0" fontId="10" fillId="0" borderId="0" xfId="2" applyFont="1" applyFill="1"/>
    <xf numFmtId="0" fontId="10" fillId="0" borderId="7" xfId="2" applyFont="1" applyFill="1" applyBorder="1" applyAlignment="1">
      <alignment horizontal="left" vertical="top" wrapText="1"/>
    </xf>
    <xf numFmtId="4" fontId="10" fillId="0" borderId="7" xfId="2" applyNumberFormat="1" applyFont="1" applyFill="1" applyBorder="1" applyAlignment="1">
      <alignment horizontal="center" vertical="center" wrapText="1"/>
    </xf>
    <xf numFmtId="4" fontId="10" fillId="0" borderId="0" xfId="2" applyNumberFormat="1" applyFont="1" applyFill="1"/>
    <xf numFmtId="4" fontId="10" fillId="0" borderId="0" xfId="2" applyNumberFormat="1" applyFont="1" applyFill="1" applyBorder="1" applyAlignment="1">
      <alignment horizontal="center" vertical="top" wrapText="1"/>
    </xf>
    <xf numFmtId="164" fontId="6" fillId="0" borderId="0" xfId="3" applyNumberFormat="1" applyFont="1" applyFill="1" applyBorder="1" applyAlignment="1">
      <alignment horizontal="left" vertical="center" wrapText="1"/>
    </xf>
    <xf numFmtId="0" fontId="15" fillId="0" borderId="0" xfId="2" applyFont="1" applyFill="1" applyAlignment="1">
      <alignment horizontal="center"/>
    </xf>
    <xf numFmtId="0" fontId="10" fillId="0" borderId="6" xfId="2" applyFont="1" applyFill="1" applyBorder="1" applyAlignment="1">
      <alignment horizontal="left" vertical="top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10" fillId="0" borderId="15" xfId="2" applyFont="1" applyFill="1" applyBorder="1" applyAlignment="1">
      <alignment horizontal="center" vertical="center"/>
    </xf>
    <xf numFmtId="2" fontId="6" fillId="0" borderId="0" xfId="2" applyNumberFormat="1" applyFont="1" applyFill="1"/>
    <xf numFmtId="165" fontId="6" fillId="0" borderId="10" xfId="3" applyNumberFormat="1" applyFont="1" applyFill="1" applyBorder="1" applyAlignment="1">
      <alignment horizontal="center" vertical="center" wrapText="1"/>
    </xf>
    <xf numFmtId="0" fontId="16" fillId="0" borderId="0" xfId="2" applyFont="1" applyFill="1" applyAlignment="1">
      <alignment horizontal="center"/>
    </xf>
    <xf numFmtId="0" fontId="2" fillId="0" borderId="0" xfId="2" applyFill="1"/>
    <xf numFmtId="0" fontId="2" fillId="0" borderId="1" xfId="2" applyFill="1" applyBorder="1" applyAlignment="1">
      <alignment horizontal="left" vertical="center" wrapText="1" indent="1"/>
    </xf>
    <xf numFmtId="0" fontId="2" fillId="0" borderId="1" xfId="2" applyFill="1" applyBorder="1"/>
    <xf numFmtId="0" fontId="2" fillId="0" borderId="1" xfId="2" applyFill="1" applyBorder="1" applyAlignment="1">
      <alignment horizontal="center" vertical="center"/>
    </xf>
    <xf numFmtId="173" fontId="2" fillId="0" borderId="0" xfId="2" applyNumberFormat="1" applyFill="1"/>
    <xf numFmtId="174" fontId="2" fillId="0" borderId="0" xfId="2" applyNumberFormat="1" applyFill="1"/>
    <xf numFmtId="175" fontId="0" fillId="0" borderId="1" xfId="3" applyNumberFormat="1" applyFont="1" applyFill="1" applyBorder="1" applyAlignment="1">
      <alignment horizontal="center" vertical="center"/>
    </xf>
    <xf numFmtId="176" fontId="2" fillId="0" borderId="0" xfId="2" applyNumberFormat="1" applyFill="1"/>
    <xf numFmtId="43" fontId="2" fillId="0" borderId="0" xfId="2" applyNumberFormat="1" applyFill="1"/>
    <xf numFmtId="0" fontId="17" fillId="0" borderId="0" xfId="2" applyFont="1" applyFill="1" applyBorder="1" applyAlignment="1">
      <alignment horizontal="left" vertical="center" wrapText="1" indent="1"/>
    </xf>
    <xf numFmtId="0" fontId="2" fillId="0" borderId="0" xfId="2" applyFill="1" applyAlignment="1">
      <alignment horizontal="left" vertical="center"/>
    </xf>
    <xf numFmtId="0" fontId="2" fillId="0" borderId="0" xfId="2" applyFill="1" applyBorder="1" applyAlignment="1">
      <alignment horizontal="left" vertical="center" wrapText="1" indent="1"/>
    </xf>
    <xf numFmtId="164" fontId="2" fillId="0" borderId="1" xfId="3" applyFont="1" applyFill="1" applyBorder="1" applyAlignment="1">
      <alignment horizontal="center" vertical="center"/>
    </xf>
    <xf numFmtId="167" fontId="2" fillId="0" borderId="1" xfId="3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10 2" xfId="2" xr:uid="{3A27656D-E726-479A-9A6B-1C547A55C338}"/>
    <cellStyle name="Финансовый" xfId="1" builtinId="3"/>
    <cellStyle name="Финансовый 2" xfId="3" xr:uid="{C6AEF0EB-09F0-43C3-9161-8030746CE7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7</xdr:row>
          <xdr:rowOff>28575</xdr:rowOff>
        </xdr:from>
        <xdr:to>
          <xdr:col>2</xdr:col>
          <xdr:colOff>809625</xdr:colOff>
          <xdr:row>7</xdr:row>
          <xdr:rowOff>523875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CB944C12-9DFE-4146-99E7-A4FC3683D8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8</xdr:row>
          <xdr:rowOff>66675</xdr:rowOff>
        </xdr:from>
        <xdr:to>
          <xdr:col>2</xdr:col>
          <xdr:colOff>809625</xdr:colOff>
          <xdr:row>8</xdr:row>
          <xdr:rowOff>485775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B39695D3-0097-43FF-8ABA-1B1A564229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142875</xdr:colOff>
      <xdr:row>4</xdr:row>
      <xdr:rowOff>76200</xdr:rowOff>
    </xdr:from>
    <xdr:to>
      <xdr:col>2</xdr:col>
      <xdr:colOff>914400</xdr:colOff>
      <xdr:row>4</xdr:row>
      <xdr:rowOff>489198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" name="Object 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67A92D0E-AB5A-4BCB-8C72-DA1BC9287D7E}"/>
                </a:ext>
              </a:extLst>
            </xdr:cNvPr>
            <xdr:cNvSpPr txBox="1"/>
          </xdr:nvSpPr>
          <xdr:spPr>
            <a:xfrm>
              <a:off x="5505450" y="838200"/>
              <a:ext cx="771525" cy="412998"/>
            </a:xfrm>
            <a:prstGeom prst="rect">
              <a:avLst/>
            </a:prstGeom>
          </xdr:spPr>
          <xdr:txBody>
            <a:bodyPr vertOverflow="clip" horzOverflow="clip" wrap="square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𝐶</m:t>
                        </m:r>
                      </m:e>
                      <m:sub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𝑚</m:t>
                        </m:r>
                      </m:sub>
                      <m:sup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𝐶𝑂</m:t>
                        </m:r>
                      </m:sup>
                    </m:sSubSup>
                  </m:oMath>
                </m:oMathPara>
              </a14:m>
              <a:endParaRPr lang="ru-RU" sz="2000"/>
            </a:p>
          </xdr:txBody>
        </xdr:sp>
      </mc:Choice>
      <mc:Fallback>
        <xdr:sp macro="" textlink="">
          <xdr:nvSpPr>
            <xdr:cNvPr id="4" name="Object 1">
              <a:extLst>
                <a:ext uri="{63B3BB69-23CF-44E3-9099-C40C66FF867C}">
                  <a14:compatExt xmlns:a14="http://schemas.microsoft.com/office/drawing/2010/main" spid="_x0000_s6145"/>
                </a:ext>
                <a:ext uri="{FF2B5EF4-FFF2-40B4-BE49-F238E27FC236}">
                  <a16:creationId xmlns:a16="http://schemas.microsoft.com/office/drawing/2014/main" id="{67A92D0E-AB5A-4BCB-8C72-DA1BC9287D7E}"/>
                </a:ext>
              </a:extLst>
            </xdr:cNvPr>
            <xdr:cNvSpPr txBox="1"/>
          </xdr:nvSpPr>
          <xdr:spPr>
            <a:xfrm>
              <a:off x="5505450" y="838200"/>
              <a:ext cx="771525" cy="412998"/>
            </a:xfrm>
            <a:prstGeom prst="rect">
              <a:avLst/>
            </a:prstGeom>
          </xdr:spPr>
          <xdr:txBody>
            <a:bodyPr vertOverflow="clip" horzOverflow="clip" wrap="square">
              <a:spAutoFit/>
            </a:bodyPr>
            <a:lstStyle/>
            <a:p>
              <a:pPr/>
              <a:r>
                <a:rPr lang="ru-RU" sz="2000" i="0">
                  <a:solidFill>
                    <a:srgbClr val="000000"/>
                  </a:solidFill>
                  <a:latin typeface="Cambria Math" panose="02040503050406030204" pitchFamily="18" charset="0"/>
                </a:rPr>
                <a:t>𝐶_𝑚^𝐶𝑂</a:t>
              </a:r>
              <a:endParaRPr lang="ru-RU" sz="2000"/>
            </a:p>
          </xdr:txBody>
        </xdr:sp>
      </mc:Fallback>
    </mc:AlternateContent>
    <xdr:clientData/>
  </xdr:twoCellAnchor>
  <xdr:twoCellAnchor editAs="oneCell">
    <xdr:from>
      <xdr:col>2</xdr:col>
      <xdr:colOff>180975</xdr:colOff>
      <xdr:row>5</xdr:row>
      <xdr:rowOff>257175</xdr:rowOff>
    </xdr:from>
    <xdr:to>
      <xdr:col>2</xdr:col>
      <xdr:colOff>872383</xdr:colOff>
      <xdr:row>5</xdr:row>
      <xdr:rowOff>670173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5" name="Object 2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27FA9A06-6B3F-4D7D-9C73-1F5A1F870C32}"/>
                </a:ext>
              </a:extLst>
            </xdr:cNvPr>
            <xdr:cNvSpPr txBox="1"/>
          </xdr:nvSpPr>
          <xdr:spPr>
            <a:xfrm>
              <a:off x="5543550" y="1647825"/>
              <a:ext cx="691408" cy="412998"/>
            </a:xfrm>
            <a:prstGeom prst="rect">
              <a:avLst/>
            </a:prstGeom>
          </xdr:spPr>
          <xdr:txBody>
            <a:bodyPr vertOverflow="clip" horzOverflow="clip" wrap="none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𝐶</m:t>
                        </m:r>
                      </m:e>
                      <m:sub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𝑚</m:t>
                        </m:r>
                      </m:sub>
                      <m:sup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𝐾𝑂</m:t>
                        </m:r>
                      </m:sup>
                    </m:sSubSup>
                  </m:oMath>
                </m:oMathPara>
              </a14:m>
              <a:endParaRPr lang="ru-RU" sz="2000"/>
            </a:p>
          </xdr:txBody>
        </xdr:sp>
      </mc:Choice>
      <mc:Fallback>
        <xdr:sp macro="" textlink="">
          <xdr:nvSpPr>
            <xdr:cNvPr id="5" name="Object 2">
              <a:extLst>
                <a:ext uri="{63B3BB69-23CF-44E3-9099-C40C66FF867C}">
                  <a14:compatExt xmlns:a14="http://schemas.microsoft.com/office/drawing/2010/main" spid="_x0000_s6146"/>
                </a:ext>
                <a:ext uri="{FF2B5EF4-FFF2-40B4-BE49-F238E27FC236}">
                  <a16:creationId xmlns:a16="http://schemas.microsoft.com/office/drawing/2014/main" id="{27FA9A06-6B3F-4D7D-9C73-1F5A1F870C32}"/>
                </a:ext>
              </a:extLst>
            </xdr:cNvPr>
            <xdr:cNvSpPr txBox="1"/>
          </xdr:nvSpPr>
          <xdr:spPr>
            <a:xfrm>
              <a:off x="5543550" y="1647825"/>
              <a:ext cx="691408" cy="412998"/>
            </a:xfrm>
            <a:prstGeom prst="rect">
              <a:avLst/>
            </a:prstGeom>
          </xdr:spPr>
          <xdr:txBody>
            <a:bodyPr vertOverflow="clip" horzOverflow="clip" wrap="none">
              <a:spAutoFit/>
            </a:bodyPr>
            <a:lstStyle/>
            <a:p>
              <a:pPr/>
              <a:r>
                <a:rPr lang="ru-RU" sz="2000" i="0">
                  <a:solidFill>
                    <a:srgbClr val="000000"/>
                  </a:solidFill>
                  <a:latin typeface="Cambria Math" panose="02040503050406030204" pitchFamily="18" charset="0"/>
                </a:rPr>
                <a:t>𝐶_𝑚^𝐾𝑂</a:t>
              </a:r>
              <a:endParaRPr lang="ru-RU" sz="2000"/>
            </a:p>
          </xdr:txBody>
        </xdr:sp>
      </mc:Fallback>
    </mc:AlternateContent>
    <xdr:clientData/>
  </xdr:twoCellAnchor>
  <xdr:twoCellAnchor editAs="oneCell">
    <xdr:from>
      <xdr:col>2</xdr:col>
      <xdr:colOff>114300</xdr:colOff>
      <xdr:row>6</xdr:row>
      <xdr:rowOff>152400</xdr:rowOff>
    </xdr:from>
    <xdr:to>
      <xdr:col>2</xdr:col>
      <xdr:colOff>913621</xdr:colOff>
      <xdr:row>6</xdr:row>
      <xdr:rowOff>609705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6" name="Object 3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F9561A41-B29A-4C6F-AC44-94FD63B9BF8C}"/>
                </a:ext>
              </a:extLst>
            </xdr:cNvPr>
            <xdr:cNvSpPr txBox="1"/>
          </xdr:nvSpPr>
          <xdr:spPr>
            <a:xfrm>
              <a:off x="5476875" y="2552700"/>
              <a:ext cx="799321" cy="457305"/>
            </a:xfrm>
            <a:prstGeom prst="rect">
              <a:avLst/>
            </a:prstGeom>
          </xdr:spPr>
          <xdr:txBody>
            <a:bodyPr vertOverflow="clip" horzOverflow="clip" wrap="none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𝐶</m:t>
                        </m:r>
                      </m:e>
                      <m:sub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𝑚</m:t>
                        </m:r>
                      </m:sub>
                      <m:sup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ЦФР</m:t>
                        </m:r>
                      </m:sup>
                    </m:sSubSup>
                  </m:oMath>
                </m:oMathPara>
              </a14:m>
              <a:endParaRPr lang="ru-RU" sz="2000"/>
            </a:p>
          </xdr:txBody>
        </xdr:sp>
      </mc:Choice>
      <mc:Fallback>
        <xdr:sp macro="" textlink="">
          <xdr:nvSpPr>
            <xdr:cNvPr id="6" name="Object 3">
              <a:extLst>
                <a:ext uri="{63B3BB69-23CF-44E3-9099-C40C66FF867C}">
                  <a14:compatExt xmlns:a14="http://schemas.microsoft.com/office/drawing/2010/main" spid="_x0000_s6147"/>
                </a:ext>
                <a:ext uri="{FF2B5EF4-FFF2-40B4-BE49-F238E27FC236}">
                  <a16:creationId xmlns:a16="http://schemas.microsoft.com/office/drawing/2014/main" id="{F9561A41-B29A-4C6F-AC44-94FD63B9BF8C}"/>
                </a:ext>
              </a:extLst>
            </xdr:cNvPr>
            <xdr:cNvSpPr txBox="1"/>
          </xdr:nvSpPr>
          <xdr:spPr>
            <a:xfrm>
              <a:off x="5476875" y="2552700"/>
              <a:ext cx="799321" cy="457305"/>
            </a:xfrm>
            <a:prstGeom prst="rect">
              <a:avLst/>
            </a:prstGeom>
          </xdr:spPr>
          <xdr:txBody>
            <a:bodyPr vertOverflow="clip" horzOverflow="clip" wrap="none">
              <a:spAutoFit/>
            </a:bodyPr>
            <a:lstStyle/>
            <a:p>
              <a:pPr/>
              <a:r>
                <a:rPr lang="ru-RU" sz="2000" i="0">
                  <a:solidFill>
                    <a:srgbClr val="000000"/>
                  </a:solidFill>
                  <a:latin typeface="Cambria Math" panose="02040503050406030204" pitchFamily="18" charset="0"/>
                </a:rPr>
                <a:t>𝐶_𝑚^ЦФР</a:t>
              </a:r>
              <a:endParaRPr lang="ru-RU" sz="2000"/>
            </a:p>
          </xdr:txBody>
        </xdr:sp>
      </mc:Fallback>
    </mc:AlternateContent>
    <xdr:clientData/>
  </xdr:twoCellAnchor>
  <xdr:twoCellAnchor editAs="oneCell">
    <xdr:from>
      <xdr:col>1</xdr:col>
      <xdr:colOff>2628900</xdr:colOff>
      <xdr:row>10</xdr:row>
      <xdr:rowOff>657224</xdr:rowOff>
    </xdr:from>
    <xdr:to>
      <xdr:col>3</xdr:col>
      <xdr:colOff>285750</xdr:colOff>
      <xdr:row>15</xdr:row>
      <xdr:rowOff>137961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7" name="Object 6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E684BF3D-79E4-47BE-BAB4-1DADDB0A4F65}"/>
                </a:ext>
              </a:extLst>
            </xdr:cNvPr>
            <xdr:cNvSpPr txBox="1"/>
          </xdr:nvSpPr>
          <xdr:spPr>
            <a:xfrm>
              <a:off x="3009900" y="5248274"/>
              <a:ext cx="3619500" cy="890437"/>
            </a:xfrm>
            <a:prstGeom prst="rect">
              <a:avLst/>
            </a:prstGeom>
          </xdr:spPr>
          <xdr:txBody>
            <a:bodyPr vertOverflow="clip" horzOverflow="clip" wrap="square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Ц</m:t>
                        </m:r>
                      </m:e>
                      <m:sub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𝑚</m:t>
                        </m:r>
                      </m:sub>
                      <m:sup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ПУ</m:t>
                        </m:r>
                      </m:sup>
                    </m:sSubSup>
                    <m:r>
                      <a:rPr lang="ru-RU" sz="2000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Sup>
                          <m:sSubSupPr>
                            <m:ctrlP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С</m:t>
                            </m:r>
                          </m:e>
                          <m:sub>
                            <m: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𝑚</m:t>
                            </m:r>
                          </m:sub>
                          <m:sup>
                            <m: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𝐶𝑂</m:t>
                            </m:r>
                          </m:sup>
                        </m:sSubSup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+</m:t>
                        </m:r>
                        <m:sSubSup>
                          <m:sSubSupPr>
                            <m:ctrlP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𝐶</m:t>
                            </m:r>
                          </m:e>
                          <m:sub>
                            <m: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𝑚</m:t>
                            </m:r>
                          </m:sub>
                          <m:sup>
                            <m: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𝐾𝑂</m:t>
                            </m:r>
                          </m:sup>
                        </m:sSubSup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+</m:t>
                        </m:r>
                        <m:sSubSup>
                          <m:sSubSupPr>
                            <m:ctrlP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𝐶</m:t>
                            </m:r>
                          </m:e>
                          <m:sub>
                            <m: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𝑚</m:t>
                            </m:r>
                          </m:sub>
                          <m:sup>
                            <m: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ЦФР</m:t>
                            </m:r>
                          </m:sup>
                        </m:sSubSup>
                      </m:num>
                      <m:den>
                        <m:sSubSup>
                          <m:sSubSupPr>
                            <m:ctrlP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𝑉</m:t>
                            </m:r>
                          </m:e>
                          <m:sub>
                            <m: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𝑚</m:t>
                            </m:r>
                          </m:sub>
                          <m:sup>
                            <m: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Э/Э</m:t>
                            </m:r>
                          </m:sup>
                        </m:sSubSup>
                      </m:den>
                    </m:f>
                  </m:oMath>
                </m:oMathPara>
              </a14:m>
              <a:endParaRPr lang="ru-RU" sz="2000"/>
            </a:p>
          </xdr:txBody>
        </xdr:sp>
      </mc:Choice>
      <mc:Fallback>
        <xdr:sp macro="" textlink="">
          <xdr:nvSpPr>
            <xdr:cNvPr id="7" name="Object 6">
              <a:extLst>
                <a:ext uri="{63B3BB69-23CF-44E3-9099-C40C66FF867C}">
                  <a14:compatExt xmlns:a14="http://schemas.microsoft.com/office/drawing/2010/main" spid="_x0000_s6150"/>
                </a:ext>
                <a:ext uri="{FF2B5EF4-FFF2-40B4-BE49-F238E27FC236}">
                  <a16:creationId xmlns:a16="http://schemas.microsoft.com/office/drawing/2014/main" id="{E684BF3D-79E4-47BE-BAB4-1DADDB0A4F65}"/>
                </a:ext>
              </a:extLst>
            </xdr:cNvPr>
            <xdr:cNvSpPr txBox="1"/>
          </xdr:nvSpPr>
          <xdr:spPr>
            <a:xfrm>
              <a:off x="3009900" y="5248274"/>
              <a:ext cx="3619500" cy="890437"/>
            </a:xfrm>
            <a:prstGeom prst="rect">
              <a:avLst/>
            </a:prstGeom>
          </xdr:spPr>
          <xdr:txBody>
            <a:bodyPr vertOverflow="clip" horzOverflow="clip" wrap="square">
              <a:spAutoFit/>
            </a:bodyPr>
            <a:lstStyle/>
            <a:p>
              <a:pPr/>
              <a:r>
                <a:rPr lang="ru-RU" sz="2000" i="0">
                  <a:solidFill>
                    <a:srgbClr val="000000"/>
                  </a:solidFill>
                  <a:latin typeface="Cambria Math" panose="02040503050406030204" pitchFamily="18" charset="0"/>
                </a:rPr>
                <a:t>Ц_𝑚^ПУ=(С_𝑚^𝐶𝑂+𝐶_𝑚^𝐾𝑂+𝐶_𝑚^ЦФР)/(𝑉_𝑚^(Э/Э) )</a:t>
              </a:r>
              <a:endParaRPr lang="ru-RU" sz="2000"/>
            </a:p>
          </xdr:txBody>
        </xdr:sp>
      </mc:Fallback>
    </mc:AlternateContent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ooses-fs-01\Energy\$&#1055;&#1069;&#1054;\&#1055;&#1086;&#1088;&#1103;&#1076;&#1086;&#1082;%20&#1088;&#1072;&#1079;&#1084;&#1077;&#1097;&#1077;&#1085;&#1080;&#1103;%20&#1080;&#1085;&#1092;&#1086;&#1088;&#1084;&#1072;&#1094;&#1080;&#1080;%20&#1085;&#1072;%20&#1040;&#1058;&#1057;\&#1044;&#1051;&#1071;%20&#1040;&#1058;&#1057;\06\20220601_SURGENSB_98_part_sr_ncz_data_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95"/>
      <sheetName val="95a"/>
      <sheetName val="96"/>
      <sheetName val="97"/>
      <sheetName val="137"/>
      <sheetName val="99"/>
      <sheetName val="99a"/>
      <sheetName val="140"/>
      <sheetName val="100a"/>
      <sheetName val="100б"/>
    </sheetNames>
    <sheetDataSet>
      <sheetData sheetId="0" refreshError="1"/>
      <sheetData sheetId="1" refreshError="1"/>
      <sheetData sheetId="2" refreshError="1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>
        <row r="3">
          <cell r="A3">
            <v>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BE2EA-2A24-401D-9443-1B13CBD93594}">
  <dimension ref="A1:P706"/>
  <sheetViews>
    <sheetView tabSelected="1" zoomScale="85" zoomScaleNormal="85" workbookViewId="0">
      <selection activeCell="H10" sqref="H10"/>
    </sheetView>
  </sheetViews>
  <sheetFormatPr defaultColWidth="7" defaultRowHeight="15" x14ac:dyDescent="0.25"/>
  <cols>
    <col min="1" max="1" width="120.7109375" style="1" customWidth="1"/>
    <col min="2" max="5" width="20.7109375" style="1" customWidth="1"/>
    <col min="6" max="6" width="15" style="1" bestFit="1" customWidth="1"/>
    <col min="7" max="7" width="13.28515625" style="1" customWidth="1"/>
    <col min="8" max="10" width="7" style="1"/>
    <col min="11" max="11" width="7.42578125" style="1" customWidth="1"/>
    <col min="12" max="256" width="7" style="1"/>
    <col min="257" max="257" width="120.7109375" style="1" customWidth="1"/>
    <col min="258" max="261" width="20.7109375" style="1" customWidth="1"/>
    <col min="262" max="262" width="15" style="1" bestFit="1" customWidth="1"/>
    <col min="263" max="263" width="13.28515625" style="1" customWidth="1"/>
    <col min="264" max="266" width="7" style="1"/>
    <col min="267" max="267" width="7.42578125" style="1" customWidth="1"/>
    <col min="268" max="512" width="7" style="1"/>
    <col min="513" max="513" width="120.7109375" style="1" customWidth="1"/>
    <col min="514" max="517" width="20.7109375" style="1" customWidth="1"/>
    <col min="518" max="518" width="15" style="1" bestFit="1" customWidth="1"/>
    <col min="519" max="519" width="13.28515625" style="1" customWidth="1"/>
    <col min="520" max="522" width="7" style="1"/>
    <col min="523" max="523" width="7.42578125" style="1" customWidth="1"/>
    <col min="524" max="768" width="7" style="1"/>
    <col min="769" max="769" width="120.7109375" style="1" customWidth="1"/>
    <col min="770" max="773" width="20.7109375" style="1" customWidth="1"/>
    <col min="774" max="774" width="15" style="1" bestFit="1" customWidth="1"/>
    <col min="775" max="775" width="13.28515625" style="1" customWidth="1"/>
    <col min="776" max="778" width="7" style="1"/>
    <col min="779" max="779" width="7.42578125" style="1" customWidth="1"/>
    <col min="780" max="1024" width="7" style="1"/>
    <col min="1025" max="1025" width="120.7109375" style="1" customWidth="1"/>
    <col min="1026" max="1029" width="20.7109375" style="1" customWidth="1"/>
    <col min="1030" max="1030" width="15" style="1" bestFit="1" customWidth="1"/>
    <col min="1031" max="1031" width="13.28515625" style="1" customWidth="1"/>
    <col min="1032" max="1034" width="7" style="1"/>
    <col min="1035" max="1035" width="7.42578125" style="1" customWidth="1"/>
    <col min="1036" max="1280" width="7" style="1"/>
    <col min="1281" max="1281" width="120.7109375" style="1" customWidth="1"/>
    <col min="1282" max="1285" width="20.7109375" style="1" customWidth="1"/>
    <col min="1286" max="1286" width="15" style="1" bestFit="1" customWidth="1"/>
    <col min="1287" max="1287" width="13.28515625" style="1" customWidth="1"/>
    <col min="1288" max="1290" width="7" style="1"/>
    <col min="1291" max="1291" width="7.42578125" style="1" customWidth="1"/>
    <col min="1292" max="1536" width="7" style="1"/>
    <col min="1537" max="1537" width="120.7109375" style="1" customWidth="1"/>
    <col min="1538" max="1541" width="20.7109375" style="1" customWidth="1"/>
    <col min="1542" max="1542" width="15" style="1" bestFit="1" customWidth="1"/>
    <col min="1543" max="1543" width="13.28515625" style="1" customWidth="1"/>
    <col min="1544" max="1546" width="7" style="1"/>
    <col min="1547" max="1547" width="7.42578125" style="1" customWidth="1"/>
    <col min="1548" max="1792" width="7" style="1"/>
    <col min="1793" max="1793" width="120.7109375" style="1" customWidth="1"/>
    <col min="1794" max="1797" width="20.7109375" style="1" customWidth="1"/>
    <col min="1798" max="1798" width="15" style="1" bestFit="1" customWidth="1"/>
    <col min="1799" max="1799" width="13.28515625" style="1" customWidth="1"/>
    <col min="1800" max="1802" width="7" style="1"/>
    <col min="1803" max="1803" width="7.42578125" style="1" customWidth="1"/>
    <col min="1804" max="2048" width="7" style="1"/>
    <col min="2049" max="2049" width="120.7109375" style="1" customWidth="1"/>
    <col min="2050" max="2053" width="20.7109375" style="1" customWidth="1"/>
    <col min="2054" max="2054" width="15" style="1" bestFit="1" customWidth="1"/>
    <col min="2055" max="2055" width="13.28515625" style="1" customWidth="1"/>
    <col min="2056" max="2058" width="7" style="1"/>
    <col min="2059" max="2059" width="7.42578125" style="1" customWidth="1"/>
    <col min="2060" max="2304" width="7" style="1"/>
    <col min="2305" max="2305" width="120.7109375" style="1" customWidth="1"/>
    <col min="2306" max="2309" width="20.7109375" style="1" customWidth="1"/>
    <col min="2310" max="2310" width="15" style="1" bestFit="1" customWidth="1"/>
    <col min="2311" max="2311" width="13.28515625" style="1" customWidth="1"/>
    <col min="2312" max="2314" width="7" style="1"/>
    <col min="2315" max="2315" width="7.42578125" style="1" customWidth="1"/>
    <col min="2316" max="2560" width="7" style="1"/>
    <col min="2561" max="2561" width="120.7109375" style="1" customWidth="1"/>
    <col min="2562" max="2565" width="20.7109375" style="1" customWidth="1"/>
    <col min="2566" max="2566" width="15" style="1" bestFit="1" customWidth="1"/>
    <col min="2567" max="2567" width="13.28515625" style="1" customWidth="1"/>
    <col min="2568" max="2570" width="7" style="1"/>
    <col min="2571" max="2571" width="7.42578125" style="1" customWidth="1"/>
    <col min="2572" max="2816" width="7" style="1"/>
    <col min="2817" max="2817" width="120.7109375" style="1" customWidth="1"/>
    <col min="2818" max="2821" width="20.7109375" style="1" customWidth="1"/>
    <col min="2822" max="2822" width="15" style="1" bestFit="1" customWidth="1"/>
    <col min="2823" max="2823" width="13.28515625" style="1" customWidth="1"/>
    <col min="2824" max="2826" width="7" style="1"/>
    <col min="2827" max="2827" width="7.42578125" style="1" customWidth="1"/>
    <col min="2828" max="3072" width="7" style="1"/>
    <col min="3073" max="3073" width="120.7109375" style="1" customWidth="1"/>
    <col min="3074" max="3077" width="20.7109375" style="1" customWidth="1"/>
    <col min="3078" max="3078" width="15" style="1" bestFit="1" customWidth="1"/>
    <col min="3079" max="3079" width="13.28515625" style="1" customWidth="1"/>
    <col min="3080" max="3082" width="7" style="1"/>
    <col min="3083" max="3083" width="7.42578125" style="1" customWidth="1"/>
    <col min="3084" max="3328" width="7" style="1"/>
    <col min="3329" max="3329" width="120.7109375" style="1" customWidth="1"/>
    <col min="3330" max="3333" width="20.7109375" style="1" customWidth="1"/>
    <col min="3334" max="3334" width="15" style="1" bestFit="1" customWidth="1"/>
    <col min="3335" max="3335" width="13.28515625" style="1" customWidth="1"/>
    <col min="3336" max="3338" width="7" style="1"/>
    <col min="3339" max="3339" width="7.42578125" style="1" customWidth="1"/>
    <col min="3340" max="3584" width="7" style="1"/>
    <col min="3585" max="3585" width="120.7109375" style="1" customWidth="1"/>
    <col min="3586" max="3589" width="20.7109375" style="1" customWidth="1"/>
    <col min="3590" max="3590" width="15" style="1" bestFit="1" customWidth="1"/>
    <col min="3591" max="3591" width="13.28515625" style="1" customWidth="1"/>
    <col min="3592" max="3594" width="7" style="1"/>
    <col min="3595" max="3595" width="7.42578125" style="1" customWidth="1"/>
    <col min="3596" max="3840" width="7" style="1"/>
    <col min="3841" max="3841" width="120.7109375" style="1" customWidth="1"/>
    <col min="3842" max="3845" width="20.7109375" style="1" customWidth="1"/>
    <col min="3846" max="3846" width="15" style="1" bestFit="1" customWidth="1"/>
    <col min="3847" max="3847" width="13.28515625" style="1" customWidth="1"/>
    <col min="3848" max="3850" width="7" style="1"/>
    <col min="3851" max="3851" width="7.42578125" style="1" customWidth="1"/>
    <col min="3852" max="4096" width="7" style="1"/>
    <col min="4097" max="4097" width="120.7109375" style="1" customWidth="1"/>
    <col min="4098" max="4101" width="20.7109375" style="1" customWidth="1"/>
    <col min="4102" max="4102" width="15" style="1" bestFit="1" customWidth="1"/>
    <col min="4103" max="4103" width="13.28515625" style="1" customWidth="1"/>
    <col min="4104" max="4106" width="7" style="1"/>
    <col min="4107" max="4107" width="7.42578125" style="1" customWidth="1"/>
    <col min="4108" max="4352" width="7" style="1"/>
    <col min="4353" max="4353" width="120.7109375" style="1" customWidth="1"/>
    <col min="4354" max="4357" width="20.7109375" style="1" customWidth="1"/>
    <col min="4358" max="4358" width="15" style="1" bestFit="1" customWidth="1"/>
    <col min="4359" max="4359" width="13.28515625" style="1" customWidth="1"/>
    <col min="4360" max="4362" width="7" style="1"/>
    <col min="4363" max="4363" width="7.42578125" style="1" customWidth="1"/>
    <col min="4364" max="4608" width="7" style="1"/>
    <col min="4609" max="4609" width="120.7109375" style="1" customWidth="1"/>
    <col min="4610" max="4613" width="20.7109375" style="1" customWidth="1"/>
    <col min="4614" max="4614" width="15" style="1" bestFit="1" customWidth="1"/>
    <col min="4615" max="4615" width="13.28515625" style="1" customWidth="1"/>
    <col min="4616" max="4618" width="7" style="1"/>
    <col min="4619" max="4619" width="7.42578125" style="1" customWidth="1"/>
    <col min="4620" max="4864" width="7" style="1"/>
    <col min="4865" max="4865" width="120.7109375" style="1" customWidth="1"/>
    <col min="4866" max="4869" width="20.7109375" style="1" customWidth="1"/>
    <col min="4870" max="4870" width="15" style="1" bestFit="1" customWidth="1"/>
    <col min="4871" max="4871" width="13.28515625" style="1" customWidth="1"/>
    <col min="4872" max="4874" width="7" style="1"/>
    <col min="4875" max="4875" width="7.42578125" style="1" customWidth="1"/>
    <col min="4876" max="5120" width="7" style="1"/>
    <col min="5121" max="5121" width="120.7109375" style="1" customWidth="1"/>
    <col min="5122" max="5125" width="20.7109375" style="1" customWidth="1"/>
    <col min="5126" max="5126" width="15" style="1" bestFit="1" customWidth="1"/>
    <col min="5127" max="5127" width="13.28515625" style="1" customWidth="1"/>
    <col min="5128" max="5130" width="7" style="1"/>
    <col min="5131" max="5131" width="7.42578125" style="1" customWidth="1"/>
    <col min="5132" max="5376" width="7" style="1"/>
    <col min="5377" max="5377" width="120.7109375" style="1" customWidth="1"/>
    <col min="5378" max="5381" width="20.7109375" style="1" customWidth="1"/>
    <col min="5382" max="5382" width="15" style="1" bestFit="1" customWidth="1"/>
    <col min="5383" max="5383" width="13.28515625" style="1" customWidth="1"/>
    <col min="5384" max="5386" width="7" style="1"/>
    <col min="5387" max="5387" width="7.42578125" style="1" customWidth="1"/>
    <col min="5388" max="5632" width="7" style="1"/>
    <col min="5633" max="5633" width="120.7109375" style="1" customWidth="1"/>
    <col min="5634" max="5637" width="20.7109375" style="1" customWidth="1"/>
    <col min="5638" max="5638" width="15" style="1" bestFit="1" customWidth="1"/>
    <col min="5639" max="5639" width="13.28515625" style="1" customWidth="1"/>
    <col min="5640" max="5642" width="7" style="1"/>
    <col min="5643" max="5643" width="7.42578125" style="1" customWidth="1"/>
    <col min="5644" max="5888" width="7" style="1"/>
    <col min="5889" max="5889" width="120.7109375" style="1" customWidth="1"/>
    <col min="5890" max="5893" width="20.7109375" style="1" customWidth="1"/>
    <col min="5894" max="5894" width="15" style="1" bestFit="1" customWidth="1"/>
    <col min="5895" max="5895" width="13.28515625" style="1" customWidth="1"/>
    <col min="5896" max="5898" width="7" style="1"/>
    <col min="5899" max="5899" width="7.42578125" style="1" customWidth="1"/>
    <col min="5900" max="6144" width="7" style="1"/>
    <col min="6145" max="6145" width="120.7109375" style="1" customWidth="1"/>
    <col min="6146" max="6149" width="20.7109375" style="1" customWidth="1"/>
    <col min="6150" max="6150" width="15" style="1" bestFit="1" customWidth="1"/>
    <col min="6151" max="6151" width="13.28515625" style="1" customWidth="1"/>
    <col min="6152" max="6154" width="7" style="1"/>
    <col min="6155" max="6155" width="7.42578125" style="1" customWidth="1"/>
    <col min="6156" max="6400" width="7" style="1"/>
    <col min="6401" max="6401" width="120.7109375" style="1" customWidth="1"/>
    <col min="6402" max="6405" width="20.7109375" style="1" customWidth="1"/>
    <col min="6406" max="6406" width="15" style="1" bestFit="1" customWidth="1"/>
    <col min="6407" max="6407" width="13.28515625" style="1" customWidth="1"/>
    <col min="6408" max="6410" width="7" style="1"/>
    <col min="6411" max="6411" width="7.42578125" style="1" customWidth="1"/>
    <col min="6412" max="6656" width="7" style="1"/>
    <col min="6657" max="6657" width="120.7109375" style="1" customWidth="1"/>
    <col min="6658" max="6661" width="20.7109375" style="1" customWidth="1"/>
    <col min="6662" max="6662" width="15" style="1" bestFit="1" customWidth="1"/>
    <col min="6663" max="6663" width="13.28515625" style="1" customWidth="1"/>
    <col min="6664" max="6666" width="7" style="1"/>
    <col min="6667" max="6667" width="7.42578125" style="1" customWidth="1"/>
    <col min="6668" max="6912" width="7" style="1"/>
    <col min="6913" max="6913" width="120.7109375" style="1" customWidth="1"/>
    <col min="6914" max="6917" width="20.7109375" style="1" customWidth="1"/>
    <col min="6918" max="6918" width="15" style="1" bestFit="1" customWidth="1"/>
    <col min="6919" max="6919" width="13.28515625" style="1" customWidth="1"/>
    <col min="6920" max="6922" width="7" style="1"/>
    <col min="6923" max="6923" width="7.42578125" style="1" customWidth="1"/>
    <col min="6924" max="7168" width="7" style="1"/>
    <col min="7169" max="7169" width="120.7109375" style="1" customWidth="1"/>
    <col min="7170" max="7173" width="20.7109375" style="1" customWidth="1"/>
    <col min="7174" max="7174" width="15" style="1" bestFit="1" customWidth="1"/>
    <col min="7175" max="7175" width="13.28515625" style="1" customWidth="1"/>
    <col min="7176" max="7178" width="7" style="1"/>
    <col min="7179" max="7179" width="7.42578125" style="1" customWidth="1"/>
    <col min="7180" max="7424" width="7" style="1"/>
    <col min="7425" max="7425" width="120.7109375" style="1" customWidth="1"/>
    <col min="7426" max="7429" width="20.7109375" style="1" customWidth="1"/>
    <col min="7430" max="7430" width="15" style="1" bestFit="1" customWidth="1"/>
    <col min="7431" max="7431" width="13.28515625" style="1" customWidth="1"/>
    <col min="7432" max="7434" width="7" style="1"/>
    <col min="7435" max="7435" width="7.42578125" style="1" customWidth="1"/>
    <col min="7436" max="7680" width="7" style="1"/>
    <col min="7681" max="7681" width="120.7109375" style="1" customWidth="1"/>
    <col min="7682" max="7685" width="20.7109375" style="1" customWidth="1"/>
    <col min="7686" max="7686" width="15" style="1" bestFit="1" customWidth="1"/>
    <col min="7687" max="7687" width="13.28515625" style="1" customWidth="1"/>
    <col min="7688" max="7690" width="7" style="1"/>
    <col min="7691" max="7691" width="7.42578125" style="1" customWidth="1"/>
    <col min="7692" max="7936" width="7" style="1"/>
    <col min="7937" max="7937" width="120.7109375" style="1" customWidth="1"/>
    <col min="7938" max="7941" width="20.7109375" style="1" customWidth="1"/>
    <col min="7942" max="7942" width="15" style="1" bestFit="1" customWidth="1"/>
    <col min="7943" max="7943" width="13.28515625" style="1" customWidth="1"/>
    <col min="7944" max="7946" width="7" style="1"/>
    <col min="7947" max="7947" width="7.42578125" style="1" customWidth="1"/>
    <col min="7948" max="8192" width="7" style="1"/>
    <col min="8193" max="8193" width="120.7109375" style="1" customWidth="1"/>
    <col min="8194" max="8197" width="20.7109375" style="1" customWidth="1"/>
    <col min="8198" max="8198" width="15" style="1" bestFit="1" customWidth="1"/>
    <col min="8199" max="8199" width="13.28515625" style="1" customWidth="1"/>
    <col min="8200" max="8202" width="7" style="1"/>
    <col min="8203" max="8203" width="7.42578125" style="1" customWidth="1"/>
    <col min="8204" max="8448" width="7" style="1"/>
    <col min="8449" max="8449" width="120.7109375" style="1" customWidth="1"/>
    <col min="8450" max="8453" width="20.7109375" style="1" customWidth="1"/>
    <col min="8454" max="8454" width="15" style="1" bestFit="1" customWidth="1"/>
    <col min="8455" max="8455" width="13.28515625" style="1" customWidth="1"/>
    <col min="8456" max="8458" width="7" style="1"/>
    <col min="8459" max="8459" width="7.42578125" style="1" customWidth="1"/>
    <col min="8460" max="8704" width="7" style="1"/>
    <col min="8705" max="8705" width="120.7109375" style="1" customWidth="1"/>
    <col min="8706" max="8709" width="20.7109375" style="1" customWidth="1"/>
    <col min="8710" max="8710" width="15" style="1" bestFit="1" customWidth="1"/>
    <col min="8711" max="8711" width="13.28515625" style="1" customWidth="1"/>
    <col min="8712" max="8714" width="7" style="1"/>
    <col min="8715" max="8715" width="7.42578125" style="1" customWidth="1"/>
    <col min="8716" max="8960" width="7" style="1"/>
    <col min="8961" max="8961" width="120.7109375" style="1" customWidth="1"/>
    <col min="8962" max="8965" width="20.7109375" style="1" customWidth="1"/>
    <col min="8966" max="8966" width="15" style="1" bestFit="1" customWidth="1"/>
    <col min="8967" max="8967" width="13.28515625" style="1" customWidth="1"/>
    <col min="8968" max="8970" width="7" style="1"/>
    <col min="8971" max="8971" width="7.42578125" style="1" customWidth="1"/>
    <col min="8972" max="9216" width="7" style="1"/>
    <col min="9217" max="9217" width="120.7109375" style="1" customWidth="1"/>
    <col min="9218" max="9221" width="20.7109375" style="1" customWidth="1"/>
    <col min="9222" max="9222" width="15" style="1" bestFit="1" customWidth="1"/>
    <col min="9223" max="9223" width="13.28515625" style="1" customWidth="1"/>
    <col min="9224" max="9226" width="7" style="1"/>
    <col min="9227" max="9227" width="7.42578125" style="1" customWidth="1"/>
    <col min="9228" max="9472" width="7" style="1"/>
    <col min="9473" max="9473" width="120.7109375" style="1" customWidth="1"/>
    <col min="9474" max="9477" width="20.7109375" style="1" customWidth="1"/>
    <col min="9478" max="9478" width="15" style="1" bestFit="1" customWidth="1"/>
    <col min="9479" max="9479" width="13.28515625" style="1" customWidth="1"/>
    <col min="9480" max="9482" width="7" style="1"/>
    <col min="9483" max="9483" width="7.42578125" style="1" customWidth="1"/>
    <col min="9484" max="9728" width="7" style="1"/>
    <col min="9729" max="9729" width="120.7109375" style="1" customWidth="1"/>
    <col min="9730" max="9733" width="20.7109375" style="1" customWidth="1"/>
    <col min="9734" max="9734" width="15" style="1" bestFit="1" customWidth="1"/>
    <col min="9735" max="9735" width="13.28515625" style="1" customWidth="1"/>
    <col min="9736" max="9738" width="7" style="1"/>
    <col min="9739" max="9739" width="7.42578125" style="1" customWidth="1"/>
    <col min="9740" max="9984" width="7" style="1"/>
    <col min="9985" max="9985" width="120.7109375" style="1" customWidth="1"/>
    <col min="9986" max="9989" width="20.7109375" style="1" customWidth="1"/>
    <col min="9990" max="9990" width="15" style="1" bestFit="1" customWidth="1"/>
    <col min="9991" max="9991" width="13.28515625" style="1" customWidth="1"/>
    <col min="9992" max="9994" width="7" style="1"/>
    <col min="9995" max="9995" width="7.42578125" style="1" customWidth="1"/>
    <col min="9996" max="10240" width="7" style="1"/>
    <col min="10241" max="10241" width="120.7109375" style="1" customWidth="1"/>
    <col min="10242" max="10245" width="20.7109375" style="1" customWidth="1"/>
    <col min="10246" max="10246" width="15" style="1" bestFit="1" customWidth="1"/>
    <col min="10247" max="10247" width="13.28515625" style="1" customWidth="1"/>
    <col min="10248" max="10250" width="7" style="1"/>
    <col min="10251" max="10251" width="7.42578125" style="1" customWidth="1"/>
    <col min="10252" max="10496" width="7" style="1"/>
    <col min="10497" max="10497" width="120.7109375" style="1" customWidth="1"/>
    <col min="10498" max="10501" width="20.7109375" style="1" customWidth="1"/>
    <col min="10502" max="10502" width="15" style="1" bestFit="1" customWidth="1"/>
    <col min="10503" max="10503" width="13.28515625" style="1" customWidth="1"/>
    <col min="10504" max="10506" width="7" style="1"/>
    <col min="10507" max="10507" width="7.42578125" style="1" customWidth="1"/>
    <col min="10508" max="10752" width="7" style="1"/>
    <col min="10753" max="10753" width="120.7109375" style="1" customWidth="1"/>
    <col min="10754" max="10757" width="20.7109375" style="1" customWidth="1"/>
    <col min="10758" max="10758" width="15" style="1" bestFit="1" customWidth="1"/>
    <col min="10759" max="10759" width="13.28515625" style="1" customWidth="1"/>
    <col min="10760" max="10762" width="7" style="1"/>
    <col min="10763" max="10763" width="7.42578125" style="1" customWidth="1"/>
    <col min="10764" max="11008" width="7" style="1"/>
    <col min="11009" max="11009" width="120.7109375" style="1" customWidth="1"/>
    <col min="11010" max="11013" width="20.7109375" style="1" customWidth="1"/>
    <col min="11014" max="11014" width="15" style="1" bestFit="1" customWidth="1"/>
    <col min="11015" max="11015" width="13.28515625" style="1" customWidth="1"/>
    <col min="11016" max="11018" width="7" style="1"/>
    <col min="11019" max="11019" width="7.42578125" style="1" customWidth="1"/>
    <col min="11020" max="11264" width="7" style="1"/>
    <col min="11265" max="11265" width="120.7109375" style="1" customWidth="1"/>
    <col min="11266" max="11269" width="20.7109375" style="1" customWidth="1"/>
    <col min="11270" max="11270" width="15" style="1" bestFit="1" customWidth="1"/>
    <col min="11271" max="11271" width="13.28515625" style="1" customWidth="1"/>
    <col min="11272" max="11274" width="7" style="1"/>
    <col min="11275" max="11275" width="7.42578125" style="1" customWidth="1"/>
    <col min="11276" max="11520" width="7" style="1"/>
    <col min="11521" max="11521" width="120.7109375" style="1" customWidth="1"/>
    <col min="11522" max="11525" width="20.7109375" style="1" customWidth="1"/>
    <col min="11526" max="11526" width="15" style="1" bestFit="1" customWidth="1"/>
    <col min="11527" max="11527" width="13.28515625" style="1" customWidth="1"/>
    <col min="11528" max="11530" width="7" style="1"/>
    <col min="11531" max="11531" width="7.42578125" style="1" customWidth="1"/>
    <col min="11532" max="11776" width="7" style="1"/>
    <col min="11777" max="11777" width="120.7109375" style="1" customWidth="1"/>
    <col min="11778" max="11781" width="20.7109375" style="1" customWidth="1"/>
    <col min="11782" max="11782" width="15" style="1" bestFit="1" customWidth="1"/>
    <col min="11783" max="11783" width="13.28515625" style="1" customWidth="1"/>
    <col min="11784" max="11786" width="7" style="1"/>
    <col min="11787" max="11787" width="7.42578125" style="1" customWidth="1"/>
    <col min="11788" max="12032" width="7" style="1"/>
    <col min="12033" max="12033" width="120.7109375" style="1" customWidth="1"/>
    <col min="12034" max="12037" width="20.7109375" style="1" customWidth="1"/>
    <col min="12038" max="12038" width="15" style="1" bestFit="1" customWidth="1"/>
    <col min="12039" max="12039" width="13.28515625" style="1" customWidth="1"/>
    <col min="12040" max="12042" width="7" style="1"/>
    <col min="12043" max="12043" width="7.42578125" style="1" customWidth="1"/>
    <col min="12044" max="12288" width="7" style="1"/>
    <col min="12289" max="12289" width="120.7109375" style="1" customWidth="1"/>
    <col min="12290" max="12293" width="20.7109375" style="1" customWidth="1"/>
    <col min="12294" max="12294" width="15" style="1" bestFit="1" customWidth="1"/>
    <col min="12295" max="12295" width="13.28515625" style="1" customWidth="1"/>
    <col min="12296" max="12298" width="7" style="1"/>
    <col min="12299" max="12299" width="7.42578125" style="1" customWidth="1"/>
    <col min="12300" max="12544" width="7" style="1"/>
    <col min="12545" max="12545" width="120.7109375" style="1" customWidth="1"/>
    <col min="12546" max="12549" width="20.7109375" style="1" customWidth="1"/>
    <col min="12550" max="12550" width="15" style="1" bestFit="1" customWidth="1"/>
    <col min="12551" max="12551" width="13.28515625" style="1" customWidth="1"/>
    <col min="12552" max="12554" width="7" style="1"/>
    <col min="12555" max="12555" width="7.42578125" style="1" customWidth="1"/>
    <col min="12556" max="12800" width="7" style="1"/>
    <col min="12801" max="12801" width="120.7109375" style="1" customWidth="1"/>
    <col min="12802" max="12805" width="20.7109375" style="1" customWidth="1"/>
    <col min="12806" max="12806" width="15" style="1" bestFit="1" customWidth="1"/>
    <col min="12807" max="12807" width="13.28515625" style="1" customWidth="1"/>
    <col min="12808" max="12810" width="7" style="1"/>
    <col min="12811" max="12811" width="7.42578125" style="1" customWidth="1"/>
    <col min="12812" max="13056" width="7" style="1"/>
    <col min="13057" max="13057" width="120.7109375" style="1" customWidth="1"/>
    <col min="13058" max="13061" width="20.7109375" style="1" customWidth="1"/>
    <col min="13062" max="13062" width="15" style="1" bestFit="1" customWidth="1"/>
    <col min="13063" max="13063" width="13.28515625" style="1" customWidth="1"/>
    <col min="13064" max="13066" width="7" style="1"/>
    <col min="13067" max="13067" width="7.42578125" style="1" customWidth="1"/>
    <col min="13068" max="13312" width="7" style="1"/>
    <col min="13313" max="13313" width="120.7109375" style="1" customWidth="1"/>
    <col min="13314" max="13317" width="20.7109375" style="1" customWidth="1"/>
    <col min="13318" max="13318" width="15" style="1" bestFit="1" customWidth="1"/>
    <col min="13319" max="13319" width="13.28515625" style="1" customWidth="1"/>
    <col min="13320" max="13322" width="7" style="1"/>
    <col min="13323" max="13323" width="7.42578125" style="1" customWidth="1"/>
    <col min="13324" max="13568" width="7" style="1"/>
    <col min="13569" max="13569" width="120.7109375" style="1" customWidth="1"/>
    <col min="13570" max="13573" width="20.7109375" style="1" customWidth="1"/>
    <col min="13574" max="13574" width="15" style="1" bestFit="1" customWidth="1"/>
    <col min="13575" max="13575" width="13.28515625" style="1" customWidth="1"/>
    <col min="13576" max="13578" width="7" style="1"/>
    <col min="13579" max="13579" width="7.42578125" style="1" customWidth="1"/>
    <col min="13580" max="13824" width="7" style="1"/>
    <col min="13825" max="13825" width="120.7109375" style="1" customWidth="1"/>
    <col min="13826" max="13829" width="20.7109375" style="1" customWidth="1"/>
    <col min="13830" max="13830" width="15" style="1" bestFit="1" customWidth="1"/>
    <col min="13831" max="13831" width="13.28515625" style="1" customWidth="1"/>
    <col min="13832" max="13834" width="7" style="1"/>
    <col min="13835" max="13835" width="7.42578125" style="1" customWidth="1"/>
    <col min="13836" max="14080" width="7" style="1"/>
    <col min="14081" max="14081" width="120.7109375" style="1" customWidth="1"/>
    <col min="14082" max="14085" width="20.7109375" style="1" customWidth="1"/>
    <col min="14086" max="14086" width="15" style="1" bestFit="1" customWidth="1"/>
    <col min="14087" max="14087" width="13.28515625" style="1" customWidth="1"/>
    <col min="14088" max="14090" width="7" style="1"/>
    <col min="14091" max="14091" width="7.42578125" style="1" customWidth="1"/>
    <col min="14092" max="14336" width="7" style="1"/>
    <col min="14337" max="14337" width="120.7109375" style="1" customWidth="1"/>
    <col min="14338" max="14341" width="20.7109375" style="1" customWidth="1"/>
    <col min="14342" max="14342" width="15" style="1" bestFit="1" customWidth="1"/>
    <col min="14343" max="14343" width="13.28515625" style="1" customWidth="1"/>
    <col min="14344" max="14346" width="7" style="1"/>
    <col min="14347" max="14347" width="7.42578125" style="1" customWidth="1"/>
    <col min="14348" max="14592" width="7" style="1"/>
    <col min="14593" max="14593" width="120.7109375" style="1" customWidth="1"/>
    <col min="14594" max="14597" width="20.7109375" style="1" customWidth="1"/>
    <col min="14598" max="14598" width="15" style="1" bestFit="1" customWidth="1"/>
    <col min="14599" max="14599" width="13.28515625" style="1" customWidth="1"/>
    <col min="14600" max="14602" width="7" style="1"/>
    <col min="14603" max="14603" width="7.42578125" style="1" customWidth="1"/>
    <col min="14604" max="14848" width="7" style="1"/>
    <col min="14849" max="14849" width="120.7109375" style="1" customWidth="1"/>
    <col min="14850" max="14853" width="20.7109375" style="1" customWidth="1"/>
    <col min="14854" max="14854" width="15" style="1" bestFit="1" customWidth="1"/>
    <col min="14855" max="14855" width="13.28515625" style="1" customWidth="1"/>
    <col min="14856" max="14858" width="7" style="1"/>
    <col min="14859" max="14859" width="7.42578125" style="1" customWidth="1"/>
    <col min="14860" max="15104" width="7" style="1"/>
    <col min="15105" max="15105" width="120.7109375" style="1" customWidth="1"/>
    <col min="15106" max="15109" width="20.7109375" style="1" customWidth="1"/>
    <col min="15110" max="15110" width="15" style="1" bestFit="1" customWidth="1"/>
    <col min="15111" max="15111" width="13.28515625" style="1" customWidth="1"/>
    <col min="15112" max="15114" width="7" style="1"/>
    <col min="15115" max="15115" width="7.42578125" style="1" customWidth="1"/>
    <col min="15116" max="15360" width="7" style="1"/>
    <col min="15361" max="15361" width="120.7109375" style="1" customWidth="1"/>
    <col min="15362" max="15365" width="20.7109375" style="1" customWidth="1"/>
    <col min="15366" max="15366" width="15" style="1" bestFit="1" customWidth="1"/>
    <col min="15367" max="15367" width="13.28515625" style="1" customWidth="1"/>
    <col min="15368" max="15370" width="7" style="1"/>
    <col min="15371" max="15371" width="7.42578125" style="1" customWidth="1"/>
    <col min="15372" max="15616" width="7" style="1"/>
    <col min="15617" max="15617" width="120.7109375" style="1" customWidth="1"/>
    <col min="15618" max="15621" width="20.7109375" style="1" customWidth="1"/>
    <col min="15622" max="15622" width="15" style="1" bestFit="1" customWidth="1"/>
    <col min="15623" max="15623" width="13.28515625" style="1" customWidth="1"/>
    <col min="15624" max="15626" width="7" style="1"/>
    <col min="15627" max="15627" width="7.42578125" style="1" customWidth="1"/>
    <col min="15628" max="15872" width="7" style="1"/>
    <col min="15873" max="15873" width="120.7109375" style="1" customWidth="1"/>
    <col min="15874" max="15877" width="20.7109375" style="1" customWidth="1"/>
    <col min="15878" max="15878" width="15" style="1" bestFit="1" customWidth="1"/>
    <col min="15879" max="15879" width="13.28515625" style="1" customWidth="1"/>
    <col min="15880" max="15882" width="7" style="1"/>
    <col min="15883" max="15883" width="7.42578125" style="1" customWidth="1"/>
    <col min="15884" max="16128" width="7" style="1"/>
    <col min="16129" max="16129" width="120.7109375" style="1" customWidth="1"/>
    <col min="16130" max="16133" width="20.7109375" style="1" customWidth="1"/>
    <col min="16134" max="16134" width="15" style="1" bestFit="1" customWidth="1"/>
    <col min="16135" max="16135" width="13.28515625" style="1" customWidth="1"/>
    <col min="16136" max="16138" width="7" style="1"/>
    <col min="16139" max="16139" width="7.42578125" style="1" customWidth="1"/>
    <col min="16140" max="16384" width="7" style="1"/>
  </cols>
  <sheetData>
    <row r="1" spans="1:12" x14ac:dyDescent="0.25">
      <c r="E1" s="2"/>
    </row>
    <row r="2" spans="1:12" s="5" customFormat="1" ht="20.25" x14ac:dyDescent="0.25">
      <c r="A2" s="3" t="s">
        <v>0</v>
      </c>
      <c r="B2" s="3"/>
      <c r="C2" s="3"/>
      <c r="D2" s="3"/>
      <c r="E2" s="3"/>
      <c r="F2" s="4"/>
      <c r="G2" s="4"/>
      <c r="H2" s="4"/>
      <c r="I2" s="4"/>
    </row>
    <row r="3" spans="1:12" s="5" customFormat="1" ht="20.25" x14ac:dyDescent="0.25">
      <c r="A3" s="3" t="s">
        <v>1</v>
      </c>
      <c r="B3" s="3"/>
      <c r="C3" s="3"/>
      <c r="D3" s="3"/>
      <c r="E3" s="3"/>
      <c r="F3" s="4"/>
      <c r="G3" s="4"/>
      <c r="H3" s="4"/>
      <c r="I3" s="4"/>
    </row>
    <row r="4" spans="1:12" x14ac:dyDescent="0.25">
      <c r="A4" s="6" t="s">
        <v>2</v>
      </c>
      <c r="B4" s="7"/>
      <c r="C4" s="7"/>
      <c r="D4" s="7"/>
      <c r="E4" s="7"/>
      <c r="F4" s="7"/>
      <c r="G4" s="7"/>
    </row>
    <row r="5" spans="1:12" ht="18.75" x14ac:dyDescent="0.25">
      <c r="A5" s="8" t="s">
        <v>3</v>
      </c>
      <c r="B5" s="8"/>
      <c r="C5" s="8"/>
      <c r="D5" s="8"/>
      <c r="E5" s="8"/>
      <c r="F5" s="9"/>
      <c r="G5" s="9"/>
      <c r="H5" s="9"/>
      <c r="I5" s="9"/>
    </row>
    <row r="6" spans="1:12" ht="15.75" x14ac:dyDescent="0.25">
      <c r="A6" s="10" t="s">
        <v>4</v>
      </c>
      <c r="B6" s="10"/>
      <c r="C6" s="10"/>
      <c r="D6" s="10"/>
      <c r="E6" s="10"/>
      <c r="F6" s="11"/>
      <c r="G6" s="11"/>
      <c r="H6" s="11"/>
      <c r="I6" s="11"/>
    </row>
    <row r="7" spans="1:12" x14ac:dyDescent="0.25">
      <c r="A7" s="12"/>
      <c r="B7" s="7"/>
      <c r="C7" s="7"/>
      <c r="D7" s="7"/>
      <c r="E7" s="7"/>
      <c r="F7" s="7"/>
      <c r="G7" s="7"/>
    </row>
    <row r="8" spans="1:12" ht="15.75" x14ac:dyDescent="0.25">
      <c r="A8" s="13" t="s">
        <v>5</v>
      </c>
      <c r="B8" s="13"/>
      <c r="C8" s="13"/>
      <c r="D8" s="13"/>
      <c r="E8" s="13"/>
      <c r="F8" s="7"/>
      <c r="G8" s="7"/>
    </row>
    <row r="9" spans="1:12" ht="15.75" x14ac:dyDescent="0.25">
      <c r="A9" s="14"/>
      <c r="B9" s="14"/>
      <c r="C9" s="14"/>
      <c r="D9" s="15"/>
      <c r="E9" s="14"/>
      <c r="F9" s="7"/>
      <c r="G9" s="7"/>
    </row>
    <row r="10" spans="1:12" ht="15.75" x14ac:dyDescent="0.25">
      <c r="A10" s="16"/>
      <c r="B10" s="16"/>
      <c r="C10" s="16"/>
      <c r="D10" s="16"/>
      <c r="E10" s="16"/>
      <c r="F10" s="17"/>
      <c r="G10" s="17"/>
      <c r="H10" s="17"/>
      <c r="I10" s="17"/>
    </row>
    <row r="11" spans="1:12" ht="15.75" x14ac:dyDescent="0.25">
      <c r="A11" s="16"/>
      <c r="B11" s="18" t="s">
        <v>6</v>
      </c>
      <c r="C11" s="18" t="s">
        <v>7</v>
      </c>
      <c r="D11" s="18" t="s">
        <v>8</v>
      </c>
      <c r="E11" s="18" t="s">
        <v>9</v>
      </c>
      <c r="F11" s="19"/>
      <c r="G11" s="19"/>
      <c r="H11" s="19"/>
      <c r="I11" s="19"/>
    </row>
    <row r="12" spans="1:12" ht="15.75" x14ac:dyDescent="0.25">
      <c r="A12" s="20" t="s">
        <v>10</v>
      </c>
      <c r="B12" s="21">
        <f>ROUND(E14+B54+B53+B55,2)</f>
        <v>4346.28</v>
      </c>
      <c r="C12" s="21">
        <f>ROUND(E14+C54+C53+C55,2)</f>
        <v>4726.72</v>
      </c>
      <c r="D12" s="21">
        <f>ROUND(E14+D54+D53+D55,2)</f>
        <v>4849.49</v>
      </c>
      <c r="E12" s="21">
        <f>ROUND(E14+E54+E53+E55,2)</f>
        <v>5101.51</v>
      </c>
      <c r="F12" s="22"/>
      <c r="G12" s="22"/>
      <c r="H12" s="22"/>
      <c r="I12" s="22"/>
      <c r="L12" s="23"/>
    </row>
    <row r="13" spans="1:12" ht="15.75" x14ac:dyDescent="0.25">
      <c r="A13" s="24"/>
      <c r="B13" s="25"/>
      <c r="C13" s="25"/>
      <c r="D13" s="25"/>
      <c r="E13" s="25"/>
      <c r="G13" s="17"/>
      <c r="H13" s="26"/>
      <c r="I13" s="26"/>
    </row>
    <row r="14" spans="1:12" ht="15.75" x14ac:dyDescent="0.25">
      <c r="A14" s="27" t="s">
        <v>11</v>
      </c>
      <c r="B14" s="27"/>
      <c r="C14" s="27"/>
      <c r="D14" s="27"/>
      <c r="E14" s="28">
        <f>E16+ROUND(E17*E18,2)+E48</f>
        <v>1220.03763342</v>
      </c>
      <c r="F14" s="29"/>
    </row>
    <row r="15" spans="1:12" ht="15.75" x14ac:dyDescent="0.25">
      <c r="A15" s="27" t="s">
        <v>12</v>
      </c>
      <c r="B15" s="27"/>
      <c r="C15" s="27"/>
      <c r="D15" s="27"/>
      <c r="E15" s="30"/>
      <c r="F15" s="29"/>
    </row>
    <row r="16" spans="1:12" ht="15.75" x14ac:dyDescent="0.25">
      <c r="A16" s="31" t="s">
        <v>13</v>
      </c>
      <c r="B16" s="31"/>
      <c r="C16" s="31"/>
      <c r="D16" s="31"/>
      <c r="E16" s="32">
        <v>1220.03763342</v>
      </c>
      <c r="F16" s="29"/>
      <c r="G16" s="33"/>
    </row>
    <row r="17" spans="1:7" ht="15.75" x14ac:dyDescent="0.25">
      <c r="A17" s="31" t="s">
        <v>14</v>
      </c>
      <c r="B17" s="31"/>
      <c r="C17" s="31"/>
      <c r="D17" s="31"/>
      <c r="E17" s="32">
        <v>749881.23931623937</v>
      </c>
      <c r="F17" s="29"/>
      <c r="G17" s="33"/>
    </row>
    <row r="18" spans="1:7" ht="15.75" x14ac:dyDescent="0.25">
      <c r="A18" s="31" t="s">
        <v>15</v>
      </c>
      <c r="B18" s="31"/>
      <c r="C18" s="31"/>
      <c r="D18" s="31"/>
      <c r="E18" s="34">
        <v>0</v>
      </c>
      <c r="F18" s="29"/>
      <c r="G18" s="33"/>
    </row>
    <row r="19" spans="1:7" ht="15.75" x14ac:dyDescent="0.25">
      <c r="A19" s="31" t="s">
        <v>16</v>
      </c>
      <c r="B19" s="31"/>
      <c r="C19" s="31"/>
      <c r="D19" s="31"/>
      <c r="E19" s="35">
        <v>0.46800000000000003</v>
      </c>
      <c r="F19" s="29"/>
    </row>
    <row r="20" spans="1:7" ht="33.75" customHeight="1" x14ac:dyDescent="0.25">
      <c r="A20" s="31" t="s">
        <v>17</v>
      </c>
      <c r="B20" s="31"/>
      <c r="C20" s="31"/>
      <c r="D20" s="31"/>
      <c r="E20" s="35">
        <v>0</v>
      </c>
      <c r="F20" s="29"/>
      <c r="G20" s="33"/>
    </row>
    <row r="21" spans="1:7" ht="15.75" x14ac:dyDescent="0.25">
      <c r="A21" s="31" t="s">
        <v>18</v>
      </c>
      <c r="B21" s="31"/>
      <c r="C21" s="31"/>
      <c r="D21" s="31"/>
      <c r="E21" s="35">
        <f>E23+E24+E25+E26+E27</f>
        <v>0.46800000000000003</v>
      </c>
      <c r="F21" s="29"/>
      <c r="G21" s="33"/>
    </row>
    <row r="22" spans="1:7" ht="15.75" x14ac:dyDescent="0.25">
      <c r="A22" s="36" t="s">
        <v>19</v>
      </c>
      <c r="B22" s="36"/>
      <c r="C22" s="36"/>
      <c r="D22" s="36"/>
      <c r="E22" s="35"/>
      <c r="F22" s="29"/>
      <c r="G22" s="33"/>
    </row>
    <row r="23" spans="1:7" ht="15.75" x14ac:dyDescent="0.25">
      <c r="A23" s="37" t="s">
        <v>20</v>
      </c>
      <c r="B23" s="37"/>
      <c r="C23" s="37"/>
      <c r="D23" s="37"/>
      <c r="E23" s="38">
        <v>0</v>
      </c>
      <c r="G23" s="33"/>
    </row>
    <row r="24" spans="1:7" ht="15.75" x14ac:dyDescent="0.25">
      <c r="A24" s="37" t="s">
        <v>21</v>
      </c>
      <c r="B24" s="37"/>
      <c r="C24" s="37"/>
      <c r="D24" s="37"/>
      <c r="E24" s="38">
        <v>0</v>
      </c>
      <c r="G24" s="33"/>
    </row>
    <row r="25" spans="1:7" ht="15.75" x14ac:dyDescent="0.25">
      <c r="A25" s="37" t="s">
        <v>22</v>
      </c>
      <c r="B25" s="37"/>
      <c r="C25" s="37"/>
      <c r="D25" s="37"/>
      <c r="E25" s="38">
        <v>0</v>
      </c>
      <c r="G25" s="33"/>
    </row>
    <row r="26" spans="1:7" ht="15.75" x14ac:dyDescent="0.25">
      <c r="A26" s="37" t="s">
        <v>23</v>
      </c>
      <c r="B26" s="37"/>
      <c r="C26" s="37"/>
      <c r="D26" s="37"/>
      <c r="E26" s="38">
        <v>0</v>
      </c>
      <c r="G26" s="33"/>
    </row>
    <row r="27" spans="1:7" ht="15.75" x14ac:dyDescent="0.25">
      <c r="A27" s="37" t="s">
        <v>24</v>
      </c>
      <c r="B27" s="37"/>
      <c r="C27" s="37"/>
      <c r="D27" s="37"/>
      <c r="E27" s="38">
        <v>0.46800000000000003</v>
      </c>
      <c r="G27" s="39"/>
    </row>
    <row r="28" spans="1:7" ht="15.75" x14ac:dyDescent="0.25">
      <c r="A28" s="31" t="s">
        <v>25</v>
      </c>
      <c r="B28" s="31"/>
      <c r="C28" s="31"/>
      <c r="D28" s="31"/>
      <c r="E28" s="38">
        <v>0</v>
      </c>
      <c r="G28" s="33"/>
    </row>
    <row r="29" spans="1:7" ht="15.75" x14ac:dyDescent="0.25">
      <c r="A29" s="31" t="s">
        <v>26</v>
      </c>
      <c r="B29" s="31"/>
      <c r="C29" s="31"/>
      <c r="D29" s="31"/>
      <c r="E29" s="38">
        <f>E31+E35</f>
        <v>0</v>
      </c>
      <c r="G29" s="33"/>
    </row>
    <row r="30" spans="1:7" ht="15.75" x14ac:dyDescent="0.25">
      <c r="A30" s="36" t="s">
        <v>19</v>
      </c>
      <c r="B30" s="36"/>
      <c r="C30" s="36"/>
      <c r="D30" s="36"/>
      <c r="E30" s="38"/>
      <c r="G30" s="33"/>
    </row>
    <row r="31" spans="1:7" ht="15.75" x14ac:dyDescent="0.25">
      <c r="A31" s="37" t="s">
        <v>27</v>
      </c>
      <c r="B31" s="37"/>
      <c r="C31" s="37"/>
      <c r="D31" s="37"/>
      <c r="E31" s="38">
        <v>0</v>
      </c>
      <c r="G31" s="33"/>
    </row>
    <row r="32" spans="1:7" ht="15.75" x14ac:dyDescent="0.25">
      <c r="A32" s="40" t="s">
        <v>28</v>
      </c>
      <c r="B32" s="40"/>
      <c r="C32" s="40"/>
      <c r="D32" s="40"/>
      <c r="E32" s="38">
        <v>0</v>
      </c>
      <c r="G32" s="33"/>
    </row>
    <row r="33" spans="1:7" ht="15.75" x14ac:dyDescent="0.25">
      <c r="A33" s="40" t="s">
        <v>29</v>
      </c>
      <c r="B33" s="40"/>
      <c r="C33" s="40"/>
      <c r="D33" s="40"/>
      <c r="E33" s="38">
        <v>0</v>
      </c>
      <c r="G33" s="33"/>
    </row>
    <row r="34" spans="1:7" ht="15.75" x14ac:dyDescent="0.25">
      <c r="A34" s="40" t="s">
        <v>30</v>
      </c>
      <c r="B34" s="40"/>
      <c r="C34" s="40"/>
      <c r="D34" s="40"/>
      <c r="E34" s="38">
        <v>0</v>
      </c>
      <c r="G34" s="33"/>
    </row>
    <row r="35" spans="1:7" ht="15.75" x14ac:dyDescent="0.25">
      <c r="A35" s="37" t="s">
        <v>31</v>
      </c>
      <c r="B35" s="37"/>
      <c r="C35" s="37"/>
      <c r="D35" s="37"/>
      <c r="E35" s="38">
        <f>E36+E37</f>
        <v>0</v>
      </c>
      <c r="G35" s="33"/>
    </row>
    <row r="36" spans="1:7" ht="15.75" x14ac:dyDescent="0.25">
      <c r="A36" s="40" t="s">
        <v>28</v>
      </c>
      <c r="B36" s="40"/>
      <c r="C36" s="40"/>
      <c r="D36" s="40"/>
      <c r="E36" s="38">
        <v>0</v>
      </c>
      <c r="G36" s="33"/>
    </row>
    <row r="37" spans="1:7" ht="15.75" x14ac:dyDescent="0.25">
      <c r="A37" s="40" t="s">
        <v>30</v>
      </c>
      <c r="B37" s="40"/>
      <c r="C37" s="40"/>
      <c r="D37" s="40"/>
      <c r="E37" s="38">
        <v>0</v>
      </c>
      <c r="G37" s="33"/>
    </row>
    <row r="38" spans="1:7" ht="15.75" x14ac:dyDescent="0.25">
      <c r="A38" s="31" t="s">
        <v>32</v>
      </c>
      <c r="B38" s="31"/>
      <c r="C38" s="31"/>
      <c r="D38" s="31"/>
      <c r="E38" s="38">
        <v>343.31400000000002</v>
      </c>
      <c r="F38" s="41"/>
      <c r="G38" s="33"/>
    </row>
    <row r="39" spans="1:7" ht="15.75" x14ac:dyDescent="0.25">
      <c r="A39" s="31" t="s">
        <v>33</v>
      </c>
      <c r="B39" s="31"/>
      <c r="C39" s="31"/>
      <c r="D39" s="31"/>
      <c r="E39" s="38">
        <v>0</v>
      </c>
      <c r="G39" s="33"/>
    </row>
    <row r="40" spans="1:7" ht="15.75" x14ac:dyDescent="0.25">
      <c r="A40" s="31" t="s">
        <v>34</v>
      </c>
      <c r="B40" s="31"/>
      <c r="C40" s="31"/>
      <c r="D40" s="31"/>
      <c r="E40" s="38">
        <f>E42+E43+E44+E45+E46</f>
        <v>343.31400000000002</v>
      </c>
      <c r="G40" s="33"/>
    </row>
    <row r="41" spans="1:7" ht="15.75" x14ac:dyDescent="0.25">
      <c r="A41" s="36" t="s">
        <v>19</v>
      </c>
      <c r="B41" s="36"/>
      <c r="C41" s="36"/>
      <c r="D41" s="36"/>
      <c r="E41" s="38"/>
      <c r="G41" s="33"/>
    </row>
    <row r="42" spans="1:7" ht="15.75" x14ac:dyDescent="0.25">
      <c r="A42" s="37" t="s">
        <v>35</v>
      </c>
      <c r="B42" s="37"/>
      <c r="C42" s="37"/>
      <c r="D42" s="37"/>
      <c r="E42" s="38">
        <v>0</v>
      </c>
      <c r="G42" s="33"/>
    </row>
    <row r="43" spans="1:7" ht="15.75" x14ac:dyDescent="0.25">
      <c r="A43" s="37" t="s">
        <v>36</v>
      </c>
      <c r="B43" s="37"/>
      <c r="C43" s="37"/>
      <c r="D43" s="37"/>
      <c r="E43" s="38">
        <v>0</v>
      </c>
      <c r="G43" s="33"/>
    </row>
    <row r="44" spans="1:7" ht="15.75" x14ac:dyDescent="0.25">
      <c r="A44" s="37" t="s">
        <v>37</v>
      </c>
      <c r="B44" s="37"/>
      <c r="C44" s="37"/>
      <c r="D44" s="37"/>
      <c r="E44" s="38">
        <v>0</v>
      </c>
      <c r="G44" s="33"/>
    </row>
    <row r="45" spans="1:7" ht="15.75" x14ac:dyDescent="0.25">
      <c r="A45" s="37" t="s">
        <v>38</v>
      </c>
      <c r="B45" s="37"/>
      <c r="C45" s="37"/>
      <c r="D45" s="37"/>
      <c r="E45" s="38">
        <v>0</v>
      </c>
      <c r="G45" s="33"/>
    </row>
    <row r="46" spans="1:7" ht="15.75" x14ac:dyDescent="0.25">
      <c r="A46" s="37" t="s">
        <v>39</v>
      </c>
      <c r="B46" s="37"/>
      <c r="C46" s="37"/>
      <c r="D46" s="37"/>
      <c r="E46" s="38">
        <v>343.31400000000002</v>
      </c>
      <c r="G46" s="39"/>
    </row>
    <row r="47" spans="1:7" ht="15.75" x14ac:dyDescent="0.25">
      <c r="A47" s="31" t="s">
        <v>40</v>
      </c>
      <c r="B47" s="31"/>
      <c r="C47" s="31"/>
      <c r="D47" s="31"/>
      <c r="E47" s="38">
        <v>0</v>
      </c>
      <c r="G47" s="33"/>
    </row>
    <row r="48" spans="1:7" ht="15.75" x14ac:dyDescent="0.25">
      <c r="A48" s="31" t="s">
        <v>41</v>
      </c>
      <c r="B48" s="31"/>
      <c r="C48" s="31"/>
      <c r="D48" s="31"/>
      <c r="E48" s="38"/>
    </row>
    <row r="49" spans="1:5" ht="15.75" x14ac:dyDescent="0.25">
      <c r="A49" s="42"/>
      <c r="B49" s="42"/>
      <c r="C49" s="42"/>
      <c r="D49" s="42"/>
      <c r="E49" s="43"/>
    </row>
    <row r="50" spans="1:5" ht="15.75" x14ac:dyDescent="0.25">
      <c r="A50" s="44" t="s">
        <v>42</v>
      </c>
    </row>
    <row r="51" spans="1:5" ht="15.75" x14ac:dyDescent="0.25">
      <c r="A51" s="45"/>
      <c r="B51" s="46"/>
      <c r="C51" s="46"/>
      <c r="D51" s="46"/>
      <c r="E51" s="46"/>
    </row>
    <row r="52" spans="1:5" ht="15.75" x14ac:dyDescent="0.25">
      <c r="A52" s="47"/>
      <c r="B52" s="18" t="s">
        <v>6</v>
      </c>
      <c r="C52" s="18" t="s">
        <v>7</v>
      </c>
      <c r="D52" s="18" t="s">
        <v>8</v>
      </c>
      <c r="E52" s="18" t="s">
        <v>9</v>
      </c>
    </row>
    <row r="53" spans="1:5" ht="15.75" x14ac:dyDescent="0.25">
      <c r="A53" s="48" t="s">
        <v>43</v>
      </c>
      <c r="B53" s="49">
        <v>3088.11</v>
      </c>
      <c r="C53" s="49">
        <v>3468.55</v>
      </c>
      <c r="D53" s="49">
        <v>3591.32</v>
      </c>
      <c r="E53" s="49">
        <v>3843.34</v>
      </c>
    </row>
    <row r="54" spans="1:5" ht="31.5" x14ac:dyDescent="0.25">
      <c r="A54" s="48" t="s">
        <v>44</v>
      </c>
      <c r="B54" s="50">
        <v>33.32</v>
      </c>
      <c r="C54" s="50">
        <f>B54</f>
        <v>33.32</v>
      </c>
      <c r="D54" s="50">
        <f>B54</f>
        <v>33.32</v>
      </c>
      <c r="E54" s="50">
        <f>B54</f>
        <v>33.32</v>
      </c>
    </row>
    <row r="55" spans="1:5" ht="15.75" x14ac:dyDescent="0.25">
      <c r="A55" s="48" t="s">
        <v>45</v>
      </c>
      <c r="B55" s="50">
        <f>'прочие услуги'!D9</f>
        <v>4.8109893599999998</v>
      </c>
      <c r="C55" s="49">
        <f>B55</f>
        <v>4.8109893599999998</v>
      </c>
      <c r="D55" s="49">
        <f>B55</f>
        <v>4.8109893599999998</v>
      </c>
      <c r="E55" s="49">
        <f>B55</f>
        <v>4.8109893599999998</v>
      </c>
    </row>
    <row r="60" spans="1:5" ht="15.75" customHeight="1" x14ac:dyDescent="0.25"/>
    <row r="73" ht="15.75" customHeight="1" x14ac:dyDescent="0.25"/>
    <row r="74" ht="15.75" customHeight="1" x14ac:dyDescent="0.25"/>
    <row r="88" ht="15.75" customHeight="1" x14ac:dyDescent="0.25"/>
    <row r="89" ht="18" customHeight="1" x14ac:dyDescent="0.25"/>
    <row r="94" ht="15.75" customHeight="1" x14ac:dyDescent="0.25"/>
    <row r="106" ht="18" customHeight="1" x14ac:dyDescent="0.25"/>
    <row r="107" ht="17.45" customHeight="1" x14ac:dyDescent="0.25"/>
    <row r="108" ht="18.75" customHeight="1" x14ac:dyDescent="0.25"/>
    <row r="114" spans="1:16" ht="18" customHeight="1" x14ac:dyDescent="0.25"/>
    <row r="115" spans="1:16" ht="13.7" customHeight="1" x14ac:dyDescent="0.25"/>
    <row r="119" spans="1:16" s="51" customForma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s="51" customForma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32" ht="27" customHeight="1" x14ac:dyDescent="0.25"/>
    <row r="135" ht="15.75" customHeight="1" x14ac:dyDescent="0.25"/>
    <row r="169" ht="15.75" customHeight="1" x14ac:dyDescent="0.25"/>
    <row r="203" ht="15.75" customHeight="1" x14ac:dyDescent="0.25"/>
    <row r="237" ht="15.75" customHeight="1" x14ac:dyDescent="0.25"/>
    <row r="272" ht="15.75" customHeight="1" x14ac:dyDescent="0.25"/>
    <row r="274" ht="26.45" customHeight="1" x14ac:dyDescent="0.25"/>
    <row r="277" ht="27" customHeight="1" x14ac:dyDescent="0.25"/>
    <row r="280" ht="15.75" customHeight="1" x14ac:dyDescent="0.25"/>
    <row r="289" ht="17.45" customHeight="1" x14ac:dyDescent="0.25"/>
    <row r="290" ht="17.45" customHeight="1" x14ac:dyDescent="0.25"/>
    <row r="291" ht="17.45" customHeight="1" x14ac:dyDescent="0.25"/>
    <row r="292" ht="17.45" customHeight="1" x14ac:dyDescent="0.25"/>
    <row r="293" ht="17.45" customHeight="1" x14ac:dyDescent="0.25"/>
    <row r="294" ht="17.45" customHeight="1" x14ac:dyDescent="0.25"/>
    <row r="295" ht="17.45" customHeight="1" x14ac:dyDescent="0.25"/>
    <row r="314" ht="15.75" customHeight="1" x14ac:dyDescent="0.25"/>
    <row r="348" ht="15.75" customHeight="1" x14ac:dyDescent="0.25"/>
    <row r="382" ht="15.75" customHeight="1" x14ac:dyDescent="0.25"/>
    <row r="416" ht="15" customHeight="1" x14ac:dyDescent="0.25"/>
    <row r="450" ht="15.75" customHeight="1" x14ac:dyDescent="0.25"/>
    <row r="484" ht="52.5" customHeight="1" x14ac:dyDescent="0.25"/>
    <row r="485" ht="52.5" customHeight="1" x14ac:dyDescent="0.25"/>
    <row r="486" ht="52.5" customHeight="1" x14ac:dyDescent="0.25"/>
    <row r="492" ht="36" customHeight="1" x14ac:dyDescent="0.25"/>
    <row r="495" ht="15.75" customHeight="1" x14ac:dyDescent="0.25"/>
    <row r="529" ht="15.75" customHeight="1" x14ac:dyDescent="0.25"/>
    <row r="563" ht="15.75" customHeight="1" x14ac:dyDescent="0.25"/>
    <row r="597" ht="15.75" customHeight="1" x14ac:dyDescent="0.25"/>
    <row r="631" ht="15.75" customHeight="1" x14ac:dyDescent="0.25"/>
    <row r="665" ht="15.75" customHeight="1" x14ac:dyDescent="0.25"/>
    <row r="699" ht="47.25" customHeight="1" x14ac:dyDescent="0.25"/>
    <row r="700" ht="47.25" customHeight="1" x14ac:dyDescent="0.25"/>
    <row r="701" ht="51" customHeight="1" x14ac:dyDescent="0.25"/>
    <row r="702" ht="19.5" customHeight="1" x14ac:dyDescent="0.25"/>
    <row r="703" ht="20.25" customHeight="1" x14ac:dyDescent="0.25"/>
    <row r="704" ht="15.75" customHeight="1" x14ac:dyDescent="0.25"/>
    <row r="706" ht="15.75" customHeight="1" x14ac:dyDescent="0.25"/>
  </sheetData>
  <mergeCells count="44">
    <mergeCell ref="A44:D44"/>
    <mergeCell ref="A45:D45"/>
    <mergeCell ref="A46:D46"/>
    <mergeCell ref="A47:D47"/>
    <mergeCell ref="A48:D48"/>
    <mergeCell ref="A51:A52"/>
    <mergeCell ref="B51:E51"/>
    <mergeCell ref="A38:D38"/>
    <mergeCell ref="A39:D39"/>
    <mergeCell ref="A40:D40"/>
    <mergeCell ref="A41:D41"/>
    <mergeCell ref="A42:D42"/>
    <mergeCell ref="A43:D43"/>
    <mergeCell ref="A32:D32"/>
    <mergeCell ref="A33:D33"/>
    <mergeCell ref="A34:D34"/>
    <mergeCell ref="A35:D35"/>
    <mergeCell ref="A36:D36"/>
    <mergeCell ref="A37:D37"/>
    <mergeCell ref="A26:D26"/>
    <mergeCell ref="A27:D27"/>
    <mergeCell ref="A28:D28"/>
    <mergeCell ref="A29:D29"/>
    <mergeCell ref="A30:D30"/>
    <mergeCell ref="A31:D31"/>
    <mergeCell ref="A20:D20"/>
    <mergeCell ref="A21:D21"/>
    <mergeCell ref="A22:D22"/>
    <mergeCell ref="A23:D23"/>
    <mergeCell ref="A24:D24"/>
    <mergeCell ref="A25:D25"/>
    <mergeCell ref="A14:D14"/>
    <mergeCell ref="A15:E15"/>
    <mergeCell ref="A16:D16"/>
    <mergeCell ref="A17:D17"/>
    <mergeCell ref="A18:D18"/>
    <mergeCell ref="A19:D19"/>
    <mergeCell ref="A2:E2"/>
    <mergeCell ref="A3:E3"/>
    <mergeCell ref="A5:E5"/>
    <mergeCell ref="A6:E6"/>
    <mergeCell ref="A8:E8"/>
    <mergeCell ref="A10:A11"/>
    <mergeCell ref="B10:E10"/>
  </mergeCells>
  <printOptions horizontalCentered="1"/>
  <pageMargins left="0.2" right="0.19" top="0.41" bottom="0.18" header="0.19685039370078741" footer="0.16"/>
  <pageSetup paperSize="9" scale="61" orientation="landscape" blackAndWhite="1" r:id="rId1"/>
  <headerFooter alignWithMargins="0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B3541-E3FF-4D1D-A681-7089D7460217}">
  <dimension ref="A1:P682"/>
  <sheetViews>
    <sheetView zoomScale="75" zoomScaleNormal="75" workbookViewId="0">
      <selection activeCell="L15" sqref="L15"/>
    </sheetView>
  </sheetViews>
  <sheetFormatPr defaultColWidth="7" defaultRowHeight="15" x14ac:dyDescent="0.25"/>
  <cols>
    <col min="1" max="1" width="120.7109375" style="1" customWidth="1"/>
    <col min="2" max="5" width="20.5703125" style="1" customWidth="1"/>
    <col min="6" max="256" width="7" style="1"/>
    <col min="257" max="257" width="120.7109375" style="1" customWidth="1"/>
    <col min="258" max="261" width="20.5703125" style="1" customWidth="1"/>
    <col min="262" max="512" width="7" style="1"/>
    <col min="513" max="513" width="120.7109375" style="1" customWidth="1"/>
    <col min="514" max="517" width="20.5703125" style="1" customWidth="1"/>
    <col min="518" max="768" width="7" style="1"/>
    <col min="769" max="769" width="120.7109375" style="1" customWidth="1"/>
    <col min="770" max="773" width="20.5703125" style="1" customWidth="1"/>
    <col min="774" max="1024" width="7" style="1"/>
    <col min="1025" max="1025" width="120.7109375" style="1" customWidth="1"/>
    <col min="1026" max="1029" width="20.5703125" style="1" customWidth="1"/>
    <col min="1030" max="1280" width="7" style="1"/>
    <col min="1281" max="1281" width="120.7109375" style="1" customWidth="1"/>
    <col min="1282" max="1285" width="20.5703125" style="1" customWidth="1"/>
    <col min="1286" max="1536" width="7" style="1"/>
    <col min="1537" max="1537" width="120.7109375" style="1" customWidth="1"/>
    <col min="1538" max="1541" width="20.5703125" style="1" customWidth="1"/>
    <col min="1542" max="1792" width="7" style="1"/>
    <col min="1793" max="1793" width="120.7109375" style="1" customWidth="1"/>
    <col min="1794" max="1797" width="20.5703125" style="1" customWidth="1"/>
    <col min="1798" max="2048" width="7" style="1"/>
    <col min="2049" max="2049" width="120.7109375" style="1" customWidth="1"/>
    <col min="2050" max="2053" width="20.5703125" style="1" customWidth="1"/>
    <col min="2054" max="2304" width="7" style="1"/>
    <col min="2305" max="2305" width="120.7109375" style="1" customWidth="1"/>
    <col min="2306" max="2309" width="20.5703125" style="1" customWidth="1"/>
    <col min="2310" max="2560" width="7" style="1"/>
    <col min="2561" max="2561" width="120.7109375" style="1" customWidth="1"/>
    <col min="2562" max="2565" width="20.5703125" style="1" customWidth="1"/>
    <col min="2566" max="2816" width="7" style="1"/>
    <col min="2817" max="2817" width="120.7109375" style="1" customWidth="1"/>
    <col min="2818" max="2821" width="20.5703125" style="1" customWidth="1"/>
    <col min="2822" max="3072" width="7" style="1"/>
    <col min="3073" max="3073" width="120.7109375" style="1" customWidth="1"/>
    <col min="3074" max="3077" width="20.5703125" style="1" customWidth="1"/>
    <col min="3078" max="3328" width="7" style="1"/>
    <col min="3329" max="3329" width="120.7109375" style="1" customWidth="1"/>
    <col min="3330" max="3333" width="20.5703125" style="1" customWidth="1"/>
    <col min="3334" max="3584" width="7" style="1"/>
    <col min="3585" max="3585" width="120.7109375" style="1" customWidth="1"/>
    <col min="3586" max="3589" width="20.5703125" style="1" customWidth="1"/>
    <col min="3590" max="3840" width="7" style="1"/>
    <col min="3841" max="3841" width="120.7109375" style="1" customWidth="1"/>
    <col min="3842" max="3845" width="20.5703125" style="1" customWidth="1"/>
    <col min="3846" max="4096" width="7" style="1"/>
    <col min="4097" max="4097" width="120.7109375" style="1" customWidth="1"/>
    <col min="4098" max="4101" width="20.5703125" style="1" customWidth="1"/>
    <col min="4102" max="4352" width="7" style="1"/>
    <col min="4353" max="4353" width="120.7109375" style="1" customWidth="1"/>
    <col min="4354" max="4357" width="20.5703125" style="1" customWidth="1"/>
    <col min="4358" max="4608" width="7" style="1"/>
    <col min="4609" max="4609" width="120.7109375" style="1" customWidth="1"/>
    <col min="4610" max="4613" width="20.5703125" style="1" customWidth="1"/>
    <col min="4614" max="4864" width="7" style="1"/>
    <col min="4865" max="4865" width="120.7109375" style="1" customWidth="1"/>
    <col min="4866" max="4869" width="20.5703125" style="1" customWidth="1"/>
    <col min="4870" max="5120" width="7" style="1"/>
    <col min="5121" max="5121" width="120.7109375" style="1" customWidth="1"/>
    <col min="5122" max="5125" width="20.5703125" style="1" customWidth="1"/>
    <col min="5126" max="5376" width="7" style="1"/>
    <col min="5377" max="5377" width="120.7109375" style="1" customWidth="1"/>
    <col min="5378" max="5381" width="20.5703125" style="1" customWidth="1"/>
    <col min="5382" max="5632" width="7" style="1"/>
    <col min="5633" max="5633" width="120.7109375" style="1" customWidth="1"/>
    <col min="5634" max="5637" width="20.5703125" style="1" customWidth="1"/>
    <col min="5638" max="5888" width="7" style="1"/>
    <col min="5889" max="5889" width="120.7109375" style="1" customWidth="1"/>
    <col min="5890" max="5893" width="20.5703125" style="1" customWidth="1"/>
    <col min="5894" max="6144" width="7" style="1"/>
    <col min="6145" max="6145" width="120.7109375" style="1" customWidth="1"/>
    <col min="6146" max="6149" width="20.5703125" style="1" customWidth="1"/>
    <col min="6150" max="6400" width="7" style="1"/>
    <col min="6401" max="6401" width="120.7109375" style="1" customWidth="1"/>
    <col min="6402" max="6405" width="20.5703125" style="1" customWidth="1"/>
    <col min="6406" max="6656" width="7" style="1"/>
    <col min="6657" max="6657" width="120.7109375" style="1" customWidth="1"/>
    <col min="6658" max="6661" width="20.5703125" style="1" customWidth="1"/>
    <col min="6662" max="6912" width="7" style="1"/>
    <col min="6913" max="6913" width="120.7109375" style="1" customWidth="1"/>
    <col min="6914" max="6917" width="20.5703125" style="1" customWidth="1"/>
    <col min="6918" max="7168" width="7" style="1"/>
    <col min="7169" max="7169" width="120.7109375" style="1" customWidth="1"/>
    <col min="7170" max="7173" width="20.5703125" style="1" customWidth="1"/>
    <col min="7174" max="7424" width="7" style="1"/>
    <col min="7425" max="7425" width="120.7109375" style="1" customWidth="1"/>
    <col min="7426" max="7429" width="20.5703125" style="1" customWidth="1"/>
    <col min="7430" max="7680" width="7" style="1"/>
    <col min="7681" max="7681" width="120.7109375" style="1" customWidth="1"/>
    <col min="7682" max="7685" width="20.5703125" style="1" customWidth="1"/>
    <col min="7686" max="7936" width="7" style="1"/>
    <col min="7937" max="7937" width="120.7109375" style="1" customWidth="1"/>
    <col min="7938" max="7941" width="20.5703125" style="1" customWidth="1"/>
    <col min="7942" max="8192" width="7" style="1"/>
    <col min="8193" max="8193" width="120.7109375" style="1" customWidth="1"/>
    <col min="8194" max="8197" width="20.5703125" style="1" customWidth="1"/>
    <col min="8198" max="8448" width="7" style="1"/>
    <col min="8449" max="8449" width="120.7109375" style="1" customWidth="1"/>
    <col min="8450" max="8453" width="20.5703125" style="1" customWidth="1"/>
    <col min="8454" max="8704" width="7" style="1"/>
    <col min="8705" max="8705" width="120.7109375" style="1" customWidth="1"/>
    <col min="8706" max="8709" width="20.5703125" style="1" customWidth="1"/>
    <col min="8710" max="8960" width="7" style="1"/>
    <col min="8961" max="8961" width="120.7109375" style="1" customWidth="1"/>
    <col min="8962" max="8965" width="20.5703125" style="1" customWidth="1"/>
    <col min="8966" max="9216" width="7" style="1"/>
    <col min="9217" max="9217" width="120.7109375" style="1" customWidth="1"/>
    <col min="9218" max="9221" width="20.5703125" style="1" customWidth="1"/>
    <col min="9222" max="9472" width="7" style="1"/>
    <col min="9473" max="9473" width="120.7109375" style="1" customWidth="1"/>
    <col min="9474" max="9477" width="20.5703125" style="1" customWidth="1"/>
    <col min="9478" max="9728" width="7" style="1"/>
    <col min="9729" max="9729" width="120.7109375" style="1" customWidth="1"/>
    <col min="9730" max="9733" width="20.5703125" style="1" customWidth="1"/>
    <col min="9734" max="9984" width="7" style="1"/>
    <col min="9985" max="9985" width="120.7109375" style="1" customWidth="1"/>
    <col min="9986" max="9989" width="20.5703125" style="1" customWidth="1"/>
    <col min="9990" max="10240" width="7" style="1"/>
    <col min="10241" max="10241" width="120.7109375" style="1" customWidth="1"/>
    <col min="10242" max="10245" width="20.5703125" style="1" customWidth="1"/>
    <col min="10246" max="10496" width="7" style="1"/>
    <col min="10497" max="10497" width="120.7109375" style="1" customWidth="1"/>
    <col min="10498" max="10501" width="20.5703125" style="1" customWidth="1"/>
    <col min="10502" max="10752" width="7" style="1"/>
    <col min="10753" max="10753" width="120.7109375" style="1" customWidth="1"/>
    <col min="10754" max="10757" width="20.5703125" style="1" customWidth="1"/>
    <col min="10758" max="11008" width="7" style="1"/>
    <col min="11009" max="11009" width="120.7109375" style="1" customWidth="1"/>
    <col min="11010" max="11013" width="20.5703125" style="1" customWidth="1"/>
    <col min="11014" max="11264" width="7" style="1"/>
    <col min="11265" max="11265" width="120.7109375" style="1" customWidth="1"/>
    <col min="11266" max="11269" width="20.5703125" style="1" customWidth="1"/>
    <col min="11270" max="11520" width="7" style="1"/>
    <col min="11521" max="11521" width="120.7109375" style="1" customWidth="1"/>
    <col min="11522" max="11525" width="20.5703125" style="1" customWidth="1"/>
    <col min="11526" max="11776" width="7" style="1"/>
    <col min="11777" max="11777" width="120.7109375" style="1" customWidth="1"/>
    <col min="11778" max="11781" width="20.5703125" style="1" customWidth="1"/>
    <col min="11782" max="12032" width="7" style="1"/>
    <col min="12033" max="12033" width="120.7109375" style="1" customWidth="1"/>
    <col min="12034" max="12037" width="20.5703125" style="1" customWidth="1"/>
    <col min="12038" max="12288" width="7" style="1"/>
    <col min="12289" max="12289" width="120.7109375" style="1" customWidth="1"/>
    <col min="12290" max="12293" width="20.5703125" style="1" customWidth="1"/>
    <col min="12294" max="12544" width="7" style="1"/>
    <col min="12545" max="12545" width="120.7109375" style="1" customWidth="1"/>
    <col min="12546" max="12549" width="20.5703125" style="1" customWidth="1"/>
    <col min="12550" max="12800" width="7" style="1"/>
    <col min="12801" max="12801" width="120.7109375" style="1" customWidth="1"/>
    <col min="12802" max="12805" width="20.5703125" style="1" customWidth="1"/>
    <col min="12806" max="13056" width="7" style="1"/>
    <col min="13057" max="13057" width="120.7109375" style="1" customWidth="1"/>
    <col min="13058" max="13061" width="20.5703125" style="1" customWidth="1"/>
    <col min="13062" max="13312" width="7" style="1"/>
    <col min="13313" max="13313" width="120.7109375" style="1" customWidth="1"/>
    <col min="13314" max="13317" width="20.5703125" style="1" customWidth="1"/>
    <col min="13318" max="13568" width="7" style="1"/>
    <col min="13569" max="13569" width="120.7109375" style="1" customWidth="1"/>
    <col min="13570" max="13573" width="20.5703125" style="1" customWidth="1"/>
    <col min="13574" max="13824" width="7" style="1"/>
    <col min="13825" max="13825" width="120.7109375" style="1" customWidth="1"/>
    <col min="13826" max="13829" width="20.5703125" style="1" customWidth="1"/>
    <col min="13830" max="14080" width="7" style="1"/>
    <col min="14081" max="14081" width="120.7109375" style="1" customWidth="1"/>
    <col min="14082" max="14085" width="20.5703125" style="1" customWidth="1"/>
    <col min="14086" max="14336" width="7" style="1"/>
    <col min="14337" max="14337" width="120.7109375" style="1" customWidth="1"/>
    <col min="14338" max="14341" width="20.5703125" style="1" customWidth="1"/>
    <col min="14342" max="14592" width="7" style="1"/>
    <col min="14593" max="14593" width="120.7109375" style="1" customWidth="1"/>
    <col min="14594" max="14597" width="20.5703125" style="1" customWidth="1"/>
    <col min="14598" max="14848" width="7" style="1"/>
    <col min="14849" max="14849" width="120.7109375" style="1" customWidth="1"/>
    <col min="14850" max="14853" width="20.5703125" style="1" customWidth="1"/>
    <col min="14854" max="15104" width="7" style="1"/>
    <col min="15105" max="15105" width="120.7109375" style="1" customWidth="1"/>
    <col min="15106" max="15109" width="20.5703125" style="1" customWidth="1"/>
    <col min="15110" max="15360" width="7" style="1"/>
    <col min="15361" max="15361" width="120.7109375" style="1" customWidth="1"/>
    <col min="15362" max="15365" width="20.5703125" style="1" customWidth="1"/>
    <col min="15366" max="15616" width="7" style="1"/>
    <col min="15617" max="15617" width="120.7109375" style="1" customWidth="1"/>
    <col min="15618" max="15621" width="20.5703125" style="1" customWidth="1"/>
    <col min="15622" max="15872" width="7" style="1"/>
    <col min="15873" max="15873" width="120.7109375" style="1" customWidth="1"/>
    <col min="15874" max="15877" width="20.5703125" style="1" customWidth="1"/>
    <col min="15878" max="16128" width="7" style="1"/>
    <col min="16129" max="16129" width="120.7109375" style="1" customWidth="1"/>
    <col min="16130" max="16133" width="20.5703125" style="1" customWidth="1"/>
    <col min="16134" max="16384" width="7" style="1"/>
  </cols>
  <sheetData>
    <row r="1" spans="1:9" s="7" customFormat="1" ht="18.75" x14ac:dyDescent="0.25">
      <c r="A1" s="8" t="s">
        <v>46</v>
      </c>
      <c r="B1" s="8"/>
      <c r="C1" s="8"/>
      <c r="D1" s="8"/>
      <c r="E1" s="8"/>
      <c r="F1" s="1"/>
      <c r="G1" s="17"/>
      <c r="H1" s="26"/>
      <c r="I1" s="26"/>
    </row>
    <row r="2" spans="1:9" s="7" customFormat="1" ht="15.75" x14ac:dyDescent="0.25">
      <c r="A2" s="52" t="s">
        <v>47</v>
      </c>
      <c r="B2" s="52"/>
      <c r="C2" s="52"/>
      <c r="D2" s="52"/>
      <c r="E2" s="52"/>
      <c r="F2" s="1"/>
      <c r="G2" s="17"/>
      <c r="H2" s="26"/>
      <c r="I2" s="26"/>
    </row>
    <row r="3" spans="1:9" s="7" customFormat="1" x14ac:dyDescent="0.25">
      <c r="A3" s="12"/>
      <c r="F3" s="1"/>
      <c r="G3" s="17"/>
      <c r="H3" s="26"/>
      <c r="I3" s="26"/>
    </row>
    <row r="4" spans="1:9" s="7" customFormat="1" ht="15.75" x14ac:dyDescent="0.25">
      <c r="A4" s="53" t="s">
        <v>48</v>
      </c>
      <c r="B4" s="53"/>
      <c r="C4" s="53"/>
      <c r="D4" s="53"/>
      <c r="E4" s="53"/>
      <c r="F4" s="1"/>
      <c r="G4" s="17"/>
      <c r="H4" s="26"/>
      <c r="I4" s="26"/>
    </row>
    <row r="5" spans="1:9" s="7" customFormat="1" x14ac:dyDescent="0.25">
      <c r="A5" s="54"/>
      <c r="B5" s="54"/>
      <c r="C5" s="54"/>
      <c r="D5" s="54"/>
      <c r="E5" s="54"/>
      <c r="F5" s="1"/>
      <c r="G5" s="17"/>
      <c r="H5" s="26"/>
      <c r="I5" s="26"/>
    </row>
    <row r="6" spans="1:9" s="55" customFormat="1" ht="15.75" x14ac:dyDescent="0.25">
      <c r="A6" s="16" t="s">
        <v>49</v>
      </c>
      <c r="B6" s="16"/>
      <c r="C6" s="16"/>
      <c r="D6" s="16"/>
      <c r="E6" s="16"/>
      <c r="F6" s="1"/>
      <c r="G6" s="17"/>
      <c r="H6" s="26"/>
      <c r="I6" s="26"/>
    </row>
    <row r="7" spans="1:9" s="55" customFormat="1" ht="15.75" x14ac:dyDescent="0.25">
      <c r="A7" s="16"/>
      <c r="B7" s="18" t="s">
        <v>6</v>
      </c>
      <c r="C7" s="18" t="s">
        <v>7</v>
      </c>
      <c r="D7" s="18" t="s">
        <v>8</v>
      </c>
      <c r="E7" s="18" t="s">
        <v>9</v>
      </c>
      <c r="F7" s="1"/>
      <c r="G7" s="17"/>
      <c r="H7" s="26"/>
      <c r="I7" s="26"/>
    </row>
    <row r="8" spans="1:9" ht="15.75" x14ac:dyDescent="0.25">
      <c r="A8" s="56" t="s">
        <v>50</v>
      </c>
      <c r="B8" s="57">
        <f>ROUND(E21+B28+B29+B33,2)</f>
        <v>4305.17</v>
      </c>
      <c r="C8" s="57">
        <f>ROUND(E21+C28+C29+C33,2)</f>
        <v>4685.6099999999997</v>
      </c>
      <c r="D8" s="57">
        <f>ROUND(E21+D28+D29+D33,2)</f>
        <v>4808.38</v>
      </c>
      <c r="E8" s="57">
        <f>ROUND(E21+E28+E29+E33,2)</f>
        <v>5060.3999999999996</v>
      </c>
      <c r="G8" s="17"/>
      <c r="H8" s="26"/>
      <c r="I8" s="26"/>
    </row>
    <row r="9" spans="1:9" ht="15.75" x14ac:dyDescent="0.25">
      <c r="A9" s="56" t="s">
        <v>51</v>
      </c>
      <c r="B9" s="57">
        <f>ROUND(E22+B28+B30+B33,2)</f>
        <v>4333.96</v>
      </c>
      <c r="C9" s="57">
        <f>ROUND(E22+C28+C30+C33,2)</f>
        <v>4714.3999999999996</v>
      </c>
      <c r="D9" s="57">
        <f>ROUND(E22+D28+D30+D33,2)</f>
        <v>4837.17</v>
      </c>
      <c r="E9" s="57">
        <f>ROUND(E22+E28+E30+E33,2)</f>
        <v>5089.1899999999996</v>
      </c>
      <c r="G9" s="17"/>
      <c r="H9" s="26"/>
      <c r="I9" s="26"/>
    </row>
    <row r="10" spans="1:9" ht="15.75" x14ac:dyDescent="0.25">
      <c r="A10" s="56" t="s">
        <v>52</v>
      </c>
      <c r="B10" s="58">
        <f>ROUND(E23+B28+B31+B33,2)</f>
        <v>4360.22</v>
      </c>
      <c r="C10" s="58">
        <f>ROUND(E23+C28+C31+C33,2)</f>
        <v>4740.66</v>
      </c>
      <c r="D10" s="58">
        <f>ROUND(E23+D28+D31+D33,2)</f>
        <v>4863.43</v>
      </c>
      <c r="E10" s="58">
        <f>ROUND(E23+E28+E31+E33,2)</f>
        <v>5115.45</v>
      </c>
      <c r="G10" s="17"/>
      <c r="H10" s="26"/>
      <c r="I10" s="26"/>
    </row>
    <row r="11" spans="1:9" ht="15.75" x14ac:dyDescent="0.25">
      <c r="A11" s="59"/>
      <c r="B11" s="60"/>
      <c r="C11" s="60"/>
      <c r="D11" s="60"/>
      <c r="E11" s="60"/>
    </row>
    <row r="12" spans="1:9" s="7" customFormat="1" ht="15.75" x14ac:dyDescent="0.25">
      <c r="A12" s="53" t="s">
        <v>53</v>
      </c>
      <c r="B12" s="53"/>
      <c r="C12" s="53"/>
      <c r="D12" s="53"/>
      <c r="E12" s="53"/>
      <c r="F12" s="1"/>
      <c r="G12" s="1"/>
      <c r="H12" s="1"/>
      <c r="I12" s="1"/>
    </row>
    <row r="13" spans="1:9" s="7" customFormat="1" ht="15.75" x14ac:dyDescent="0.25">
      <c r="A13" s="61"/>
      <c r="B13" s="61"/>
      <c r="C13" s="61"/>
      <c r="D13" s="61"/>
      <c r="E13" s="61"/>
      <c r="F13" s="1"/>
      <c r="G13" s="1"/>
      <c r="H13" s="1"/>
      <c r="I13" s="1"/>
    </row>
    <row r="14" spans="1:9" s="55" customFormat="1" ht="15.75" x14ac:dyDescent="0.25">
      <c r="A14" s="16" t="s">
        <v>49</v>
      </c>
      <c r="B14" s="16"/>
      <c r="C14" s="16"/>
      <c r="D14" s="16"/>
      <c r="E14" s="16"/>
      <c r="F14" s="1"/>
      <c r="G14" s="1"/>
      <c r="H14" s="1"/>
      <c r="I14" s="1"/>
    </row>
    <row r="15" spans="1:9" s="55" customFormat="1" ht="15.75" x14ac:dyDescent="0.25">
      <c r="A15" s="16"/>
      <c r="B15" s="18" t="s">
        <v>6</v>
      </c>
      <c r="C15" s="18" t="s">
        <v>7</v>
      </c>
      <c r="D15" s="18" t="s">
        <v>8</v>
      </c>
      <c r="E15" s="18" t="s">
        <v>9</v>
      </c>
      <c r="F15" s="1"/>
      <c r="G15" s="1"/>
      <c r="H15" s="1"/>
      <c r="I15" s="1"/>
    </row>
    <row r="16" spans="1:9" ht="15.75" x14ac:dyDescent="0.25">
      <c r="A16" s="56" t="s">
        <v>50</v>
      </c>
      <c r="B16" s="57">
        <f>ROUND(E21+B28+B29+B33,2)</f>
        <v>4305.17</v>
      </c>
      <c r="C16" s="57">
        <f>ROUND(E21+C28+C29+C33,2)</f>
        <v>4685.6099999999997</v>
      </c>
      <c r="D16" s="57">
        <f>ROUND(E21+D28+D29+D33,2)</f>
        <v>4808.38</v>
      </c>
      <c r="E16" s="57">
        <f>ROUND(E21+E28+E29+E33,2)</f>
        <v>5060.3999999999996</v>
      </c>
    </row>
    <row r="17" spans="1:5" ht="15.75" x14ac:dyDescent="0.25">
      <c r="A17" s="56" t="s">
        <v>54</v>
      </c>
      <c r="B17" s="58">
        <f>ROUND(E24+B28+B32+B33,2)</f>
        <v>4344.99</v>
      </c>
      <c r="C17" s="58">
        <f>ROUND(E24+C28+C32+C33,2)</f>
        <v>4725.43</v>
      </c>
      <c r="D17" s="58">
        <f>ROUND(E24+D28+D32+D33,2)</f>
        <v>4848.2</v>
      </c>
      <c r="E17" s="58">
        <f>ROUND(E24+E28+E32+E33,2)</f>
        <v>5100.22</v>
      </c>
    </row>
    <row r="18" spans="1:5" x14ac:dyDescent="0.25">
      <c r="A18" s="62"/>
      <c r="B18" s="60"/>
      <c r="C18" s="60"/>
      <c r="D18" s="60"/>
      <c r="E18" s="60"/>
    </row>
    <row r="19" spans="1:5" ht="15.75" x14ac:dyDescent="0.25">
      <c r="A19" s="44" t="s">
        <v>42</v>
      </c>
      <c r="B19" s="63"/>
      <c r="C19" s="63"/>
      <c r="D19" s="63"/>
      <c r="E19" s="63"/>
    </row>
    <row r="20" spans="1:5" x14ac:dyDescent="0.25">
      <c r="A20" s="62"/>
      <c r="B20" s="63"/>
      <c r="C20" s="63"/>
      <c r="D20" s="63"/>
      <c r="E20" s="63"/>
    </row>
    <row r="21" spans="1:5" s="66" customFormat="1" ht="15.75" x14ac:dyDescent="0.25">
      <c r="A21" s="64" t="s">
        <v>55</v>
      </c>
      <c r="B21" s="64"/>
      <c r="C21" s="64"/>
      <c r="D21" s="64"/>
      <c r="E21" s="65">
        <v>1178.9277263500001</v>
      </c>
    </row>
    <row r="22" spans="1:5" s="66" customFormat="1" ht="15.75" x14ac:dyDescent="0.25">
      <c r="A22" s="64" t="s">
        <v>56</v>
      </c>
      <c r="B22" s="64"/>
      <c r="C22" s="64"/>
      <c r="D22" s="64"/>
      <c r="E22" s="65">
        <v>1207.7198017000001</v>
      </c>
    </row>
    <row r="23" spans="1:5" s="66" customFormat="1" ht="15.75" x14ac:dyDescent="0.25">
      <c r="A23" s="64" t="s">
        <v>57</v>
      </c>
      <c r="B23" s="64"/>
      <c r="C23" s="64"/>
      <c r="D23" s="64"/>
      <c r="E23" s="65">
        <v>1233.98354111</v>
      </c>
    </row>
    <row r="24" spans="1:5" s="66" customFormat="1" ht="15.75" x14ac:dyDescent="0.25">
      <c r="A24" s="64" t="s">
        <v>58</v>
      </c>
      <c r="B24" s="64"/>
      <c r="C24" s="64"/>
      <c r="D24" s="64"/>
      <c r="E24" s="65">
        <v>1218.7521498399999</v>
      </c>
    </row>
    <row r="25" spans="1:5" x14ac:dyDescent="0.25">
      <c r="A25" s="67"/>
    </row>
    <row r="26" spans="1:5" ht="15.75" x14ac:dyDescent="0.25">
      <c r="A26" s="68"/>
      <c r="B26" s="46"/>
      <c r="C26" s="46"/>
      <c r="D26" s="46"/>
      <c r="E26" s="46"/>
    </row>
    <row r="27" spans="1:5" ht="15.75" x14ac:dyDescent="0.25">
      <c r="A27" s="68"/>
      <c r="B27" s="18" t="s">
        <v>6</v>
      </c>
      <c r="C27" s="18" t="s">
        <v>7</v>
      </c>
      <c r="D27" s="18" t="s">
        <v>8</v>
      </c>
      <c r="E27" s="18" t="s">
        <v>9</v>
      </c>
    </row>
    <row r="28" spans="1:5" ht="15.75" x14ac:dyDescent="0.25">
      <c r="A28" s="48" t="s">
        <v>43</v>
      </c>
      <c r="B28" s="49">
        <f>'1_ЦК'!B53</f>
        <v>3088.11</v>
      </c>
      <c r="C28" s="49">
        <f>'1_ЦК'!C53</f>
        <v>3468.55</v>
      </c>
      <c r="D28" s="49">
        <f>'1_ЦК'!D53</f>
        <v>3591.32</v>
      </c>
      <c r="E28" s="49">
        <f>'1_ЦК'!E53</f>
        <v>3843.34</v>
      </c>
    </row>
    <row r="29" spans="1:5" ht="31.5" x14ac:dyDescent="0.25">
      <c r="A29" s="48" t="s">
        <v>59</v>
      </c>
      <c r="B29" s="50">
        <f>'1_ЦК'!B54</f>
        <v>33.32</v>
      </c>
      <c r="C29" s="49">
        <f>B29</f>
        <v>33.32</v>
      </c>
      <c r="D29" s="49">
        <f>B29</f>
        <v>33.32</v>
      </c>
      <c r="E29" s="49">
        <f>B29</f>
        <v>33.32</v>
      </c>
    </row>
    <row r="30" spans="1:5" ht="31.5" x14ac:dyDescent="0.25">
      <c r="A30" s="48" t="s">
        <v>60</v>
      </c>
      <c r="B30" s="50">
        <f>'1_ЦК'!B54</f>
        <v>33.32</v>
      </c>
      <c r="C30" s="49">
        <f>B30</f>
        <v>33.32</v>
      </c>
      <c r="D30" s="49">
        <f>B30</f>
        <v>33.32</v>
      </c>
      <c r="E30" s="49">
        <f>B30</f>
        <v>33.32</v>
      </c>
    </row>
    <row r="31" spans="1:5" ht="31.5" x14ac:dyDescent="0.25">
      <c r="A31" s="48" t="s">
        <v>61</v>
      </c>
      <c r="B31" s="50">
        <f>'1_ЦК'!B54</f>
        <v>33.32</v>
      </c>
      <c r="C31" s="49">
        <f>B31</f>
        <v>33.32</v>
      </c>
      <c r="D31" s="49">
        <f>B31</f>
        <v>33.32</v>
      </c>
      <c r="E31" s="49">
        <f>B31</f>
        <v>33.32</v>
      </c>
    </row>
    <row r="32" spans="1:5" ht="31.5" x14ac:dyDescent="0.25">
      <c r="A32" s="48" t="s">
        <v>62</v>
      </c>
      <c r="B32" s="50">
        <f>'1_ЦК'!B54</f>
        <v>33.32</v>
      </c>
      <c r="C32" s="49">
        <f>B32</f>
        <v>33.32</v>
      </c>
      <c r="D32" s="49">
        <f>B32</f>
        <v>33.32</v>
      </c>
      <c r="E32" s="49">
        <f>B32</f>
        <v>33.32</v>
      </c>
    </row>
    <row r="33" spans="1:5" ht="15.75" x14ac:dyDescent="0.25">
      <c r="A33" s="48" t="s">
        <v>45</v>
      </c>
      <c r="B33" s="50">
        <f>'1_ЦК'!B55</f>
        <v>4.8109893599999998</v>
      </c>
      <c r="C33" s="49">
        <f>B33</f>
        <v>4.8109893599999998</v>
      </c>
      <c r="D33" s="49">
        <f>B33</f>
        <v>4.8109893599999998</v>
      </c>
      <c r="E33" s="49">
        <f>B33</f>
        <v>4.8109893599999998</v>
      </c>
    </row>
    <row r="36" spans="1:5" ht="15.75" customHeight="1" x14ac:dyDescent="0.25"/>
    <row r="49" ht="15.75" customHeight="1" x14ac:dyDescent="0.25"/>
    <row r="50" ht="15.75" customHeight="1" x14ac:dyDescent="0.25"/>
    <row r="64" ht="15.75" customHeight="1" x14ac:dyDescent="0.25"/>
    <row r="65" ht="18" customHeight="1" x14ac:dyDescent="0.25"/>
    <row r="70" ht="15.75" customHeight="1" x14ac:dyDescent="0.25"/>
    <row r="82" spans="1:16" ht="18" customHeight="1" x14ac:dyDescent="0.25"/>
    <row r="83" spans="1:16" ht="17.45" customHeight="1" x14ac:dyDescent="0.25"/>
    <row r="84" spans="1:16" ht="18.75" customHeight="1" x14ac:dyDescent="0.25"/>
    <row r="90" spans="1:16" ht="18" customHeight="1" x14ac:dyDescent="0.25"/>
    <row r="91" spans="1:16" ht="13.7" customHeight="1" x14ac:dyDescent="0.25"/>
    <row r="95" spans="1:16" s="51" customForma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s="51" customForma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108" ht="27" customHeight="1" x14ac:dyDescent="0.25"/>
    <row r="111" ht="15.75" customHeight="1" x14ac:dyDescent="0.25"/>
    <row r="145" ht="15.75" customHeight="1" x14ac:dyDescent="0.25"/>
    <row r="179" ht="15.75" customHeight="1" x14ac:dyDescent="0.25"/>
    <row r="213" ht="15.75" customHeight="1" x14ac:dyDescent="0.25"/>
    <row r="248" ht="15.75" customHeight="1" x14ac:dyDescent="0.25"/>
    <row r="250" ht="26.45" customHeight="1" x14ac:dyDescent="0.25"/>
    <row r="253" ht="27" customHeight="1" x14ac:dyDescent="0.25"/>
    <row r="256" ht="15.75" customHeight="1" x14ac:dyDescent="0.25"/>
    <row r="265" ht="17.45" customHeight="1" x14ac:dyDescent="0.25"/>
    <row r="266" ht="17.45" customHeight="1" x14ac:dyDescent="0.25"/>
    <row r="267" ht="17.45" customHeight="1" x14ac:dyDescent="0.25"/>
    <row r="268" ht="17.45" customHeight="1" x14ac:dyDescent="0.25"/>
    <row r="269" ht="17.45" customHeight="1" x14ac:dyDescent="0.25"/>
    <row r="270" ht="17.45" customHeight="1" x14ac:dyDescent="0.25"/>
    <row r="271" ht="17.45" customHeight="1" x14ac:dyDescent="0.25"/>
    <row r="290" ht="15.75" customHeight="1" x14ac:dyDescent="0.25"/>
    <row r="324" ht="15.75" customHeight="1" x14ac:dyDescent="0.25"/>
    <row r="358" ht="15.75" customHeight="1" x14ac:dyDescent="0.25"/>
    <row r="392" ht="15" customHeight="1" x14ac:dyDescent="0.25"/>
    <row r="426" ht="15.75" customHeight="1" x14ac:dyDescent="0.25"/>
    <row r="460" ht="52.5" customHeight="1" x14ac:dyDescent="0.25"/>
    <row r="461" ht="52.5" customHeight="1" x14ac:dyDescent="0.25"/>
    <row r="462" ht="52.5" customHeight="1" x14ac:dyDescent="0.25"/>
    <row r="468" ht="36" customHeight="1" x14ac:dyDescent="0.25"/>
    <row r="471" ht="15.75" customHeight="1" x14ac:dyDescent="0.25"/>
    <row r="505" ht="15.75" customHeight="1" x14ac:dyDescent="0.25"/>
    <row r="539" ht="15.75" customHeight="1" x14ac:dyDescent="0.25"/>
    <row r="573" ht="15.75" customHeight="1" x14ac:dyDescent="0.25"/>
    <row r="607" ht="15.75" customHeight="1" x14ac:dyDescent="0.25"/>
    <row r="641" ht="15.75" customHeight="1" x14ac:dyDescent="0.25"/>
    <row r="675" ht="47.25" customHeight="1" x14ac:dyDescent="0.25"/>
    <row r="676" ht="47.25" customHeight="1" x14ac:dyDescent="0.25"/>
    <row r="677" ht="51" customHeight="1" x14ac:dyDescent="0.25"/>
    <row r="678" ht="19.5" customHeight="1" x14ac:dyDescent="0.25"/>
    <row r="679" ht="20.25" customHeight="1" x14ac:dyDescent="0.25"/>
    <row r="680" ht="15.75" customHeight="1" x14ac:dyDescent="0.25"/>
    <row r="682" ht="15.75" customHeight="1" x14ac:dyDescent="0.25"/>
  </sheetData>
  <mergeCells count="14">
    <mergeCell ref="A26:A27"/>
    <mergeCell ref="B26:E26"/>
    <mergeCell ref="A14:A15"/>
    <mergeCell ref="B14:E14"/>
    <mergeCell ref="A21:D21"/>
    <mergeCell ref="A22:D22"/>
    <mergeCell ref="A23:D23"/>
    <mergeCell ref="A24:D24"/>
    <mergeCell ref="A1:E1"/>
    <mergeCell ref="A2:E2"/>
    <mergeCell ref="A4:E4"/>
    <mergeCell ref="A6:A7"/>
    <mergeCell ref="B6:E6"/>
    <mergeCell ref="A12:E12"/>
  </mergeCells>
  <printOptions horizontalCentered="1"/>
  <pageMargins left="0.2" right="0.19" top="0.4" bottom="0.2" header="0.19685039370078741" footer="0.16"/>
  <pageSetup paperSize="9" scale="65" orientation="landscape" blackAndWhite="1" r:id="rId1"/>
  <headerFooter alignWithMargins="0"/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CD00D-42EE-4608-A1D2-6FAD285868A4}">
  <dimension ref="A1:Z647"/>
  <sheetViews>
    <sheetView view="pageBreakPreview" zoomScale="70" zoomScaleNormal="70" zoomScaleSheetLayoutView="70" workbookViewId="0">
      <pane xSplit="1" ySplit="5" topLeftCell="B6" activePane="bottomRight" state="frozen"/>
      <selection activeCell="L15" sqref="L15"/>
      <selection pane="topRight" activeCell="L15" sqref="L15"/>
      <selection pane="bottomLeft" activeCell="L15" sqref="L15"/>
      <selection pane="bottomRight" activeCell="L15" sqref="L15"/>
    </sheetView>
  </sheetViews>
  <sheetFormatPr defaultColWidth="7" defaultRowHeight="15" outlineLevelRow="1" x14ac:dyDescent="0.25"/>
  <cols>
    <col min="1" max="1" width="6.140625" style="1" customWidth="1"/>
    <col min="2" max="25" width="13.7109375" style="1" customWidth="1"/>
    <col min="26" max="256" width="7" style="1"/>
    <col min="257" max="257" width="6.140625" style="1" customWidth="1"/>
    <col min="258" max="281" width="13.7109375" style="1" customWidth="1"/>
    <col min="282" max="512" width="7" style="1"/>
    <col min="513" max="513" width="6.140625" style="1" customWidth="1"/>
    <col min="514" max="537" width="13.7109375" style="1" customWidth="1"/>
    <col min="538" max="768" width="7" style="1"/>
    <col min="769" max="769" width="6.140625" style="1" customWidth="1"/>
    <col min="770" max="793" width="13.7109375" style="1" customWidth="1"/>
    <col min="794" max="1024" width="7" style="1"/>
    <col min="1025" max="1025" width="6.140625" style="1" customWidth="1"/>
    <col min="1026" max="1049" width="13.7109375" style="1" customWidth="1"/>
    <col min="1050" max="1280" width="7" style="1"/>
    <col min="1281" max="1281" width="6.140625" style="1" customWidth="1"/>
    <col min="1282" max="1305" width="13.7109375" style="1" customWidth="1"/>
    <col min="1306" max="1536" width="7" style="1"/>
    <col min="1537" max="1537" width="6.140625" style="1" customWidth="1"/>
    <col min="1538" max="1561" width="13.7109375" style="1" customWidth="1"/>
    <col min="1562" max="1792" width="7" style="1"/>
    <col min="1793" max="1793" width="6.140625" style="1" customWidth="1"/>
    <col min="1794" max="1817" width="13.7109375" style="1" customWidth="1"/>
    <col min="1818" max="2048" width="7" style="1"/>
    <col min="2049" max="2049" width="6.140625" style="1" customWidth="1"/>
    <col min="2050" max="2073" width="13.7109375" style="1" customWidth="1"/>
    <col min="2074" max="2304" width="7" style="1"/>
    <col min="2305" max="2305" width="6.140625" style="1" customWidth="1"/>
    <col min="2306" max="2329" width="13.7109375" style="1" customWidth="1"/>
    <col min="2330" max="2560" width="7" style="1"/>
    <col min="2561" max="2561" width="6.140625" style="1" customWidth="1"/>
    <col min="2562" max="2585" width="13.7109375" style="1" customWidth="1"/>
    <col min="2586" max="2816" width="7" style="1"/>
    <col min="2817" max="2817" width="6.140625" style="1" customWidth="1"/>
    <col min="2818" max="2841" width="13.7109375" style="1" customWidth="1"/>
    <col min="2842" max="3072" width="7" style="1"/>
    <col min="3073" max="3073" width="6.140625" style="1" customWidth="1"/>
    <col min="3074" max="3097" width="13.7109375" style="1" customWidth="1"/>
    <col min="3098" max="3328" width="7" style="1"/>
    <col min="3329" max="3329" width="6.140625" style="1" customWidth="1"/>
    <col min="3330" max="3353" width="13.7109375" style="1" customWidth="1"/>
    <col min="3354" max="3584" width="7" style="1"/>
    <col min="3585" max="3585" width="6.140625" style="1" customWidth="1"/>
    <col min="3586" max="3609" width="13.7109375" style="1" customWidth="1"/>
    <col min="3610" max="3840" width="7" style="1"/>
    <col min="3841" max="3841" width="6.140625" style="1" customWidth="1"/>
    <col min="3842" max="3865" width="13.7109375" style="1" customWidth="1"/>
    <col min="3866" max="4096" width="7" style="1"/>
    <col min="4097" max="4097" width="6.140625" style="1" customWidth="1"/>
    <col min="4098" max="4121" width="13.7109375" style="1" customWidth="1"/>
    <col min="4122" max="4352" width="7" style="1"/>
    <col min="4353" max="4353" width="6.140625" style="1" customWidth="1"/>
    <col min="4354" max="4377" width="13.7109375" style="1" customWidth="1"/>
    <col min="4378" max="4608" width="7" style="1"/>
    <col min="4609" max="4609" width="6.140625" style="1" customWidth="1"/>
    <col min="4610" max="4633" width="13.7109375" style="1" customWidth="1"/>
    <col min="4634" max="4864" width="7" style="1"/>
    <col min="4865" max="4865" width="6.140625" style="1" customWidth="1"/>
    <col min="4866" max="4889" width="13.7109375" style="1" customWidth="1"/>
    <col min="4890" max="5120" width="7" style="1"/>
    <col min="5121" max="5121" width="6.140625" style="1" customWidth="1"/>
    <col min="5122" max="5145" width="13.7109375" style="1" customWidth="1"/>
    <col min="5146" max="5376" width="7" style="1"/>
    <col min="5377" max="5377" width="6.140625" style="1" customWidth="1"/>
    <col min="5378" max="5401" width="13.7109375" style="1" customWidth="1"/>
    <col min="5402" max="5632" width="7" style="1"/>
    <col min="5633" max="5633" width="6.140625" style="1" customWidth="1"/>
    <col min="5634" max="5657" width="13.7109375" style="1" customWidth="1"/>
    <col min="5658" max="5888" width="7" style="1"/>
    <col min="5889" max="5889" width="6.140625" style="1" customWidth="1"/>
    <col min="5890" max="5913" width="13.7109375" style="1" customWidth="1"/>
    <col min="5914" max="6144" width="7" style="1"/>
    <col min="6145" max="6145" width="6.140625" style="1" customWidth="1"/>
    <col min="6146" max="6169" width="13.7109375" style="1" customWidth="1"/>
    <col min="6170" max="6400" width="7" style="1"/>
    <col min="6401" max="6401" width="6.140625" style="1" customWidth="1"/>
    <col min="6402" max="6425" width="13.7109375" style="1" customWidth="1"/>
    <col min="6426" max="6656" width="7" style="1"/>
    <col min="6657" max="6657" width="6.140625" style="1" customWidth="1"/>
    <col min="6658" max="6681" width="13.7109375" style="1" customWidth="1"/>
    <col min="6682" max="6912" width="7" style="1"/>
    <col min="6913" max="6913" width="6.140625" style="1" customWidth="1"/>
    <col min="6914" max="6937" width="13.7109375" style="1" customWidth="1"/>
    <col min="6938" max="7168" width="7" style="1"/>
    <col min="7169" max="7169" width="6.140625" style="1" customWidth="1"/>
    <col min="7170" max="7193" width="13.7109375" style="1" customWidth="1"/>
    <col min="7194" max="7424" width="7" style="1"/>
    <col min="7425" max="7425" width="6.140625" style="1" customWidth="1"/>
    <col min="7426" max="7449" width="13.7109375" style="1" customWidth="1"/>
    <col min="7450" max="7680" width="7" style="1"/>
    <col min="7681" max="7681" width="6.140625" style="1" customWidth="1"/>
    <col min="7682" max="7705" width="13.7109375" style="1" customWidth="1"/>
    <col min="7706" max="7936" width="7" style="1"/>
    <col min="7937" max="7937" width="6.140625" style="1" customWidth="1"/>
    <col min="7938" max="7961" width="13.7109375" style="1" customWidth="1"/>
    <col min="7962" max="8192" width="7" style="1"/>
    <col min="8193" max="8193" width="6.140625" style="1" customWidth="1"/>
    <col min="8194" max="8217" width="13.7109375" style="1" customWidth="1"/>
    <col min="8218" max="8448" width="7" style="1"/>
    <col min="8449" max="8449" width="6.140625" style="1" customWidth="1"/>
    <col min="8450" max="8473" width="13.7109375" style="1" customWidth="1"/>
    <col min="8474" max="8704" width="7" style="1"/>
    <col min="8705" max="8705" width="6.140625" style="1" customWidth="1"/>
    <col min="8706" max="8729" width="13.7109375" style="1" customWidth="1"/>
    <col min="8730" max="8960" width="7" style="1"/>
    <col min="8961" max="8961" width="6.140625" style="1" customWidth="1"/>
    <col min="8962" max="8985" width="13.7109375" style="1" customWidth="1"/>
    <col min="8986" max="9216" width="7" style="1"/>
    <col min="9217" max="9217" width="6.140625" style="1" customWidth="1"/>
    <col min="9218" max="9241" width="13.7109375" style="1" customWidth="1"/>
    <col min="9242" max="9472" width="7" style="1"/>
    <col min="9473" max="9473" width="6.140625" style="1" customWidth="1"/>
    <col min="9474" max="9497" width="13.7109375" style="1" customWidth="1"/>
    <col min="9498" max="9728" width="7" style="1"/>
    <col min="9729" max="9729" width="6.140625" style="1" customWidth="1"/>
    <col min="9730" max="9753" width="13.7109375" style="1" customWidth="1"/>
    <col min="9754" max="9984" width="7" style="1"/>
    <col min="9985" max="9985" width="6.140625" style="1" customWidth="1"/>
    <col min="9986" max="10009" width="13.7109375" style="1" customWidth="1"/>
    <col min="10010" max="10240" width="7" style="1"/>
    <col min="10241" max="10241" width="6.140625" style="1" customWidth="1"/>
    <col min="10242" max="10265" width="13.7109375" style="1" customWidth="1"/>
    <col min="10266" max="10496" width="7" style="1"/>
    <col min="10497" max="10497" width="6.140625" style="1" customWidth="1"/>
    <col min="10498" max="10521" width="13.7109375" style="1" customWidth="1"/>
    <col min="10522" max="10752" width="7" style="1"/>
    <col min="10753" max="10753" width="6.140625" style="1" customWidth="1"/>
    <col min="10754" max="10777" width="13.7109375" style="1" customWidth="1"/>
    <col min="10778" max="11008" width="7" style="1"/>
    <col min="11009" max="11009" width="6.140625" style="1" customWidth="1"/>
    <col min="11010" max="11033" width="13.7109375" style="1" customWidth="1"/>
    <col min="11034" max="11264" width="7" style="1"/>
    <col min="11265" max="11265" width="6.140625" style="1" customWidth="1"/>
    <col min="11266" max="11289" width="13.7109375" style="1" customWidth="1"/>
    <col min="11290" max="11520" width="7" style="1"/>
    <col min="11521" max="11521" width="6.140625" style="1" customWidth="1"/>
    <col min="11522" max="11545" width="13.7109375" style="1" customWidth="1"/>
    <col min="11546" max="11776" width="7" style="1"/>
    <col min="11777" max="11777" width="6.140625" style="1" customWidth="1"/>
    <col min="11778" max="11801" width="13.7109375" style="1" customWidth="1"/>
    <col min="11802" max="12032" width="7" style="1"/>
    <col min="12033" max="12033" width="6.140625" style="1" customWidth="1"/>
    <col min="12034" max="12057" width="13.7109375" style="1" customWidth="1"/>
    <col min="12058" max="12288" width="7" style="1"/>
    <col min="12289" max="12289" width="6.140625" style="1" customWidth="1"/>
    <col min="12290" max="12313" width="13.7109375" style="1" customWidth="1"/>
    <col min="12314" max="12544" width="7" style="1"/>
    <col min="12545" max="12545" width="6.140625" style="1" customWidth="1"/>
    <col min="12546" max="12569" width="13.7109375" style="1" customWidth="1"/>
    <col min="12570" max="12800" width="7" style="1"/>
    <col min="12801" max="12801" width="6.140625" style="1" customWidth="1"/>
    <col min="12802" max="12825" width="13.7109375" style="1" customWidth="1"/>
    <col min="12826" max="13056" width="7" style="1"/>
    <col min="13057" max="13057" width="6.140625" style="1" customWidth="1"/>
    <col min="13058" max="13081" width="13.7109375" style="1" customWidth="1"/>
    <col min="13082" max="13312" width="7" style="1"/>
    <col min="13313" max="13313" width="6.140625" style="1" customWidth="1"/>
    <col min="13314" max="13337" width="13.7109375" style="1" customWidth="1"/>
    <col min="13338" max="13568" width="7" style="1"/>
    <col min="13569" max="13569" width="6.140625" style="1" customWidth="1"/>
    <col min="13570" max="13593" width="13.7109375" style="1" customWidth="1"/>
    <col min="13594" max="13824" width="7" style="1"/>
    <col min="13825" max="13825" width="6.140625" style="1" customWidth="1"/>
    <col min="13826" max="13849" width="13.7109375" style="1" customWidth="1"/>
    <col min="13850" max="14080" width="7" style="1"/>
    <col min="14081" max="14081" width="6.140625" style="1" customWidth="1"/>
    <col min="14082" max="14105" width="13.7109375" style="1" customWidth="1"/>
    <col min="14106" max="14336" width="7" style="1"/>
    <col min="14337" max="14337" width="6.140625" style="1" customWidth="1"/>
    <col min="14338" max="14361" width="13.7109375" style="1" customWidth="1"/>
    <col min="14362" max="14592" width="7" style="1"/>
    <col min="14593" max="14593" width="6.140625" style="1" customWidth="1"/>
    <col min="14594" max="14617" width="13.7109375" style="1" customWidth="1"/>
    <col min="14618" max="14848" width="7" style="1"/>
    <col min="14849" max="14849" width="6.140625" style="1" customWidth="1"/>
    <col min="14850" max="14873" width="13.7109375" style="1" customWidth="1"/>
    <col min="14874" max="15104" width="7" style="1"/>
    <col min="15105" max="15105" width="6.140625" style="1" customWidth="1"/>
    <col min="15106" max="15129" width="13.7109375" style="1" customWidth="1"/>
    <col min="15130" max="15360" width="7" style="1"/>
    <col min="15361" max="15361" width="6.140625" style="1" customWidth="1"/>
    <col min="15362" max="15385" width="13.7109375" style="1" customWidth="1"/>
    <col min="15386" max="15616" width="7" style="1"/>
    <col min="15617" max="15617" width="6.140625" style="1" customWidth="1"/>
    <col min="15618" max="15641" width="13.7109375" style="1" customWidth="1"/>
    <col min="15642" max="15872" width="7" style="1"/>
    <col min="15873" max="15873" width="6.140625" style="1" customWidth="1"/>
    <col min="15874" max="15897" width="13.7109375" style="1" customWidth="1"/>
    <col min="15898" max="16128" width="7" style="1"/>
    <col min="16129" max="16129" width="6.140625" style="1" customWidth="1"/>
    <col min="16130" max="16153" width="13.7109375" style="1" customWidth="1"/>
    <col min="16154" max="16384" width="7" style="1"/>
  </cols>
  <sheetData>
    <row r="1" spans="1:25" x14ac:dyDescent="0.25">
      <c r="Y1" s="1" t="s">
        <v>63</v>
      </c>
    </row>
    <row r="2" spans="1:25" ht="18.75" x14ac:dyDescent="0.25">
      <c r="A2" s="8" t="s">
        <v>64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1:25" ht="30" customHeight="1" x14ac:dyDescent="0.25">
      <c r="A3" s="69" t="s">
        <v>65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</row>
    <row r="4" spans="1:25" ht="15.75" x14ac:dyDescent="0.25">
      <c r="A4" s="59"/>
      <c r="O4" s="17"/>
      <c r="P4" s="70"/>
      <c r="Q4" s="70"/>
    </row>
    <row r="5" spans="1:25" ht="15.75" x14ac:dyDescent="0.25">
      <c r="A5" s="71" t="s">
        <v>66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</row>
    <row r="6" spans="1:25" ht="18.75" x14ac:dyDescent="0.25">
      <c r="A6" s="72" t="s">
        <v>67</v>
      </c>
      <c r="B6" s="73" t="s">
        <v>68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</row>
    <row r="7" spans="1:25" ht="15.75" x14ac:dyDescent="0.25">
      <c r="A7" s="72"/>
      <c r="B7" s="74" t="s">
        <v>69</v>
      </c>
      <c r="C7" s="74" t="s">
        <v>70</v>
      </c>
      <c r="D7" s="74" t="s">
        <v>71</v>
      </c>
      <c r="E7" s="74" t="s">
        <v>72</v>
      </c>
      <c r="F7" s="74" t="s">
        <v>73</v>
      </c>
      <c r="G7" s="74" t="s">
        <v>74</v>
      </c>
      <c r="H7" s="74" t="s">
        <v>75</v>
      </c>
      <c r="I7" s="74" t="s">
        <v>76</v>
      </c>
      <c r="J7" s="74" t="s">
        <v>77</v>
      </c>
      <c r="K7" s="74" t="s">
        <v>78</v>
      </c>
      <c r="L7" s="74" t="s">
        <v>79</v>
      </c>
      <c r="M7" s="74" t="s">
        <v>80</v>
      </c>
      <c r="N7" s="74" t="s">
        <v>81</v>
      </c>
      <c r="O7" s="74" t="s">
        <v>82</v>
      </c>
      <c r="P7" s="74" t="s">
        <v>83</v>
      </c>
      <c r="Q7" s="74" t="s">
        <v>84</v>
      </c>
      <c r="R7" s="74" t="s">
        <v>85</v>
      </c>
      <c r="S7" s="74" t="s">
        <v>86</v>
      </c>
      <c r="T7" s="74" t="s">
        <v>87</v>
      </c>
      <c r="U7" s="74" t="s">
        <v>88</v>
      </c>
      <c r="V7" s="74" t="s">
        <v>89</v>
      </c>
      <c r="W7" s="74" t="s">
        <v>90</v>
      </c>
      <c r="X7" s="74" t="s">
        <v>91</v>
      </c>
      <c r="Y7" s="74" t="s">
        <v>92</v>
      </c>
    </row>
    <row r="8" spans="1:25" ht="15.75" x14ac:dyDescent="0.25">
      <c r="A8" s="75">
        <v>1</v>
      </c>
      <c r="B8" s="76">
        <f t="shared" ref="B8:Y18" si="0">ROUND(B147+$K$182+$K$183+B187,2)</f>
        <v>4497.63</v>
      </c>
      <c r="C8" s="76">
        <f t="shared" si="0"/>
        <v>4232.07</v>
      </c>
      <c r="D8" s="76">
        <f t="shared" si="0"/>
        <v>4218.29</v>
      </c>
      <c r="E8" s="76">
        <f t="shared" si="0"/>
        <v>4209.28</v>
      </c>
      <c r="F8" s="76">
        <f t="shared" si="0"/>
        <v>4216.13</v>
      </c>
      <c r="G8" s="76">
        <f t="shared" si="0"/>
        <v>4226.42</v>
      </c>
      <c r="H8" s="76">
        <f t="shared" si="0"/>
        <v>4220.6000000000004</v>
      </c>
      <c r="I8" s="76">
        <f t="shared" si="0"/>
        <v>4178.75</v>
      </c>
      <c r="J8" s="76">
        <f t="shared" si="0"/>
        <v>4160.6400000000003</v>
      </c>
      <c r="K8" s="76">
        <f t="shared" si="0"/>
        <v>4180.9799999999996</v>
      </c>
      <c r="L8" s="76">
        <f t="shared" si="0"/>
        <v>4197.08</v>
      </c>
      <c r="M8" s="76">
        <f t="shared" si="0"/>
        <v>4198.37</v>
      </c>
      <c r="N8" s="76">
        <f t="shared" si="0"/>
        <v>4183.59</v>
      </c>
      <c r="O8" s="76">
        <f t="shared" si="0"/>
        <v>4194.13</v>
      </c>
      <c r="P8" s="76">
        <f t="shared" si="0"/>
        <v>4182.22</v>
      </c>
      <c r="Q8" s="76">
        <f t="shared" si="0"/>
        <v>4182.83</v>
      </c>
      <c r="R8" s="76">
        <f t="shared" si="0"/>
        <v>4187.47</v>
      </c>
      <c r="S8" s="76">
        <f t="shared" si="0"/>
        <v>4187.42</v>
      </c>
      <c r="T8" s="76">
        <f t="shared" si="0"/>
        <v>4159.22</v>
      </c>
      <c r="U8" s="76">
        <f t="shared" si="0"/>
        <v>4182.01</v>
      </c>
      <c r="V8" s="76">
        <f t="shared" si="0"/>
        <v>4178.5</v>
      </c>
      <c r="W8" s="76">
        <f t="shared" si="0"/>
        <v>4182.01</v>
      </c>
      <c r="X8" s="76">
        <f t="shared" si="0"/>
        <v>4184.79</v>
      </c>
      <c r="Y8" s="76">
        <f t="shared" si="0"/>
        <v>4186.8500000000004</v>
      </c>
    </row>
    <row r="9" spans="1:25" ht="15.75" x14ac:dyDescent="0.25">
      <c r="A9" s="75">
        <v>2</v>
      </c>
      <c r="B9" s="76">
        <f t="shared" si="0"/>
        <v>4188.49</v>
      </c>
      <c r="C9" s="76">
        <f t="shared" si="0"/>
        <v>4184.6499999999996</v>
      </c>
      <c r="D9" s="77">
        <f t="shared" si="0"/>
        <v>4179.88</v>
      </c>
      <c r="E9" s="76">
        <f t="shared" si="0"/>
        <v>4184.58</v>
      </c>
      <c r="F9" s="76">
        <f t="shared" si="0"/>
        <v>4167.95</v>
      </c>
      <c r="G9" s="76">
        <f t="shared" si="0"/>
        <v>4179.6000000000004</v>
      </c>
      <c r="H9" s="76">
        <f t="shared" si="0"/>
        <v>4174.96</v>
      </c>
      <c r="I9" s="76">
        <f t="shared" si="0"/>
        <v>4248.28</v>
      </c>
      <c r="J9" s="76">
        <f t="shared" si="0"/>
        <v>4250.68</v>
      </c>
      <c r="K9" s="76">
        <f t="shared" si="0"/>
        <v>4267.3100000000004</v>
      </c>
      <c r="L9" s="76">
        <f t="shared" si="0"/>
        <v>4279.91</v>
      </c>
      <c r="M9" s="76">
        <f t="shared" si="0"/>
        <v>4285.1000000000004</v>
      </c>
      <c r="N9" s="76">
        <f t="shared" si="0"/>
        <v>4286.8599999999997</v>
      </c>
      <c r="O9" s="76">
        <f t="shared" si="0"/>
        <v>4297.87</v>
      </c>
      <c r="P9" s="76">
        <f t="shared" si="0"/>
        <v>4279.4799999999996</v>
      </c>
      <c r="Q9" s="76">
        <f t="shared" si="0"/>
        <v>4289.0200000000004</v>
      </c>
      <c r="R9" s="76">
        <f t="shared" si="0"/>
        <v>4259.84</v>
      </c>
      <c r="S9" s="76">
        <f t="shared" si="0"/>
        <v>4274.1000000000004</v>
      </c>
      <c r="T9" s="76">
        <f t="shared" si="0"/>
        <v>4288.16</v>
      </c>
      <c r="U9" s="76">
        <f t="shared" si="0"/>
        <v>4285.71</v>
      </c>
      <c r="V9" s="76">
        <f t="shared" si="0"/>
        <v>4289.8900000000003</v>
      </c>
      <c r="W9" s="76">
        <f t="shared" si="0"/>
        <v>4293.8999999999996</v>
      </c>
      <c r="X9" s="76">
        <f t="shared" si="0"/>
        <v>4294.32</v>
      </c>
      <c r="Y9" s="76">
        <f t="shared" si="0"/>
        <v>4293.6000000000004</v>
      </c>
    </row>
    <row r="10" spans="1:25" ht="15.75" x14ac:dyDescent="0.25">
      <c r="A10" s="75">
        <v>3</v>
      </c>
      <c r="B10" s="76">
        <f t="shared" si="0"/>
        <v>4298.1499999999996</v>
      </c>
      <c r="C10" s="76">
        <f t="shared" si="0"/>
        <v>4299.8100000000004</v>
      </c>
      <c r="D10" s="76">
        <f t="shared" si="0"/>
        <v>4294.7700000000004</v>
      </c>
      <c r="E10" s="76">
        <f t="shared" si="0"/>
        <v>4285.3500000000004</v>
      </c>
      <c r="F10" s="76">
        <f t="shared" si="0"/>
        <v>4264.41</v>
      </c>
      <c r="G10" s="76">
        <f t="shared" si="0"/>
        <v>4292.66</v>
      </c>
      <c r="H10" s="76">
        <f t="shared" si="0"/>
        <v>4283.04</v>
      </c>
      <c r="I10" s="76">
        <f t="shared" si="0"/>
        <v>4216.6899999999996</v>
      </c>
      <c r="J10" s="76">
        <f t="shared" si="0"/>
        <v>4214.95</v>
      </c>
      <c r="K10" s="76">
        <f t="shared" si="0"/>
        <v>4210.49</v>
      </c>
      <c r="L10" s="76">
        <f t="shared" si="0"/>
        <v>4220.3900000000003</v>
      </c>
      <c r="M10" s="76">
        <f t="shared" si="0"/>
        <v>4216.45</v>
      </c>
      <c r="N10" s="76">
        <f t="shared" si="0"/>
        <v>4234.25</v>
      </c>
      <c r="O10" s="76">
        <f t="shared" si="0"/>
        <v>4235.9399999999996</v>
      </c>
      <c r="P10" s="76">
        <f t="shared" si="0"/>
        <v>4233.0200000000004</v>
      </c>
      <c r="Q10" s="76">
        <f t="shared" si="0"/>
        <v>4236.08</v>
      </c>
      <c r="R10" s="76">
        <f t="shared" si="0"/>
        <v>4235.08</v>
      </c>
      <c r="S10" s="76">
        <f t="shared" si="0"/>
        <v>4234.58</v>
      </c>
      <c r="T10" s="76">
        <f t="shared" si="0"/>
        <v>4234.5200000000004</v>
      </c>
      <c r="U10" s="76">
        <f t="shared" si="0"/>
        <v>4236.6400000000003</v>
      </c>
      <c r="V10" s="76">
        <f t="shared" si="0"/>
        <v>4227.74</v>
      </c>
      <c r="W10" s="76">
        <f t="shared" si="0"/>
        <v>4233.68</v>
      </c>
      <c r="X10" s="76">
        <f t="shared" si="0"/>
        <v>4235.97</v>
      </c>
      <c r="Y10" s="76">
        <f t="shared" si="0"/>
        <v>4237.5600000000004</v>
      </c>
    </row>
    <row r="11" spans="1:25" ht="15.75" x14ac:dyDescent="0.25">
      <c r="A11" s="75">
        <v>4</v>
      </c>
      <c r="B11" s="76">
        <f t="shared" si="0"/>
        <v>4242.54</v>
      </c>
      <c r="C11" s="76">
        <f t="shared" si="0"/>
        <v>4242.87</v>
      </c>
      <c r="D11" s="76">
        <f t="shared" si="0"/>
        <v>4238.33</v>
      </c>
      <c r="E11" s="76">
        <f t="shared" si="0"/>
        <v>4238.6000000000004</v>
      </c>
      <c r="F11" s="76">
        <f t="shared" si="0"/>
        <v>4238.5</v>
      </c>
      <c r="G11" s="76">
        <f t="shared" si="0"/>
        <v>4237.7700000000004</v>
      </c>
      <c r="H11" s="76">
        <f t="shared" si="0"/>
        <v>4236.12</v>
      </c>
      <c r="I11" s="76">
        <f t="shared" si="0"/>
        <v>4226.76</v>
      </c>
      <c r="J11" s="76">
        <f t="shared" si="0"/>
        <v>4240.6000000000004</v>
      </c>
      <c r="K11" s="76">
        <f t="shared" si="0"/>
        <v>4242.24</v>
      </c>
      <c r="L11" s="76">
        <f t="shared" si="0"/>
        <v>4245.0600000000004</v>
      </c>
      <c r="M11" s="76">
        <f t="shared" si="0"/>
        <v>4246.37</v>
      </c>
      <c r="N11" s="76">
        <f t="shared" si="0"/>
        <v>4245.91</v>
      </c>
      <c r="O11" s="76">
        <f t="shared" si="0"/>
        <v>4247.29</v>
      </c>
      <c r="P11" s="76">
        <f t="shared" si="0"/>
        <v>4240.97</v>
      </c>
      <c r="Q11" s="76">
        <f t="shared" si="0"/>
        <v>4241.1499999999996</v>
      </c>
      <c r="R11" s="76">
        <f t="shared" si="0"/>
        <v>4235.33</v>
      </c>
      <c r="S11" s="76">
        <f t="shared" si="0"/>
        <v>4243.12</v>
      </c>
      <c r="T11" s="76">
        <f t="shared" si="0"/>
        <v>4232.96</v>
      </c>
      <c r="U11" s="76">
        <f t="shared" si="0"/>
        <v>4244.75</v>
      </c>
      <c r="V11" s="76">
        <f t="shared" si="0"/>
        <v>4221.8500000000004</v>
      </c>
      <c r="W11" s="76">
        <f t="shared" si="0"/>
        <v>4236.12</v>
      </c>
      <c r="X11" s="76">
        <f t="shared" si="0"/>
        <v>4230.05</v>
      </c>
      <c r="Y11" s="76">
        <f t="shared" si="0"/>
        <v>4244.9799999999996</v>
      </c>
    </row>
    <row r="12" spans="1:25" ht="15.75" x14ac:dyDescent="0.25">
      <c r="A12" s="75">
        <v>5</v>
      </c>
      <c r="B12" s="76">
        <f t="shared" si="0"/>
        <v>4219.87</v>
      </c>
      <c r="C12" s="76">
        <f t="shared" si="0"/>
        <v>4223.04</v>
      </c>
      <c r="D12" s="76">
        <f t="shared" si="0"/>
        <v>4228.88</v>
      </c>
      <c r="E12" s="76">
        <f t="shared" si="0"/>
        <v>4225.32</v>
      </c>
      <c r="F12" s="76">
        <f t="shared" si="0"/>
        <v>4233.7700000000004</v>
      </c>
      <c r="G12" s="76">
        <f t="shared" si="0"/>
        <v>4231.6499999999996</v>
      </c>
      <c r="H12" s="76">
        <f t="shared" si="0"/>
        <v>4223.3900000000003</v>
      </c>
      <c r="I12" s="76">
        <f t="shared" si="0"/>
        <v>4131.6099999999997</v>
      </c>
      <c r="J12" s="76">
        <f t="shared" si="0"/>
        <v>4117.42</v>
      </c>
      <c r="K12" s="76">
        <f t="shared" si="0"/>
        <v>4127.3599999999997</v>
      </c>
      <c r="L12" s="76">
        <f t="shared" si="0"/>
        <v>4137.09</v>
      </c>
      <c r="M12" s="76">
        <f t="shared" si="0"/>
        <v>4144</v>
      </c>
      <c r="N12" s="76">
        <f t="shared" si="0"/>
        <v>4143.05</v>
      </c>
      <c r="O12" s="76">
        <f t="shared" si="0"/>
        <v>4143.4399999999996</v>
      </c>
      <c r="P12" s="76">
        <f t="shared" si="0"/>
        <v>4146.99</v>
      </c>
      <c r="Q12" s="76">
        <f t="shared" si="0"/>
        <v>4150.7700000000004</v>
      </c>
      <c r="R12" s="76">
        <f t="shared" si="0"/>
        <v>4149.67</v>
      </c>
      <c r="S12" s="76">
        <f t="shared" si="0"/>
        <v>4149.91</v>
      </c>
      <c r="T12" s="76">
        <f t="shared" si="0"/>
        <v>4149.96</v>
      </c>
      <c r="U12" s="76">
        <f t="shared" si="0"/>
        <v>4149.8500000000004</v>
      </c>
      <c r="V12" s="76">
        <f t="shared" si="0"/>
        <v>4143.29</v>
      </c>
      <c r="W12" s="76">
        <f t="shared" si="0"/>
        <v>4146.6000000000004</v>
      </c>
      <c r="X12" s="76">
        <f t="shared" si="0"/>
        <v>4147.95</v>
      </c>
      <c r="Y12" s="76">
        <f t="shared" si="0"/>
        <v>4147.3500000000004</v>
      </c>
    </row>
    <row r="13" spans="1:25" ht="15.75" x14ac:dyDescent="0.25">
      <c r="A13" s="75">
        <v>6</v>
      </c>
      <c r="B13" s="76">
        <f t="shared" si="0"/>
        <v>4422.58</v>
      </c>
      <c r="C13" s="76">
        <f t="shared" si="0"/>
        <v>4146.7700000000004</v>
      </c>
      <c r="D13" s="76">
        <f t="shared" si="0"/>
        <v>4142.21</v>
      </c>
      <c r="E13" s="76">
        <f t="shared" si="0"/>
        <v>4142.8599999999997</v>
      </c>
      <c r="F13" s="76">
        <f t="shared" si="0"/>
        <v>4142.07</v>
      </c>
      <c r="G13" s="76">
        <f t="shared" si="0"/>
        <v>4139.9399999999996</v>
      </c>
      <c r="H13" s="76">
        <f t="shared" si="0"/>
        <v>4138.9399999999996</v>
      </c>
      <c r="I13" s="76">
        <f t="shared" si="0"/>
        <v>4091.19</v>
      </c>
      <c r="J13" s="76">
        <f t="shared" si="0"/>
        <v>4036.45</v>
      </c>
      <c r="K13" s="76">
        <f t="shared" si="0"/>
        <v>4028.96</v>
      </c>
      <c r="L13" s="76">
        <f t="shared" si="0"/>
        <v>4074.39</v>
      </c>
      <c r="M13" s="76">
        <f t="shared" si="0"/>
        <v>4079.03</v>
      </c>
      <c r="N13" s="76">
        <f t="shared" si="0"/>
        <v>4078.99</v>
      </c>
      <c r="O13" s="76">
        <f t="shared" si="0"/>
        <v>4089.89</v>
      </c>
      <c r="P13" s="76">
        <f t="shared" si="0"/>
        <v>4078.55</v>
      </c>
      <c r="Q13" s="76">
        <f t="shared" si="0"/>
        <v>4078.42</v>
      </c>
      <c r="R13" s="76">
        <f t="shared" si="0"/>
        <v>4080.33</v>
      </c>
      <c r="S13" s="76">
        <f t="shared" si="0"/>
        <v>4081.32</v>
      </c>
      <c r="T13" s="76">
        <f t="shared" si="0"/>
        <v>4089.47</v>
      </c>
      <c r="U13" s="76">
        <f t="shared" si="0"/>
        <v>4089.58</v>
      </c>
      <c r="V13" s="76">
        <f t="shared" si="0"/>
        <v>4082.46</v>
      </c>
      <c r="W13" s="76">
        <f t="shared" si="0"/>
        <v>4083.44</v>
      </c>
      <c r="X13" s="76">
        <f t="shared" si="0"/>
        <v>4091.44</v>
      </c>
      <c r="Y13" s="76">
        <f t="shared" si="0"/>
        <v>4092.73</v>
      </c>
    </row>
    <row r="14" spans="1:25" ht="15.75" x14ac:dyDescent="0.25">
      <c r="A14" s="75">
        <v>7</v>
      </c>
      <c r="B14" s="76">
        <f t="shared" si="0"/>
        <v>4077.65</v>
      </c>
      <c r="C14" s="76">
        <f t="shared" si="0"/>
        <v>4081.9</v>
      </c>
      <c r="D14" s="76">
        <f t="shared" si="0"/>
        <v>4069.86</v>
      </c>
      <c r="E14" s="76">
        <f t="shared" si="0"/>
        <v>4081.19</v>
      </c>
      <c r="F14" s="76">
        <f t="shared" si="0"/>
        <v>4079.62</v>
      </c>
      <c r="G14" s="76">
        <f t="shared" si="0"/>
        <v>4080.33</v>
      </c>
      <c r="H14" s="76">
        <f t="shared" si="0"/>
        <v>4080.1</v>
      </c>
      <c r="I14" s="76">
        <f t="shared" si="0"/>
        <v>4161</v>
      </c>
      <c r="J14" s="76">
        <f t="shared" si="0"/>
        <v>4150.67</v>
      </c>
      <c r="K14" s="76">
        <f t="shared" si="0"/>
        <v>4165.8500000000004</v>
      </c>
      <c r="L14" s="76">
        <f t="shared" si="0"/>
        <v>4169.96</v>
      </c>
      <c r="M14" s="76">
        <f t="shared" si="0"/>
        <v>4173.57</v>
      </c>
      <c r="N14" s="76">
        <f t="shared" si="0"/>
        <v>4173.07</v>
      </c>
      <c r="O14" s="76">
        <f t="shared" si="0"/>
        <v>4153.84</v>
      </c>
      <c r="P14" s="76">
        <f t="shared" si="0"/>
        <v>4153.29</v>
      </c>
      <c r="Q14" s="76">
        <f t="shared" si="0"/>
        <v>4156.62</v>
      </c>
      <c r="R14" s="76">
        <f t="shared" si="0"/>
        <v>4154.29</v>
      </c>
      <c r="S14" s="76">
        <f t="shared" si="0"/>
        <v>4163.7700000000004</v>
      </c>
      <c r="T14" s="76">
        <f t="shared" si="0"/>
        <v>4161.78</v>
      </c>
      <c r="U14" s="76">
        <f t="shared" si="0"/>
        <v>4152.96</v>
      </c>
      <c r="V14" s="76">
        <f t="shared" si="0"/>
        <v>4149.99</v>
      </c>
      <c r="W14" s="76">
        <f t="shared" si="0"/>
        <v>4164.8599999999997</v>
      </c>
      <c r="X14" s="76">
        <f t="shared" si="0"/>
        <v>4263.08</v>
      </c>
      <c r="Y14" s="76">
        <f t="shared" si="0"/>
        <v>4182.4399999999996</v>
      </c>
    </row>
    <row r="15" spans="1:25" ht="15.75" x14ac:dyDescent="0.25">
      <c r="A15" s="75">
        <v>8</v>
      </c>
      <c r="B15" s="76">
        <f t="shared" si="0"/>
        <v>4453.5200000000004</v>
      </c>
      <c r="C15" s="76">
        <f t="shared" si="0"/>
        <v>4182.75</v>
      </c>
      <c r="D15" s="76">
        <f t="shared" si="0"/>
        <v>4176.43</v>
      </c>
      <c r="E15" s="76">
        <f t="shared" si="0"/>
        <v>4177.43</v>
      </c>
      <c r="F15" s="76">
        <f t="shared" si="0"/>
        <v>4168.05</v>
      </c>
      <c r="G15" s="76">
        <f t="shared" si="0"/>
        <v>4161.4799999999996</v>
      </c>
      <c r="H15" s="76">
        <f t="shared" si="0"/>
        <v>4164.09</v>
      </c>
      <c r="I15" s="76">
        <f t="shared" si="0"/>
        <v>4181.1499999999996</v>
      </c>
      <c r="J15" s="76">
        <f t="shared" si="0"/>
        <v>4170.3100000000004</v>
      </c>
      <c r="K15" s="76">
        <f t="shared" si="0"/>
        <v>4162.84</v>
      </c>
      <c r="L15" s="76">
        <f t="shared" si="0"/>
        <v>4169.68</v>
      </c>
      <c r="M15" s="76">
        <f t="shared" si="0"/>
        <v>4170.2700000000004</v>
      </c>
      <c r="N15" s="76">
        <f t="shared" si="0"/>
        <v>4169.07</v>
      </c>
      <c r="O15" s="76">
        <f t="shared" si="0"/>
        <v>4169</v>
      </c>
      <c r="P15" s="76">
        <f t="shared" si="0"/>
        <v>4165.49</v>
      </c>
      <c r="Q15" s="76">
        <f t="shared" si="0"/>
        <v>4170.8900000000003</v>
      </c>
      <c r="R15" s="76">
        <f t="shared" si="0"/>
        <v>4169.1400000000003</v>
      </c>
      <c r="S15" s="76">
        <f t="shared" si="0"/>
        <v>4169.91</v>
      </c>
      <c r="T15" s="76">
        <f t="shared" si="0"/>
        <v>4169.0600000000004</v>
      </c>
      <c r="U15" s="76">
        <f t="shared" si="0"/>
        <v>4167.67</v>
      </c>
      <c r="V15" s="76">
        <f t="shared" si="0"/>
        <v>4162.08</v>
      </c>
      <c r="W15" s="76">
        <f t="shared" si="0"/>
        <v>4162.54</v>
      </c>
      <c r="X15" s="76">
        <f t="shared" si="0"/>
        <v>4168.66</v>
      </c>
      <c r="Y15" s="76">
        <f t="shared" si="0"/>
        <v>4160.6099999999997</v>
      </c>
    </row>
    <row r="16" spans="1:25" ht="15.75" x14ac:dyDescent="0.25">
      <c r="A16" s="75">
        <v>9</v>
      </c>
      <c r="B16" s="76">
        <f t="shared" si="0"/>
        <v>4157</v>
      </c>
      <c r="C16" s="76">
        <f t="shared" si="0"/>
        <v>4146.91</v>
      </c>
      <c r="D16" s="76">
        <f t="shared" si="0"/>
        <v>4284.42</v>
      </c>
      <c r="E16" s="76">
        <f t="shared" si="0"/>
        <v>4172.53</v>
      </c>
      <c r="F16" s="76">
        <f t="shared" si="0"/>
        <v>4172.97</v>
      </c>
      <c r="G16" s="76">
        <f t="shared" si="0"/>
        <v>4186.5200000000004</v>
      </c>
      <c r="H16" s="76">
        <f t="shared" si="0"/>
        <v>4180.9799999999996</v>
      </c>
      <c r="I16" s="76">
        <f t="shared" si="0"/>
        <v>4185.55</v>
      </c>
      <c r="J16" s="76">
        <f t="shared" si="0"/>
        <v>4171.54</v>
      </c>
      <c r="K16" s="76">
        <f t="shared" si="0"/>
        <v>4189.21</v>
      </c>
      <c r="L16" s="76">
        <f t="shared" si="0"/>
        <v>4172.3999999999996</v>
      </c>
      <c r="M16" s="76">
        <f t="shared" si="0"/>
        <v>4173.3999999999996</v>
      </c>
      <c r="N16" s="76">
        <f t="shared" si="0"/>
        <v>4172.2</v>
      </c>
      <c r="O16" s="76">
        <f t="shared" si="0"/>
        <v>4159.12</v>
      </c>
      <c r="P16" s="76">
        <f t="shared" si="0"/>
        <v>4162.2</v>
      </c>
      <c r="Q16" s="76">
        <f t="shared" si="0"/>
        <v>4173.03</v>
      </c>
      <c r="R16" s="76">
        <f t="shared" si="0"/>
        <v>4162.1499999999996</v>
      </c>
      <c r="S16" s="76">
        <f t="shared" si="0"/>
        <v>4162.62</v>
      </c>
      <c r="T16" s="76">
        <f t="shared" si="0"/>
        <v>4156.4399999999996</v>
      </c>
      <c r="U16" s="76">
        <f t="shared" si="0"/>
        <v>4164.59</v>
      </c>
      <c r="V16" s="76">
        <f t="shared" si="0"/>
        <v>4163.7</v>
      </c>
      <c r="W16" s="76">
        <f t="shared" si="0"/>
        <v>4169.25</v>
      </c>
      <c r="X16" s="76">
        <f t="shared" si="0"/>
        <v>4466.33</v>
      </c>
      <c r="Y16" s="76">
        <f t="shared" si="0"/>
        <v>4519.3</v>
      </c>
    </row>
    <row r="17" spans="1:25" ht="15.75" x14ac:dyDescent="0.25">
      <c r="A17" s="75">
        <v>10</v>
      </c>
      <c r="B17" s="76">
        <f t="shared" si="0"/>
        <v>4458.53</v>
      </c>
      <c r="C17" s="76">
        <f t="shared" si="0"/>
        <v>4175.67</v>
      </c>
      <c r="D17" s="76">
        <f t="shared" si="0"/>
        <v>4171.25</v>
      </c>
      <c r="E17" s="76">
        <f t="shared" si="0"/>
        <v>4160.96</v>
      </c>
      <c r="F17" s="76">
        <f t="shared" si="0"/>
        <v>4151.68</v>
      </c>
      <c r="G17" s="76">
        <f t="shared" si="0"/>
        <v>4170.82</v>
      </c>
      <c r="H17" s="76">
        <f t="shared" si="0"/>
        <v>4168.16</v>
      </c>
      <c r="I17" s="76">
        <f t="shared" si="0"/>
        <v>4256.51</v>
      </c>
      <c r="J17" s="76">
        <f t="shared" si="0"/>
        <v>4247.8100000000004</v>
      </c>
      <c r="K17" s="76">
        <f t="shared" si="0"/>
        <v>4265.17</v>
      </c>
      <c r="L17" s="76">
        <f t="shared" si="0"/>
        <v>4270.4399999999996</v>
      </c>
      <c r="M17" s="76">
        <f t="shared" si="0"/>
        <v>4261.8500000000004</v>
      </c>
      <c r="N17" s="76">
        <f t="shared" si="0"/>
        <v>4264.97</v>
      </c>
      <c r="O17" s="76">
        <f t="shared" si="0"/>
        <v>4288.67</v>
      </c>
      <c r="P17" s="76">
        <f t="shared" si="0"/>
        <v>4293.0600000000004</v>
      </c>
      <c r="Q17" s="76">
        <f t="shared" si="0"/>
        <v>4426.74</v>
      </c>
      <c r="R17" s="76">
        <f t="shared" si="0"/>
        <v>4421.97</v>
      </c>
      <c r="S17" s="76">
        <f t="shared" si="0"/>
        <v>4454.37</v>
      </c>
      <c r="T17" s="76">
        <f t="shared" si="0"/>
        <v>4556.6899999999996</v>
      </c>
      <c r="U17" s="76">
        <f t="shared" si="0"/>
        <v>4416.92</v>
      </c>
      <c r="V17" s="76">
        <f t="shared" si="0"/>
        <v>4415.07</v>
      </c>
      <c r="W17" s="76">
        <f t="shared" si="0"/>
        <v>4418.74</v>
      </c>
      <c r="X17" s="76">
        <f t="shared" si="0"/>
        <v>4424.17</v>
      </c>
      <c r="Y17" s="76">
        <f t="shared" si="0"/>
        <v>4422.96</v>
      </c>
    </row>
    <row r="18" spans="1:25" ht="15.75" x14ac:dyDescent="0.25">
      <c r="A18" s="75">
        <v>11</v>
      </c>
      <c r="B18" s="76">
        <f t="shared" si="0"/>
        <v>4744.6000000000004</v>
      </c>
      <c r="C18" s="76">
        <f t="shared" si="0"/>
        <v>4254.3</v>
      </c>
      <c r="D18" s="76">
        <f t="shared" si="0"/>
        <v>4263.7700000000004</v>
      </c>
      <c r="E18" s="76">
        <f t="shared" si="0"/>
        <v>4243.84</v>
      </c>
      <c r="F18" s="76">
        <f t="shared" si="0"/>
        <v>4246.1899999999996</v>
      </c>
      <c r="G18" s="76">
        <f t="shared" si="0"/>
        <v>4262.71</v>
      </c>
      <c r="H18" s="76">
        <f t="shared" si="0"/>
        <v>4260.71</v>
      </c>
      <c r="I18" s="76">
        <f t="shared" si="0"/>
        <v>4345.8900000000003</v>
      </c>
      <c r="J18" s="76">
        <f t="shared" si="0"/>
        <v>4316.37</v>
      </c>
      <c r="K18" s="76">
        <f t="shared" si="0"/>
        <v>4343.4799999999996</v>
      </c>
      <c r="L18" s="76">
        <f t="shared" si="0"/>
        <v>4360.22</v>
      </c>
      <c r="M18" s="76">
        <f t="shared" si="0"/>
        <v>4348.3100000000004</v>
      </c>
      <c r="N18" s="76">
        <f t="shared" si="0"/>
        <v>4360.53</v>
      </c>
      <c r="O18" s="76">
        <f t="shared" si="0"/>
        <v>4355.42</v>
      </c>
      <c r="P18" s="76">
        <f t="shared" si="0"/>
        <v>4347.3</v>
      </c>
      <c r="Q18" s="76">
        <f t="shared" ref="Q18:AN18" si="1">ROUND(Q157+$K$182+$K$183+Q197,2)</f>
        <v>4390.6899999999996</v>
      </c>
      <c r="R18" s="76">
        <f t="shared" si="1"/>
        <v>4438.6499999999996</v>
      </c>
      <c r="S18" s="76">
        <f t="shared" si="1"/>
        <v>4443.62</v>
      </c>
      <c r="T18" s="76">
        <f t="shared" si="1"/>
        <v>4432.8100000000004</v>
      </c>
      <c r="U18" s="76">
        <f t="shared" si="1"/>
        <v>4418.1899999999996</v>
      </c>
      <c r="V18" s="76">
        <f t="shared" si="1"/>
        <v>4439.8</v>
      </c>
      <c r="W18" s="76">
        <f t="shared" si="1"/>
        <v>4362.6099999999997</v>
      </c>
      <c r="X18" s="76">
        <f t="shared" si="1"/>
        <v>4565.7700000000004</v>
      </c>
      <c r="Y18" s="76">
        <f t="shared" si="1"/>
        <v>4620.05</v>
      </c>
    </row>
    <row r="19" spans="1:25" ht="15.75" x14ac:dyDescent="0.25">
      <c r="A19" s="75">
        <v>12</v>
      </c>
      <c r="B19" s="76">
        <f t="shared" ref="B19:Y29" si="2">ROUND(B158+$K$182+$K$183+B198,2)</f>
        <v>4636.93</v>
      </c>
      <c r="C19" s="76">
        <f t="shared" si="2"/>
        <v>4370.7299999999996</v>
      </c>
      <c r="D19" s="76">
        <f t="shared" si="2"/>
        <v>4362.99</v>
      </c>
      <c r="E19" s="76">
        <f t="shared" si="2"/>
        <v>4363.54</v>
      </c>
      <c r="F19" s="76">
        <f t="shared" si="2"/>
        <v>4364.22</v>
      </c>
      <c r="G19" s="76">
        <f t="shared" si="2"/>
        <v>4360.66</v>
      </c>
      <c r="H19" s="76">
        <f t="shared" si="2"/>
        <v>4361.3999999999996</v>
      </c>
      <c r="I19" s="76">
        <f t="shared" si="2"/>
        <v>4251.95</v>
      </c>
      <c r="J19" s="76">
        <f t="shared" si="2"/>
        <v>4244.01</v>
      </c>
      <c r="K19" s="76">
        <f t="shared" si="2"/>
        <v>4240.55</v>
      </c>
      <c r="L19" s="76">
        <f t="shared" si="2"/>
        <v>4244.13</v>
      </c>
      <c r="M19" s="76">
        <f t="shared" si="2"/>
        <v>4251.3100000000004</v>
      </c>
      <c r="N19" s="76">
        <f t="shared" si="2"/>
        <v>4251.71</v>
      </c>
      <c r="O19" s="76">
        <f t="shared" si="2"/>
        <v>4245.32</v>
      </c>
      <c r="P19" s="76">
        <f t="shared" si="2"/>
        <v>4240.8999999999996</v>
      </c>
      <c r="Q19" s="76">
        <f t="shared" si="2"/>
        <v>4251.72</v>
      </c>
      <c r="R19" s="76">
        <f t="shared" si="2"/>
        <v>4252.1099999999997</v>
      </c>
      <c r="S19" s="76">
        <f t="shared" si="2"/>
        <v>4252.8599999999997</v>
      </c>
      <c r="T19" s="76">
        <f t="shared" si="2"/>
        <v>4241.1499999999996</v>
      </c>
      <c r="U19" s="76">
        <f t="shared" si="2"/>
        <v>4252.49</v>
      </c>
      <c r="V19" s="76">
        <f t="shared" si="2"/>
        <v>4238.1899999999996</v>
      </c>
      <c r="W19" s="76">
        <f t="shared" si="2"/>
        <v>4244.1099999999997</v>
      </c>
      <c r="X19" s="76">
        <f t="shared" si="2"/>
        <v>4244.47</v>
      </c>
      <c r="Y19" s="76">
        <f t="shared" si="2"/>
        <v>4240.96</v>
      </c>
    </row>
    <row r="20" spans="1:25" ht="15.75" x14ac:dyDescent="0.25">
      <c r="A20" s="75">
        <v>13</v>
      </c>
      <c r="B20" s="76">
        <f t="shared" si="2"/>
        <v>4256.12</v>
      </c>
      <c r="C20" s="76">
        <f t="shared" si="2"/>
        <v>4256.18</v>
      </c>
      <c r="D20" s="76">
        <f t="shared" si="2"/>
        <v>4241.91</v>
      </c>
      <c r="E20" s="76">
        <f t="shared" si="2"/>
        <v>4254.12</v>
      </c>
      <c r="F20" s="76">
        <f t="shared" si="2"/>
        <v>4250.8900000000003</v>
      </c>
      <c r="G20" s="76">
        <f t="shared" si="2"/>
        <v>4251.91</v>
      </c>
      <c r="H20" s="76">
        <f t="shared" si="2"/>
        <v>4249.62</v>
      </c>
      <c r="I20" s="76">
        <f t="shared" si="2"/>
        <v>4132.12</v>
      </c>
      <c r="J20" s="76">
        <f t="shared" si="2"/>
        <v>4136.3100000000004</v>
      </c>
      <c r="K20" s="76">
        <f t="shared" si="2"/>
        <v>4136.04</v>
      </c>
      <c r="L20" s="76">
        <f t="shared" si="2"/>
        <v>4143.05</v>
      </c>
      <c r="M20" s="76">
        <f t="shared" si="2"/>
        <v>4142.8500000000004</v>
      </c>
      <c r="N20" s="76">
        <f t="shared" si="2"/>
        <v>4143.6099999999997</v>
      </c>
      <c r="O20" s="76">
        <f t="shared" si="2"/>
        <v>4129.96</v>
      </c>
      <c r="P20" s="76">
        <f t="shared" si="2"/>
        <v>4141.34</v>
      </c>
      <c r="Q20" s="76">
        <f t="shared" si="2"/>
        <v>4145.59</v>
      </c>
      <c r="R20" s="76">
        <f t="shared" si="2"/>
        <v>4145.6499999999996</v>
      </c>
      <c r="S20" s="76">
        <f t="shared" si="2"/>
        <v>4145.83</v>
      </c>
      <c r="T20" s="76">
        <f t="shared" si="2"/>
        <v>4411.8500000000004</v>
      </c>
      <c r="U20" s="76">
        <f t="shared" si="2"/>
        <v>4145.6499999999996</v>
      </c>
      <c r="V20" s="76">
        <f t="shared" si="2"/>
        <v>4123.6000000000004</v>
      </c>
      <c r="W20" s="76">
        <f t="shared" si="2"/>
        <v>4128.1499999999996</v>
      </c>
      <c r="X20" s="76">
        <f t="shared" si="2"/>
        <v>4136.46</v>
      </c>
      <c r="Y20" s="76">
        <f t="shared" si="2"/>
        <v>4138.08</v>
      </c>
    </row>
    <row r="21" spans="1:25" ht="15.75" x14ac:dyDescent="0.25">
      <c r="A21" s="75">
        <v>14</v>
      </c>
      <c r="B21" s="76">
        <f t="shared" si="2"/>
        <v>4151.2299999999996</v>
      </c>
      <c r="C21" s="76">
        <f t="shared" si="2"/>
        <v>4152.1899999999996</v>
      </c>
      <c r="D21" s="76">
        <f t="shared" si="2"/>
        <v>4148.1899999999996</v>
      </c>
      <c r="E21" s="76">
        <f t="shared" si="2"/>
        <v>4149.1499999999996</v>
      </c>
      <c r="F21" s="76">
        <f t="shared" si="2"/>
        <v>4149.91</v>
      </c>
      <c r="G21" s="76">
        <f t="shared" si="2"/>
        <v>4149.54</v>
      </c>
      <c r="H21" s="76">
        <f t="shared" si="2"/>
        <v>4133.1899999999996</v>
      </c>
      <c r="I21" s="76">
        <f t="shared" si="2"/>
        <v>4216.6000000000004</v>
      </c>
      <c r="J21" s="76">
        <f t="shared" si="2"/>
        <v>4210.0200000000004</v>
      </c>
      <c r="K21" s="76">
        <f t="shared" si="2"/>
        <v>4193.97</v>
      </c>
      <c r="L21" s="76">
        <f t="shared" si="2"/>
        <v>4215.6000000000004</v>
      </c>
      <c r="M21" s="76">
        <f t="shared" si="2"/>
        <v>4215.0200000000004</v>
      </c>
      <c r="N21" s="76">
        <f t="shared" si="2"/>
        <v>4213.84</v>
      </c>
      <c r="O21" s="76">
        <f t="shared" si="2"/>
        <v>4253.55</v>
      </c>
      <c r="P21" s="76">
        <f t="shared" si="2"/>
        <v>4427.22</v>
      </c>
      <c r="Q21" s="76">
        <f t="shared" si="2"/>
        <v>4508.41</v>
      </c>
      <c r="R21" s="76">
        <f t="shared" si="2"/>
        <v>4497.55</v>
      </c>
      <c r="S21" s="76">
        <f t="shared" si="2"/>
        <v>4598.2</v>
      </c>
      <c r="T21" s="76">
        <f t="shared" si="2"/>
        <v>4519.38</v>
      </c>
      <c r="U21" s="76">
        <f t="shared" si="2"/>
        <v>4514.62</v>
      </c>
      <c r="V21" s="76">
        <f t="shared" si="2"/>
        <v>4419.7700000000004</v>
      </c>
      <c r="W21" s="76">
        <f t="shared" si="2"/>
        <v>4399.28</v>
      </c>
      <c r="X21" s="76">
        <f t="shared" si="2"/>
        <v>4436.46</v>
      </c>
      <c r="Y21" s="76">
        <f t="shared" si="2"/>
        <v>4499.3900000000003</v>
      </c>
    </row>
    <row r="22" spans="1:25" ht="15.75" x14ac:dyDescent="0.25">
      <c r="A22" s="75">
        <v>15</v>
      </c>
      <c r="B22" s="76">
        <f t="shared" si="2"/>
        <v>4517.83</v>
      </c>
      <c r="C22" s="76">
        <f t="shared" si="2"/>
        <v>4208.1499999999996</v>
      </c>
      <c r="D22" s="76">
        <f t="shared" si="2"/>
        <v>4207.7</v>
      </c>
      <c r="E22" s="76">
        <f t="shared" si="2"/>
        <v>4210.3</v>
      </c>
      <c r="F22" s="76">
        <f t="shared" si="2"/>
        <v>4211.5600000000004</v>
      </c>
      <c r="G22" s="76">
        <f t="shared" si="2"/>
        <v>4220.8999999999996</v>
      </c>
      <c r="H22" s="76">
        <f t="shared" si="2"/>
        <v>4216.58</v>
      </c>
      <c r="I22" s="76">
        <f t="shared" si="2"/>
        <v>4307.2</v>
      </c>
      <c r="J22" s="76">
        <f t="shared" si="2"/>
        <v>4290.8999999999996</v>
      </c>
      <c r="K22" s="76">
        <f t="shared" si="2"/>
        <v>4289.29</v>
      </c>
      <c r="L22" s="76">
        <f t="shared" si="2"/>
        <v>4295.88</v>
      </c>
      <c r="M22" s="76">
        <f t="shared" si="2"/>
        <v>4294.74</v>
      </c>
      <c r="N22" s="76">
        <f t="shared" si="2"/>
        <v>4310.9399999999996</v>
      </c>
      <c r="O22" s="76">
        <f t="shared" si="2"/>
        <v>4363.41</v>
      </c>
      <c r="P22" s="76">
        <f t="shared" si="2"/>
        <v>4515.3599999999997</v>
      </c>
      <c r="Q22" s="76">
        <f t="shared" si="2"/>
        <v>4528.74</v>
      </c>
      <c r="R22" s="76">
        <f t="shared" si="2"/>
        <v>4429.5600000000004</v>
      </c>
      <c r="S22" s="76">
        <f t="shared" si="2"/>
        <v>4443.1099999999997</v>
      </c>
      <c r="T22" s="76">
        <f t="shared" si="2"/>
        <v>4435.47</v>
      </c>
      <c r="U22" s="76">
        <f t="shared" si="2"/>
        <v>4440.5600000000004</v>
      </c>
      <c r="V22" s="76">
        <f t="shared" si="2"/>
        <v>4425.6499999999996</v>
      </c>
      <c r="W22" s="76">
        <f t="shared" si="2"/>
        <v>4419.92</v>
      </c>
      <c r="X22" s="76">
        <f t="shared" si="2"/>
        <v>4455.01</v>
      </c>
      <c r="Y22" s="76">
        <f t="shared" si="2"/>
        <v>4537.8100000000004</v>
      </c>
    </row>
    <row r="23" spans="1:25" ht="15.75" x14ac:dyDescent="0.25">
      <c r="A23" s="75">
        <v>16</v>
      </c>
      <c r="B23" s="76">
        <f t="shared" si="2"/>
        <v>4450.9799999999996</v>
      </c>
      <c r="C23" s="76">
        <f t="shared" si="2"/>
        <v>4298.43</v>
      </c>
      <c r="D23" s="76">
        <f t="shared" si="2"/>
        <v>4306.3100000000004</v>
      </c>
      <c r="E23" s="76">
        <f t="shared" si="2"/>
        <v>4307.41</v>
      </c>
      <c r="F23" s="76">
        <f t="shared" si="2"/>
        <v>4308.7299999999996</v>
      </c>
      <c r="G23" s="76">
        <f t="shared" si="2"/>
        <v>4307.1000000000004</v>
      </c>
      <c r="H23" s="76">
        <f t="shared" si="2"/>
        <v>4304.8599999999997</v>
      </c>
      <c r="I23" s="76">
        <f t="shared" si="2"/>
        <v>4286.99</v>
      </c>
      <c r="J23" s="76">
        <f t="shared" si="2"/>
        <v>4274.66</v>
      </c>
      <c r="K23" s="76">
        <f t="shared" si="2"/>
        <v>4276.92</v>
      </c>
      <c r="L23" s="76">
        <f t="shared" si="2"/>
        <v>4289.8900000000003</v>
      </c>
      <c r="M23" s="76">
        <f t="shared" si="2"/>
        <v>4282.34</v>
      </c>
      <c r="N23" s="76">
        <f t="shared" si="2"/>
        <v>4292.33</v>
      </c>
      <c r="O23" s="76">
        <f t="shared" si="2"/>
        <v>4344.76</v>
      </c>
      <c r="P23" s="76">
        <f t="shared" si="2"/>
        <v>4410.92</v>
      </c>
      <c r="Q23" s="76">
        <f t="shared" si="2"/>
        <v>4433.53</v>
      </c>
      <c r="R23" s="76">
        <f t="shared" si="2"/>
        <v>4417.74</v>
      </c>
      <c r="S23" s="76">
        <f t="shared" si="2"/>
        <v>4446.6000000000004</v>
      </c>
      <c r="T23" s="76">
        <f t="shared" si="2"/>
        <v>4452.62</v>
      </c>
      <c r="U23" s="76">
        <f t="shared" si="2"/>
        <v>4450.49</v>
      </c>
      <c r="V23" s="76">
        <f t="shared" si="2"/>
        <v>4445.25</v>
      </c>
      <c r="W23" s="76">
        <f t="shared" si="2"/>
        <v>4436.0600000000004</v>
      </c>
      <c r="X23" s="76">
        <f t="shared" si="2"/>
        <v>4565.43</v>
      </c>
      <c r="Y23" s="76">
        <f t="shared" si="2"/>
        <v>4471.87</v>
      </c>
    </row>
    <row r="24" spans="1:25" ht="15.75" x14ac:dyDescent="0.25">
      <c r="A24" s="75">
        <v>17</v>
      </c>
      <c r="B24" s="76">
        <f t="shared" si="2"/>
        <v>4707.54</v>
      </c>
      <c r="C24" s="76">
        <f t="shared" si="2"/>
        <v>4302.78</v>
      </c>
      <c r="D24" s="76">
        <f t="shared" si="2"/>
        <v>4298.09</v>
      </c>
      <c r="E24" s="76">
        <f t="shared" si="2"/>
        <v>4299.18</v>
      </c>
      <c r="F24" s="76">
        <f t="shared" si="2"/>
        <v>4292.3</v>
      </c>
      <c r="G24" s="76">
        <f t="shared" si="2"/>
        <v>4295.63</v>
      </c>
      <c r="H24" s="76">
        <f t="shared" si="2"/>
        <v>4293.3</v>
      </c>
      <c r="I24" s="76">
        <f t="shared" si="2"/>
        <v>4274.8500000000004</v>
      </c>
      <c r="J24" s="76">
        <f t="shared" si="2"/>
        <v>4269.95</v>
      </c>
      <c r="K24" s="76">
        <f t="shared" si="2"/>
        <v>4289.8500000000004</v>
      </c>
      <c r="L24" s="76">
        <f t="shared" si="2"/>
        <v>4280.25</v>
      </c>
      <c r="M24" s="76">
        <f t="shared" si="2"/>
        <v>4283.03</v>
      </c>
      <c r="N24" s="76">
        <f t="shared" si="2"/>
        <v>4282.3500000000004</v>
      </c>
      <c r="O24" s="76">
        <f t="shared" si="2"/>
        <v>4294.21</v>
      </c>
      <c r="P24" s="76">
        <f t="shared" si="2"/>
        <v>4447.28</v>
      </c>
      <c r="Q24" s="76">
        <f t="shared" si="2"/>
        <v>4704.72</v>
      </c>
      <c r="R24" s="76">
        <f t="shared" si="2"/>
        <v>4285.68</v>
      </c>
      <c r="S24" s="76">
        <f t="shared" si="2"/>
        <v>4283.33</v>
      </c>
      <c r="T24" s="76">
        <f t="shared" si="2"/>
        <v>4282.97</v>
      </c>
      <c r="U24" s="76">
        <f t="shared" si="2"/>
        <v>4294.9799999999996</v>
      </c>
      <c r="V24" s="76">
        <f t="shared" si="2"/>
        <v>4289.51</v>
      </c>
      <c r="W24" s="76">
        <f t="shared" si="2"/>
        <v>4430.2299999999996</v>
      </c>
      <c r="X24" s="76">
        <f t="shared" si="2"/>
        <v>4414.6499999999996</v>
      </c>
      <c r="Y24" s="76">
        <f t="shared" si="2"/>
        <v>4284.6899999999996</v>
      </c>
    </row>
    <row r="25" spans="1:25" ht="15.75" x14ac:dyDescent="0.25">
      <c r="A25" s="75">
        <v>18</v>
      </c>
      <c r="B25" s="76">
        <f t="shared" si="2"/>
        <v>4300.49</v>
      </c>
      <c r="C25" s="76">
        <f t="shared" si="2"/>
        <v>4299.51</v>
      </c>
      <c r="D25" s="76">
        <f t="shared" si="2"/>
        <v>4296.04</v>
      </c>
      <c r="E25" s="76">
        <f t="shared" si="2"/>
        <v>4297.53</v>
      </c>
      <c r="F25" s="76">
        <f t="shared" si="2"/>
        <v>4296.6099999999997</v>
      </c>
      <c r="G25" s="76">
        <f t="shared" si="2"/>
        <v>4290.82</v>
      </c>
      <c r="H25" s="76">
        <f t="shared" si="2"/>
        <v>4282.59</v>
      </c>
      <c r="I25" s="76">
        <f t="shared" si="2"/>
        <v>4256.6000000000004</v>
      </c>
      <c r="J25" s="76">
        <f t="shared" si="2"/>
        <v>4249.87</v>
      </c>
      <c r="K25" s="76">
        <f t="shared" si="2"/>
        <v>4235.08</v>
      </c>
      <c r="L25" s="76">
        <f t="shared" si="2"/>
        <v>4260.1000000000004</v>
      </c>
      <c r="M25" s="76">
        <f t="shared" si="2"/>
        <v>4257.6899999999996</v>
      </c>
      <c r="N25" s="76">
        <f t="shared" si="2"/>
        <v>4252.3</v>
      </c>
      <c r="O25" s="76">
        <f t="shared" si="2"/>
        <v>4260.7299999999996</v>
      </c>
      <c r="P25" s="76">
        <f t="shared" si="2"/>
        <v>4336.45</v>
      </c>
      <c r="Q25" s="76">
        <f t="shared" si="2"/>
        <v>4262.66</v>
      </c>
      <c r="R25" s="76">
        <f t="shared" si="2"/>
        <v>4252.6400000000003</v>
      </c>
      <c r="S25" s="76">
        <f t="shared" si="2"/>
        <v>4255.6899999999996</v>
      </c>
      <c r="T25" s="76">
        <f t="shared" si="2"/>
        <v>4250.17</v>
      </c>
      <c r="U25" s="76">
        <f t="shared" si="2"/>
        <v>4450.87</v>
      </c>
      <c r="V25" s="76">
        <f t="shared" si="2"/>
        <v>4434.3100000000004</v>
      </c>
      <c r="W25" s="76">
        <f t="shared" si="2"/>
        <v>4437.25</v>
      </c>
      <c r="X25" s="76">
        <f t="shared" si="2"/>
        <v>4450.8900000000003</v>
      </c>
      <c r="Y25" s="76">
        <f t="shared" si="2"/>
        <v>4547.32</v>
      </c>
    </row>
    <row r="26" spans="1:25" ht="15.75" x14ac:dyDescent="0.25">
      <c r="A26" s="75">
        <v>19</v>
      </c>
      <c r="B26" s="76">
        <f t="shared" si="2"/>
        <v>4453.49</v>
      </c>
      <c r="C26" s="76">
        <f t="shared" si="2"/>
        <v>4250.29</v>
      </c>
      <c r="D26" s="76">
        <f t="shared" si="2"/>
        <v>4241.07</v>
      </c>
      <c r="E26" s="76">
        <f t="shared" si="2"/>
        <v>4236.91</v>
      </c>
      <c r="F26" s="76">
        <f t="shared" si="2"/>
        <v>4230.6000000000004</v>
      </c>
      <c r="G26" s="76">
        <f t="shared" si="2"/>
        <v>4249.63</v>
      </c>
      <c r="H26" s="76">
        <f t="shared" si="2"/>
        <v>4248.79</v>
      </c>
      <c r="I26" s="76">
        <f t="shared" si="2"/>
        <v>4237.53</v>
      </c>
      <c r="J26" s="76">
        <f t="shared" si="2"/>
        <v>4201.6899999999996</v>
      </c>
      <c r="K26" s="76">
        <f t="shared" si="2"/>
        <v>4267.26</v>
      </c>
      <c r="L26" s="76">
        <f t="shared" si="2"/>
        <v>4382.96</v>
      </c>
      <c r="M26" s="76">
        <f t="shared" si="2"/>
        <v>4289.43</v>
      </c>
      <c r="N26" s="76">
        <f t="shared" si="2"/>
        <v>4336.3500000000004</v>
      </c>
      <c r="O26" s="76">
        <f t="shared" si="2"/>
        <v>4377.5600000000004</v>
      </c>
      <c r="P26" s="76">
        <f t="shared" si="2"/>
        <v>4442.82</v>
      </c>
      <c r="Q26" s="76">
        <f t="shared" si="2"/>
        <v>4559.93</v>
      </c>
      <c r="R26" s="76">
        <f t="shared" si="2"/>
        <v>4573.57</v>
      </c>
      <c r="S26" s="76">
        <f t="shared" si="2"/>
        <v>4568.9399999999996</v>
      </c>
      <c r="T26" s="76">
        <f t="shared" si="2"/>
        <v>4570.92</v>
      </c>
      <c r="U26" s="76">
        <f t="shared" si="2"/>
        <v>4557.34</v>
      </c>
      <c r="V26" s="76">
        <f t="shared" si="2"/>
        <v>4354.03</v>
      </c>
      <c r="W26" s="76">
        <f t="shared" si="2"/>
        <v>4454.01</v>
      </c>
      <c r="X26" s="76">
        <f t="shared" si="2"/>
        <v>4536.3900000000003</v>
      </c>
      <c r="Y26" s="76">
        <f t="shared" si="2"/>
        <v>4519</v>
      </c>
    </row>
    <row r="27" spans="1:25" ht="15.75" x14ac:dyDescent="0.25">
      <c r="A27" s="75">
        <v>20</v>
      </c>
      <c r="B27" s="76">
        <f t="shared" si="2"/>
        <v>4563.82</v>
      </c>
      <c r="C27" s="76">
        <f t="shared" si="2"/>
        <v>4436.21</v>
      </c>
      <c r="D27" s="76">
        <f t="shared" si="2"/>
        <v>4186.1499999999996</v>
      </c>
      <c r="E27" s="76">
        <f t="shared" si="2"/>
        <v>4173.9399999999996</v>
      </c>
      <c r="F27" s="76">
        <f t="shared" si="2"/>
        <v>4190.8599999999997</v>
      </c>
      <c r="G27" s="76">
        <f t="shared" si="2"/>
        <v>4182.22</v>
      </c>
      <c r="H27" s="76">
        <f t="shared" si="2"/>
        <v>4185.8</v>
      </c>
      <c r="I27" s="76">
        <f t="shared" si="2"/>
        <v>4106.47</v>
      </c>
      <c r="J27" s="76">
        <f t="shared" si="2"/>
        <v>4119.93</v>
      </c>
      <c r="K27" s="76">
        <f t="shared" si="2"/>
        <v>4111.71</v>
      </c>
      <c r="L27" s="76">
        <f t="shared" si="2"/>
        <v>4111.91</v>
      </c>
      <c r="M27" s="76">
        <f t="shared" si="2"/>
        <v>4163.87</v>
      </c>
      <c r="N27" s="76">
        <f t="shared" si="2"/>
        <v>4136.34</v>
      </c>
      <c r="O27" s="76">
        <f t="shared" si="2"/>
        <v>4266.55</v>
      </c>
      <c r="P27" s="76">
        <f t="shared" si="2"/>
        <v>4392.12</v>
      </c>
      <c r="Q27" s="76">
        <f t="shared" si="2"/>
        <v>4447.71</v>
      </c>
      <c r="R27" s="76">
        <f t="shared" si="2"/>
        <v>4470.59</v>
      </c>
      <c r="S27" s="76">
        <f t="shared" si="2"/>
        <v>4465.45</v>
      </c>
      <c r="T27" s="76">
        <f t="shared" si="2"/>
        <v>4454.26</v>
      </c>
      <c r="U27" s="76">
        <f t="shared" si="2"/>
        <v>4460.3599999999997</v>
      </c>
      <c r="V27" s="76">
        <f t="shared" si="2"/>
        <v>4446.46</v>
      </c>
      <c r="W27" s="76">
        <f t="shared" si="2"/>
        <v>4464.17</v>
      </c>
      <c r="X27" s="76">
        <f t="shared" si="2"/>
        <v>4633.6400000000003</v>
      </c>
      <c r="Y27" s="76">
        <f t="shared" si="2"/>
        <v>4615.51</v>
      </c>
    </row>
    <row r="28" spans="1:25" ht="15.75" x14ac:dyDescent="0.25">
      <c r="A28" s="75">
        <v>21</v>
      </c>
      <c r="B28" s="76">
        <f t="shared" si="2"/>
        <v>4608.3999999999996</v>
      </c>
      <c r="C28" s="76">
        <f t="shared" si="2"/>
        <v>4298.97</v>
      </c>
      <c r="D28" s="76">
        <f t="shared" si="2"/>
        <v>4111.54</v>
      </c>
      <c r="E28" s="76">
        <f t="shared" si="2"/>
        <v>4118.29</v>
      </c>
      <c r="F28" s="76">
        <f t="shared" si="2"/>
        <v>4118.6499999999996</v>
      </c>
      <c r="G28" s="76">
        <f t="shared" si="2"/>
        <v>4121.05</v>
      </c>
      <c r="H28" s="76">
        <f t="shared" si="2"/>
        <v>4122.09</v>
      </c>
      <c r="I28" s="76">
        <f t="shared" si="2"/>
        <v>4166.8</v>
      </c>
      <c r="J28" s="76">
        <f t="shared" si="2"/>
        <v>4163.2700000000004</v>
      </c>
      <c r="K28" s="76">
        <f t="shared" si="2"/>
        <v>4161.71</v>
      </c>
      <c r="L28" s="76">
        <f t="shared" si="2"/>
        <v>4226.83</v>
      </c>
      <c r="M28" s="76">
        <f t="shared" si="2"/>
        <v>4252.71</v>
      </c>
      <c r="N28" s="76">
        <f t="shared" si="2"/>
        <v>4251.7299999999996</v>
      </c>
      <c r="O28" s="76">
        <f t="shared" si="2"/>
        <v>4416.08</v>
      </c>
      <c r="P28" s="76">
        <f t="shared" si="2"/>
        <v>4460.33</v>
      </c>
      <c r="Q28" s="76">
        <f t="shared" si="2"/>
        <v>4548.6899999999996</v>
      </c>
      <c r="R28" s="76">
        <f t="shared" si="2"/>
        <v>4635.49</v>
      </c>
      <c r="S28" s="76">
        <f t="shared" si="2"/>
        <v>4397.28</v>
      </c>
      <c r="T28" s="76">
        <f t="shared" si="2"/>
        <v>4758.5200000000004</v>
      </c>
      <c r="U28" s="76">
        <f t="shared" si="2"/>
        <v>4743.51</v>
      </c>
      <c r="V28" s="76">
        <f t="shared" si="2"/>
        <v>4689.5</v>
      </c>
      <c r="W28" s="76">
        <f t="shared" si="2"/>
        <v>4694.83</v>
      </c>
      <c r="X28" s="76">
        <f t="shared" si="2"/>
        <v>4787.62</v>
      </c>
      <c r="Y28" s="76">
        <f t="shared" si="2"/>
        <v>4796.83</v>
      </c>
    </row>
    <row r="29" spans="1:25" ht="15.75" x14ac:dyDescent="0.25">
      <c r="A29" s="75">
        <v>22</v>
      </c>
      <c r="B29" s="76">
        <f t="shared" si="2"/>
        <v>4848.16</v>
      </c>
      <c r="C29" s="76">
        <f t="shared" si="2"/>
        <v>4548.6000000000004</v>
      </c>
      <c r="D29" s="76">
        <f t="shared" si="2"/>
        <v>4415.22</v>
      </c>
      <c r="E29" s="76">
        <f t="shared" si="2"/>
        <v>4148.68</v>
      </c>
      <c r="F29" s="76">
        <f t="shared" si="2"/>
        <v>4157.62</v>
      </c>
      <c r="G29" s="76">
        <f t="shared" si="2"/>
        <v>4166.43</v>
      </c>
      <c r="H29" s="76">
        <f t="shared" si="2"/>
        <v>4173.0600000000004</v>
      </c>
      <c r="I29" s="76">
        <f t="shared" si="2"/>
        <v>3144.27</v>
      </c>
      <c r="J29" s="76">
        <f t="shared" si="2"/>
        <v>4069.81</v>
      </c>
      <c r="K29" s="76">
        <f t="shared" si="2"/>
        <v>4110.9799999999996</v>
      </c>
      <c r="L29" s="76">
        <f t="shared" si="2"/>
        <v>4239.28</v>
      </c>
      <c r="M29" s="76">
        <f t="shared" si="2"/>
        <v>4353.4399999999996</v>
      </c>
      <c r="N29" s="76">
        <f t="shared" si="2"/>
        <v>4260.16</v>
      </c>
      <c r="O29" s="76">
        <f t="shared" si="2"/>
        <v>4382.6400000000003</v>
      </c>
      <c r="P29" s="76">
        <f t="shared" si="2"/>
        <v>4444.9799999999996</v>
      </c>
      <c r="Q29" s="76">
        <f t="shared" ref="Q29:Y38" si="3">ROUND(Q168+$K$182+$K$183+Q208,2)</f>
        <v>4559.26</v>
      </c>
      <c r="R29" s="76">
        <f t="shared" si="3"/>
        <v>4552</v>
      </c>
      <c r="S29" s="76">
        <f t="shared" si="3"/>
        <v>4545.7</v>
      </c>
      <c r="T29" s="76">
        <f t="shared" si="3"/>
        <v>4548.97</v>
      </c>
      <c r="U29" s="76">
        <f t="shared" si="3"/>
        <v>4553.55</v>
      </c>
      <c r="V29" s="76">
        <f t="shared" si="3"/>
        <v>4543.8</v>
      </c>
      <c r="W29" s="76">
        <f t="shared" si="3"/>
        <v>4556.75</v>
      </c>
      <c r="X29" s="76">
        <f t="shared" si="3"/>
        <v>4756.76</v>
      </c>
      <c r="Y29" s="76">
        <f t="shared" si="3"/>
        <v>4774.8900000000003</v>
      </c>
    </row>
    <row r="30" spans="1:25" ht="15.75" x14ac:dyDescent="0.25">
      <c r="A30" s="75">
        <v>23</v>
      </c>
      <c r="B30" s="76">
        <f t="shared" ref="B30:P36" si="4">ROUND(B169+$K$182+$K$183+B209,2)</f>
        <v>4734.04</v>
      </c>
      <c r="C30" s="76">
        <f t="shared" si="4"/>
        <v>4632.51</v>
      </c>
      <c r="D30" s="76">
        <f t="shared" si="4"/>
        <v>4480.24</v>
      </c>
      <c r="E30" s="76">
        <f t="shared" si="4"/>
        <v>4460.71</v>
      </c>
      <c r="F30" s="76">
        <f t="shared" si="4"/>
        <v>3617.42</v>
      </c>
      <c r="G30" s="76">
        <f t="shared" si="4"/>
        <v>4098</v>
      </c>
      <c r="H30" s="76">
        <f t="shared" si="4"/>
        <v>4113.55</v>
      </c>
      <c r="I30" s="76">
        <f t="shared" si="4"/>
        <v>4207.3999999999996</v>
      </c>
      <c r="J30" s="76">
        <f t="shared" si="4"/>
        <v>4203.84</v>
      </c>
      <c r="K30" s="76">
        <f t="shared" si="4"/>
        <v>4214.55</v>
      </c>
      <c r="L30" s="76">
        <f t="shared" si="4"/>
        <v>4249.78</v>
      </c>
      <c r="M30" s="76">
        <f t="shared" si="4"/>
        <v>4302.49</v>
      </c>
      <c r="N30" s="76">
        <f t="shared" si="4"/>
        <v>4354.1899999999996</v>
      </c>
      <c r="O30" s="76">
        <f t="shared" si="4"/>
        <v>4451.41</v>
      </c>
      <c r="P30" s="76">
        <f t="shared" si="4"/>
        <v>4499.4799999999996</v>
      </c>
      <c r="Q30" s="76">
        <f t="shared" si="3"/>
        <v>4530.32</v>
      </c>
      <c r="R30" s="76">
        <f t="shared" si="3"/>
        <v>4550.04</v>
      </c>
      <c r="S30" s="76">
        <f t="shared" si="3"/>
        <v>4577.9799999999996</v>
      </c>
      <c r="T30" s="76">
        <f t="shared" si="3"/>
        <v>4582.0200000000004</v>
      </c>
      <c r="U30" s="76">
        <f t="shared" si="3"/>
        <v>4594.8500000000004</v>
      </c>
      <c r="V30" s="76">
        <f t="shared" si="3"/>
        <v>4530.26</v>
      </c>
      <c r="W30" s="76">
        <f t="shared" si="3"/>
        <v>4531.09</v>
      </c>
      <c r="X30" s="76">
        <f t="shared" si="3"/>
        <v>4695.63</v>
      </c>
      <c r="Y30" s="76">
        <f t="shared" si="3"/>
        <v>4653.16</v>
      </c>
    </row>
    <row r="31" spans="1:25" ht="15.75" x14ac:dyDescent="0.25">
      <c r="A31" s="75">
        <v>24</v>
      </c>
      <c r="B31" s="76">
        <f t="shared" si="4"/>
        <v>4640.71</v>
      </c>
      <c r="C31" s="76">
        <f t="shared" si="4"/>
        <v>4653.43</v>
      </c>
      <c r="D31" s="76">
        <f t="shared" si="4"/>
        <v>4538.26</v>
      </c>
      <c r="E31" s="76">
        <f t="shared" si="4"/>
        <v>4474.13</v>
      </c>
      <c r="F31" s="76">
        <f t="shared" si="4"/>
        <v>4246.8</v>
      </c>
      <c r="G31" s="76">
        <f t="shared" si="4"/>
        <v>4245.6400000000003</v>
      </c>
      <c r="H31" s="76">
        <f t="shared" si="4"/>
        <v>4235.8500000000004</v>
      </c>
      <c r="I31" s="76">
        <f t="shared" si="4"/>
        <v>4456.04</v>
      </c>
      <c r="J31" s="76">
        <f t="shared" si="4"/>
        <v>4448.2</v>
      </c>
      <c r="K31" s="76">
        <f t="shared" si="4"/>
        <v>4453.42</v>
      </c>
      <c r="L31" s="76">
        <f t="shared" si="4"/>
        <v>4445.0600000000004</v>
      </c>
      <c r="M31" s="76">
        <f t="shared" si="4"/>
        <v>4471.66</v>
      </c>
      <c r="N31" s="76">
        <f t="shared" si="4"/>
        <v>4477.5</v>
      </c>
      <c r="O31" s="76">
        <f t="shared" si="4"/>
        <v>4475.45</v>
      </c>
      <c r="P31" s="76">
        <f t="shared" si="4"/>
        <v>4555.53</v>
      </c>
      <c r="Q31" s="76">
        <f t="shared" si="3"/>
        <v>4645.95</v>
      </c>
      <c r="R31" s="76">
        <f t="shared" si="3"/>
        <v>4614.58</v>
      </c>
      <c r="S31" s="76">
        <f t="shared" si="3"/>
        <v>4609.1000000000004</v>
      </c>
      <c r="T31" s="76">
        <f t="shared" si="3"/>
        <v>4643.99</v>
      </c>
      <c r="U31" s="76">
        <f t="shared" si="3"/>
        <v>4646.63</v>
      </c>
      <c r="V31" s="76">
        <f t="shared" si="3"/>
        <v>4596.01</v>
      </c>
      <c r="W31" s="76">
        <f t="shared" si="3"/>
        <v>4630.4799999999996</v>
      </c>
      <c r="X31" s="76">
        <f t="shared" si="3"/>
        <v>4768.8999999999996</v>
      </c>
      <c r="Y31" s="76">
        <f t="shared" si="3"/>
        <v>4938.62</v>
      </c>
    </row>
    <row r="32" spans="1:25" ht="15.75" x14ac:dyDescent="0.25">
      <c r="A32" s="75">
        <v>25</v>
      </c>
      <c r="B32" s="76">
        <f t="shared" si="4"/>
        <v>4937.95</v>
      </c>
      <c r="C32" s="76">
        <f t="shared" si="4"/>
        <v>4676.32</v>
      </c>
      <c r="D32" s="76">
        <f t="shared" si="4"/>
        <v>4543.6000000000004</v>
      </c>
      <c r="E32" s="76">
        <f t="shared" si="4"/>
        <v>4526.88</v>
      </c>
      <c r="F32" s="76">
        <f t="shared" si="4"/>
        <v>4467.3900000000003</v>
      </c>
      <c r="G32" s="76">
        <f t="shared" si="4"/>
        <v>4466.46</v>
      </c>
      <c r="H32" s="76">
        <f t="shared" si="4"/>
        <v>4468.6000000000004</v>
      </c>
      <c r="I32" s="76">
        <f t="shared" si="4"/>
        <v>4495.6000000000004</v>
      </c>
      <c r="J32" s="76">
        <f t="shared" si="4"/>
        <v>4489.1000000000004</v>
      </c>
      <c r="K32" s="76">
        <f t="shared" si="4"/>
        <v>4465.6099999999997</v>
      </c>
      <c r="L32" s="76">
        <f t="shared" si="4"/>
        <v>4487.95</v>
      </c>
      <c r="M32" s="76">
        <f t="shared" si="4"/>
        <v>4503.5600000000004</v>
      </c>
      <c r="N32" s="76">
        <f t="shared" si="4"/>
        <v>4508.8500000000004</v>
      </c>
      <c r="O32" s="76">
        <f t="shared" si="4"/>
        <v>4507.75</v>
      </c>
      <c r="P32" s="76">
        <f t="shared" si="4"/>
        <v>4496.62</v>
      </c>
      <c r="Q32" s="76">
        <f t="shared" si="3"/>
        <v>4499.41</v>
      </c>
      <c r="R32" s="76">
        <f t="shared" si="3"/>
        <v>4495.82</v>
      </c>
      <c r="S32" s="76">
        <f t="shared" si="3"/>
        <v>4525.6899999999996</v>
      </c>
      <c r="T32" s="76">
        <f t="shared" si="3"/>
        <v>4537.53</v>
      </c>
      <c r="U32" s="76">
        <f t="shared" si="3"/>
        <v>4529.33</v>
      </c>
      <c r="V32" s="76">
        <f t="shared" si="3"/>
        <v>4506.37</v>
      </c>
      <c r="W32" s="76">
        <f t="shared" si="3"/>
        <v>4519.18</v>
      </c>
      <c r="X32" s="76">
        <f t="shared" si="3"/>
        <v>4612.22</v>
      </c>
      <c r="Y32" s="76">
        <f t="shared" si="3"/>
        <v>4522.62</v>
      </c>
    </row>
    <row r="33" spans="1:25" ht="15.75" x14ac:dyDescent="0.25">
      <c r="A33" s="75">
        <v>26</v>
      </c>
      <c r="B33" s="76">
        <f t="shared" si="4"/>
        <v>4758.01</v>
      </c>
      <c r="C33" s="76">
        <f t="shared" si="4"/>
        <v>4543.9399999999996</v>
      </c>
      <c r="D33" s="76">
        <f t="shared" si="4"/>
        <v>4475.2299999999996</v>
      </c>
      <c r="E33" s="76">
        <f t="shared" si="4"/>
        <v>4481.38</v>
      </c>
      <c r="F33" s="76">
        <f t="shared" si="4"/>
        <v>4477.92</v>
      </c>
      <c r="G33" s="76">
        <f t="shared" si="4"/>
        <v>4492.59</v>
      </c>
      <c r="H33" s="76">
        <f t="shared" si="4"/>
        <v>4490.33</v>
      </c>
      <c r="I33" s="76">
        <f t="shared" si="4"/>
        <v>4568.28</v>
      </c>
      <c r="J33" s="76">
        <f t="shared" si="4"/>
        <v>4565.05</v>
      </c>
      <c r="K33" s="76">
        <f t="shared" si="4"/>
        <v>4574.3100000000004</v>
      </c>
      <c r="L33" s="76">
        <f t="shared" si="4"/>
        <v>4605.76</v>
      </c>
      <c r="M33" s="76">
        <f t="shared" si="4"/>
        <v>4600.49</v>
      </c>
      <c r="N33" s="76">
        <f t="shared" si="4"/>
        <v>4612.97</v>
      </c>
      <c r="O33" s="76">
        <f t="shared" si="4"/>
        <v>4609.6499999999996</v>
      </c>
      <c r="P33" s="76">
        <f t="shared" si="4"/>
        <v>4609.3999999999996</v>
      </c>
      <c r="Q33" s="76">
        <f t="shared" si="3"/>
        <v>4611.1099999999997</v>
      </c>
      <c r="R33" s="76">
        <f t="shared" si="3"/>
        <v>4612.92</v>
      </c>
      <c r="S33" s="76">
        <f t="shared" si="3"/>
        <v>4612.09</v>
      </c>
      <c r="T33" s="76">
        <f t="shared" si="3"/>
        <v>4615.4799999999996</v>
      </c>
      <c r="U33" s="76">
        <f t="shared" si="3"/>
        <v>4611.3100000000004</v>
      </c>
      <c r="V33" s="76">
        <f t="shared" si="3"/>
        <v>4603.1499999999996</v>
      </c>
      <c r="W33" s="76">
        <f t="shared" si="3"/>
        <v>4611.32</v>
      </c>
      <c r="X33" s="76">
        <f t="shared" si="3"/>
        <v>4625.4399999999996</v>
      </c>
      <c r="Y33" s="76">
        <f t="shared" si="3"/>
        <v>4631.37</v>
      </c>
    </row>
    <row r="34" spans="1:25" ht="15.75" x14ac:dyDescent="0.25">
      <c r="A34" s="75">
        <v>27</v>
      </c>
      <c r="B34" s="76">
        <f t="shared" si="4"/>
        <v>4859.3999999999996</v>
      </c>
      <c r="C34" s="76">
        <f t="shared" si="4"/>
        <v>4615.6899999999996</v>
      </c>
      <c r="D34" s="76">
        <f t="shared" si="4"/>
        <v>4767.38</v>
      </c>
      <c r="E34" s="76">
        <f t="shared" si="4"/>
        <v>4643.63</v>
      </c>
      <c r="F34" s="76">
        <f t="shared" si="4"/>
        <v>4615.76</v>
      </c>
      <c r="G34" s="76">
        <f t="shared" si="4"/>
        <v>4586.8999999999996</v>
      </c>
      <c r="H34" s="76">
        <f t="shared" si="4"/>
        <v>4597.51</v>
      </c>
      <c r="I34" s="76">
        <f t="shared" si="4"/>
        <v>4573.5600000000004</v>
      </c>
      <c r="J34" s="76">
        <f t="shared" si="4"/>
        <v>4568.51</v>
      </c>
      <c r="K34" s="76">
        <f t="shared" si="4"/>
        <v>4587.21</v>
      </c>
      <c r="L34" s="76">
        <f t="shared" si="4"/>
        <v>4560.71</v>
      </c>
      <c r="M34" s="76">
        <f t="shared" si="4"/>
        <v>4584.8500000000004</v>
      </c>
      <c r="N34" s="76">
        <f t="shared" si="4"/>
        <v>4580.25</v>
      </c>
      <c r="O34" s="76">
        <f t="shared" si="4"/>
        <v>4560.1499999999996</v>
      </c>
      <c r="P34" s="76">
        <f t="shared" si="4"/>
        <v>4545.2299999999996</v>
      </c>
      <c r="Q34" s="76">
        <f t="shared" si="3"/>
        <v>4586.24</v>
      </c>
      <c r="R34" s="76">
        <f t="shared" si="3"/>
        <v>4593.62</v>
      </c>
      <c r="S34" s="76">
        <f t="shared" si="3"/>
        <v>4580.62</v>
      </c>
      <c r="T34" s="76">
        <f t="shared" si="3"/>
        <v>4550.4399999999996</v>
      </c>
      <c r="U34" s="76">
        <f t="shared" si="3"/>
        <v>4575.93</v>
      </c>
      <c r="V34" s="76">
        <f t="shared" si="3"/>
        <v>4575.62</v>
      </c>
      <c r="W34" s="76">
        <f t="shared" si="3"/>
        <v>4586.29</v>
      </c>
      <c r="X34" s="76">
        <f t="shared" si="3"/>
        <v>4600.51</v>
      </c>
      <c r="Y34" s="76">
        <f t="shared" si="3"/>
        <v>4595.4399999999996</v>
      </c>
    </row>
    <row r="35" spans="1:25" ht="15.75" x14ac:dyDescent="0.25">
      <c r="A35" s="75">
        <v>28</v>
      </c>
      <c r="B35" s="76">
        <f t="shared" si="4"/>
        <v>4604.42</v>
      </c>
      <c r="C35" s="76">
        <f t="shared" si="4"/>
        <v>4575.78</v>
      </c>
      <c r="D35" s="76">
        <f t="shared" si="4"/>
        <v>4574.9799999999996</v>
      </c>
      <c r="E35" s="76">
        <f t="shared" si="4"/>
        <v>4571.74</v>
      </c>
      <c r="F35" s="76">
        <f t="shared" si="4"/>
        <v>4578.21</v>
      </c>
      <c r="G35" s="76">
        <f t="shared" si="4"/>
        <v>4572.08</v>
      </c>
      <c r="H35" s="76">
        <f t="shared" si="4"/>
        <v>4571.87</v>
      </c>
      <c r="I35" s="76">
        <f t="shared" si="4"/>
        <v>4441.28</v>
      </c>
      <c r="J35" s="76">
        <f t="shared" si="4"/>
        <v>4425.1099999999997</v>
      </c>
      <c r="K35" s="76">
        <f t="shared" si="4"/>
        <v>4414.2299999999996</v>
      </c>
      <c r="L35" s="76">
        <f t="shared" si="4"/>
        <v>4412.58</v>
      </c>
      <c r="M35" s="76">
        <f t="shared" si="4"/>
        <v>4423.34</v>
      </c>
      <c r="N35" s="76">
        <f t="shared" si="4"/>
        <v>4417.16</v>
      </c>
      <c r="O35" s="76">
        <f t="shared" si="4"/>
        <v>4417.3900000000003</v>
      </c>
      <c r="P35" s="76">
        <f t="shared" si="4"/>
        <v>4405.4799999999996</v>
      </c>
      <c r="Q35" s="76">
        <f t="shared" si="3"/>
        <v>4414.1499999999996</v>
      </c>
      <c r="R35" s="76">
        <f t="shared" si="3"/>
        <v>4417.93</v>
      </c>
      <c r="S35" s="76">
        <f t="shared" si="3"/>
        <v>4413.3</v>
      </c>
      <c r="T35" s="76">
        <f t="shared" si="3"/>
        <v>4412.59</v>
      </c>
      <c r="U35" s="76">
        <f t="shared" si="3"/>
        <v>4422.71</v>
      </c>
      <c r="V35" s="76">
        <f t="shared" si="3"/>
        <v>4439.38</v>
      </c>
      <c r="W35" s="76">
        <f t="shared" si="3"/>
        <v>4467.8</v>
      </c>
      <c r="X35" s="76">
        <f t="shared" si="3"/>
        <v>4591.04</v>
      </c>
      <c r="Y35" s="76">
        <f t="shared" si="3"/>
        <v>4704.43</v>
      </c>
    </row>
    <row r="36" spans="1:25" ht="15.75" x14ac:dyDescent="0.25">
      <c r="A36" s="75">
        <v>29</v>
      </c>
      <c r="B36" s="76">
        <f>ROUND(B175+$K$182+$K$183+B215,2)</f>
        <v>4608.7</v>
      </c>
      <c r="C36" s="76">
        <f t="shared" si="4"/>
        <v>4518.1000000000004</v>
      </c>
      <c r="D36" s="76">
        <f t="shared" si="4"/>
        <v>4418.17</v>
      </c>
      <c r="E36" s="76">
        <f t="shared" si="4"/>
        <v>4411.12</v>
      </c>
      <c r="F36" s="76">
        <f t="shared" si="4"/>
        <v>4404.3999999999996</v>
      </c>
      <c r="G36" s="76">
        <f t="shared" si="4"/>
        <v>4379.03</v>
      </c>
      <c r="H36" s="76">
        <f t="shared" si="4"/>
        <v>4378.33</v>
      </c>
      <c r="I36" s="76">
        <f t="shared" si="4"/>
        <v>4422.83</v>
      </c>
      <c r="J36" s="76">
        <f t="shared" si="4"/>
        <v>4432.0200000000004</v>
      </c>
      <c r="K36" s="76">
        <f t="shared" si="4"/>
        <v>4438.55</v>
      </c>
      <c r="L36" s="76">
        <f t="shared" si="4"/>
        <v>4448.5600000000004</v>
      </c>
      <c r="M36" s="76">
        <f t="shared" si="4"/>
        <v>4445.8500000000004</v>
      </c>
      <c r="N36" s="76">
        <f t="shared" si="4"/>
        <v>4446.59</v>
      </c>
      <c r="O36" s="76">
        <f t="shared" si="4"/>
        <v>4447.22</v>
      </c>
      <c r="P36" s="76">
        <f t="shared" si="4"/>
        <v>4442.59</v>
      </c>
      <c r="Q36" s="76">
        <f t="shared" si="3"/>
        <v>4446.3599999999997</v>
      </c>
      <c r="R36" s="76">
        <f t="shared" si="3"/>
        <v>4445.74</v>
      </c>
      <c r="S36" s="76">
        <f t="shared" si="3"/>
        <v>4445.01</v>
      </c>
      <c r="T36" s="76">
        <f t="shared" si="3"/>
        <v>4442.26</v>
      </c>
      <c r="U36" s="76">
        <f t="shared" si="3"/>
        <v>4437.6899999999996</v>
      </c>
      <c r="V36" s="76">
        <f t="shared" si="3"/>
        <v>4440.9399999999996</v>
      </c>
      <c r="W36" s="76">
        <f t="shared" si="3"/>
        <v>4446.8900000000003</v>
      </c>
      <c r="X36" s="76">
        <f t="shared" si="3"/>
        <v>4541.95</v>
      </c>
      <c r="Y36" s="76">
        <f t="shared" si="3"/>
        <v>4775.26</v>
      </c>
    </row>
    <row r="37" spans="1:25" ht="15.75" x14ac:dyDescent="0.25">
      <c r="A37" s="75">
        <v>30</v>
      </c>
      <c r="B37" s="76">
        <f t="shared" ref="B37:P38" si="5">ROUND(B176+$K$182+$K$183+B216,2)</f>
        <v>4828.18</v>
      </c>
      <c r="C37" s="76">
        <f t="shared" si="5"/>
        <v>4680.0200000000004</v>
      </c>
      <c r="D37" s="76">
        <f t="shared" si="5"/>
        <v>4441.9799999999996</v>
      </c>
      <c r="E37" s="76">
        <f t="shared" si="5"/>
        <v>4447.57</v>
      </c>
      <c r="F37" s="76">
        <f t="shared" si="5"/>
        <v>4450.8599999999997</v>
      </c>
      <c r="G37" s="76">
        <f t="shared" si="5"/>
        <v>4434.26</v>
      </c>
      <c r="H37" s="76">
        <f t="shared" si="5"/>
        <v>4438.8</v>
      </c>
      <c r="I37" s="76">
        <f t="shared" si="5"/>
        <v>4485.95</v>
      </c>
      <c r="J37" s="76">
        <f t="shared" si="5"/>
        <v>4490.68</v>
      </c>
      <c r="K37" s="76">
        <f t="shared" si="5"/>
        <v>4502.8599999999997</v>
      </c>
      <c r="L37" s="76">
        <f t="shared" si="5"/>
        <v>4501.22</v>
      </c>
      <c r="M37" s="76">
        <f t="shared" si="5"/>
        <v>4496.5</v>
      </c>
      <c r="N37" s="76">
        <f t="shared" si="5"/>
        <v>4509.3599999999997</v>
      </c>
      <c r="O37" s="76">
        <f t="shared" si="5"/>
        <v>4512.7</v>
      </c>
      <c r="P37" s="76">
        <f t="shared" si="5"/>
        <v>4509.74</v>
      </c>
      <c r="Q37" s="76">
        <f t="shared" si="3"/>
        <v>4510.88</v>
      </c>
      <c r="R37" s="76">
        <f t="shared" si="3"/>
        <v>4501.88</v>
      </c>
      <c r="S37" s="76">
        <f t="shared" si="3"/>
        <v>4507.05</v>
      </c>
      <c r="T37" s="76">
        <f t="shared" si="3"/>
        <v>4568.55</v>
      </c>
      <c r="U37" s="76">
        <f t="shared" si="3"/>
        <v>4520.79</v>
      </c>
      <c r="V37" s="76">
        <f t="shared" si="3"/>
        <v>4507.59</v>
      </c>
      <c r="W37" s="76">
        <f t="shared" si="3"/>
        <v>4514.03</v>
      </c>
      <c r="X37" s="76">
        <f t="shared" si="3"/>
        <v>4579.8999999999996</v>
      </c>
      <c r="Y37" s="76">
        <f t="shared" si="3"/>
        <v>4851.99</v>
      </c>
    </row>
    <row r="38" spans="1:25" ht="15.75" outlineLevel="1" x14ac:dyDescent="0.25">
      <c r="A38" s="75">
        <v>31</v>
      </c>
      <c r="B38" s="76">
        <f t="shared" si="5"/>
        <v>4828.1400000000003</v>
      </c>
      <c r="C38" s="76">
        <f t="shared" si="5"/>
        <v>4515.5600000000004</v>
      </c>
      <c r="D38" s="76">
        <f t="shared" si="5"/>
        <v>4491.3999999999996</v>
      </c>
      <c r="E38" s="76">
        <f t="shared" si="5"/>
        <v>4510.4799999999996</v>
      </c>
      <c r="F38" s="76">
        <f t="shared" si="5"/>
        <v>4506.92</v>
      </c>
      <c r="G38" s="76">
        <f t="shared" si="5"/>
        <v>4507.59</v>
      </c>
      <c r="H38" s="76">
        <f t="shared" si="5"/>
        <v>4501.74</v>
      </c>
      <c r="I38" s="76">
        <f t="shared" si="5"/>
        <v>4546.33</v>
      </c>
      <c r="J38" s="76">
        <f t="shared" si="5"/>
        <v>4542.83</v>
      </c>
      <c r="K38" s="76">
        <f t="shared" si="5"/>
        <v>4553.1400000000003</v>
      </c>
      <c r="L38" s="76">
        <f t="shared" si="5"/>
        <v>4549.03</v>
      </c>
      <c r="M38" s="76">
        <f t="shared" si="5"/>
        <v>4549.03</v>
      </c>
      <c r="N38" s="76">
        <f t="shared" si="5"/>
        <v>4553.67</v>
      </c>
      <c r="O38" s="76">
        <f t="shared" si="5"/>
        <v>4568.46</v>
      </c>
      <c r="P38" s="76">
        <f t="shared" si="5"/>
        <v>4565.33</v>
      </c>
      <c r="Q38" s="76">
        <f t="shared" si="3"/>
        <v>4569.3999999999996</v>
      </c>
      <c r="R38" s="76">
        <f t="shared" si="3"/>
        <v>4548.57</v>
      </c>
      <c r="S38" s="76">
        <f t="shared" si="3"/>
        <v>4546.37</v>
      </c>
      <c r="T38" s="76">
        <f t="shared" si="3"/>
        <v>4548.6899999999996</v>
      </c>
      <c r="U38" s="76">
        <f t="shared" si="3"/>
        <v>4548.4799999999996</v>
      </c>
      <c r="V38" s="76">
        <f t="shared" si="3"/>
        <v>4562.6000000000004</v>
      </c>
      <c r="W38" s="76">
        <f t="shared" si="3"/>
        <v>4543.21</v>
      </c>
      <c r="X38" s="76">
        <f t="shared" si="3"/>
        <v>4573.82</v>
      </c>
      <c r="Y38" s="76">
        <f t="shared" si="3"/>
        <v>4575.78</v>
      </c>
    </row>
    <row r="39" spans="1:25" ht="15.75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1:25" ht="18.75" x14ac:dyDescent="0.25">
      <c r="A40" s="72" t="s">
        <v>67</v>
      </c>
      <c r="B40" s="73" t="s">
        <v>93</v>
      </c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</row>
    <row r="41" spans="1:25" ht="15.75" x14ac:dyDescent="0.25">
      <c r="A41" s="72"/>
      <c r="B41" s="74" t="s">
        <v>69</v>
      </c>
      <c r="C41" s="74" t="s">
        <v>70</v>
      </c>
      <c r="D41" s="74" t="s">
        <v>71</v>
      </c>
      <c r="E41" s="74" t="s">
        <v>72</v>
      </c>
      <c r="F41" s="74" t="s">
        <v>73</v>
      </c>
      <c r="G41" s="74" t="s">
        <v>74</v>
      </c>
      <c r="H41" s="74" t="s">
        <v>75</v>
      </c>
      <c r="I41" s="74" t="s">
        <v>76</v>
      </c>
      <c r="J41" s="74" t="s">
        <v>77</v>
      </c>
      <c r="K41" s="74" t="s">
        <v>78</v>
      </c>
      <c r="L41" s="74" t="s">
        <v>79</v>
      </c>
      <c r="M41" s="74" t="s">
        <v>80</v>
      </c>
      <c r="N41" s="74" t="s">
        <v>81</v>
      </c>
      <c r="O41" s="74" t="s">
        <v>82</v>
      </c>
      <c r="P41" s="74" t="s">
        <v>83</v>
      </c>
      <c r="Q41" s="74" t="s">
        <v>84</v>
      </c>
      <c r="R41" s="74" t="s">
        <v>85</v>
      </c>
      <c r="S41" s="74" t="s">
        <v>86</v>
      </c>
      <c r="T41" s="74" t="s">
        <v>87</v>
      </c>
      <c r="U41" s="74" t="s">
        <v>88</v>
      </c>
      <c r="V41" s="74" t="s">
        <v>89</v>
      </c>
      <c r="W41" s="74" t="s">
        <v>90</v>
      </c>
      <c r="X41" s="74" t="s">
        <v>91</v>
      </c>
      <c r="Y41" s="74" t="s">
        <v>92</v>
      </c>
    </row>
    <row r="42" spans="1:25" ht="15.75" x14ac:dyDescent="0.25">
      <c r="A42" s="75">
        <v>1</v>
      </c>
      <c r="B42" s="76">
        <f t="shared" ref="B42:Y52" si="6">ROUND(B147+$L$182+$L$183+B187,2)</f>
        <v>4878.07</v>
      </c>
      <c r="C42" s="76">
        <f t="shared" si="6"/>
        <v>4612.51</v>
      </c>
      <c r="D42" s="76">
        <f t="shared" si="6"/>
        <v>4598.7299999999996</v>
      </c>
      <c r="E42" s="76">
        <f t="shared" si="6"/>
        <v>4589.72</v>
      </c>
      <c r="F42" s="76">
        <f t="shared" si="6"/>
        <v>4596.57</v>
      </c>
      <c r="G42" s="76">
        <f t="shared" si="6"/>
        <v>4606.8599999999997</v>
      </c>
      <c r="H42" s="76">
        <f t="shared" si="6"/>
        <v>4601.04</v>
      </c>
      <c r="I42" s="76">
        <f t="shared" si="6"/>
        <v>4559.1899999999996</v>
      </c>
      <c r="J42" s="76">
        <f t="shared" si="6"/>
        <v>4541.08</v>
      </c>
      <c r="K42" s="76">
        <f t="shared" si="6"/>
        <v>4561.42</v>
      </c>
      <c r="L42" s="76">
        <f t="shared" si="6"/>
        <v>4577.5200000000004</v>
      </c>
      <c r="M42" s="76">
        <f t="shared" si="6"/>
        <v>4578.8100000000004</v>
      </c>
      <c r="N42" s="76">
        <f t="shared" si="6"/>
        <v>4564.03</v>
      </c>
      <c r="O42" s="76">
        <f t="shared" si="6"/>
        <v>4574.57</v>
      </c>
      <c r="P42" s="76">
        <f t="shared" si="6"/>
        <v>4562.66</v>
      </c>
      <c r="Q42" s="76">
        <f t="shared" si="6"/>
        <v>4563.2700000000004</v>
      </c>
      <c r="R42" s="76">
        <f t="shared" si="6"/>
        <v>4567.91</v>
      </c>
      <c r="S42" s="76">
        <f t="shared" si="6"/>
        <v>4567.8599999999997</v>
      </c>
      <c r="T42" s="76">
        <f t="shared" si="6"/>
        <v>4539.66</v>
      </c>
      <c r="U42" s="76">
        <f t="shared" si="6"/>
        <v>4562.45</v>
      </c>
      <c r="V42" s="76">
        <f t="shared" si="6"/>
        <v>4558.9399999999996</v>
      </c>
      <c r="W42" s="76">
        <f t="shared" si="6"/>
        <v>4562.45</v>
      </c>
      <c r="X42" s="76">
        <f t="shared" si="6"/>
        <v>4565.2299999999996</v>
      </c>
      <c r="Y42" s="76">
        <f t="shared" si="6"/>
        <v>4567.29</v>
      </c>
    </row>
    <row r="43" spans="1:25" ht="15.75" x14ac:dyDescent="0.25">
      <c r="A43" s="75">
        <v>2</v>
      </c>
      <c r="B43" s="76">
        <f t="shared" si="6"/>
        <v>4568.93</v>
      </c>
      <c r="C43" s="76">
        <f t="shared" si="6"/>
        <v>4565.09</v>
      </c>
      <c r="D43" s="76">
        <f t="shared" si="6"/>
        <v>4560.32</v>
      </c>
      <c r="E43" s="76">
        <f t="shared" si="6"/>
        <v>4565.0200000000004</v>
      </c>
      <c r="F43" s="76">
        <f t="shared" si="6"/>
        <v>4548.3900000000003</v>
      </c>
      <c r="G43" s="76">
        <f t="shared" si="6"/>
        <v>4560.04</v>
      </c>
      <c r="H43" s="76">
        <f t="shared" si="6"/>
        <v>4555.3999999999996</v>
      </c>
      <c r="I43" s="76">
        <f t="shared" si="6"/>
        <v>4628.72</v>
      </c>
      <c r="J43" s="76">
        <f t="shared" si="6"/>
        <v>4631.12</v>
      </c>
      <c r="K43" s="76">
        <f t="shared" si="6"/>
        <v>4647.75</v>
      </c>
      <c r="L43" s="76">
        <f t="shared" si="6"/>
        <v>4660.3500000000004</v>
      </c>
      <c r="M43" s="76">
        <f t="shared" si="6"/>
        <v>4665.54</v>
      </c>
      <c r="N43" s="76">
        <f t="shared" si="6"/>
        <v>4667.3</v>
      </c>
      <c r="O43" s="76">
        <f t="shared" si="6"/>
        <v>4678.3100000000004</v>
      </c>
      <c r="P43" s="76">
        <f t="shared" si="6"/>
        <v>4659.92</v>
      </c>
      <c r="Q43" s="76">
        <f t="shared" si="6"/>
        <v>4669.46</v>
      </c>
      <c r="R43" s="76">
        <f t="shared" si="6"/>
        <v>4640.28</v>
      </c>
      <c r="S43" s="76">
        <f t="shared" si="6"/>
        <v>4654.54</v>
      </c>
      <c r="T43" s="76">
        <f t="shared" si="6"/>
        <v>4668.6000000000004</v>
      </c>
      <c r="U43" s="76">
        <f t="shared" si="6"/>
        <v>4666.1499999999996</v>
      </c>
      <c r="V43" s="76">
        <f t="shared" si="6"/>
        <v>4670.33</v>
      </c>
      <c r="W43" s="76">
        <f t="shared" si="6"/>
        <v>4674.34</v>
      </c>
      <c r="X43" s="76">
        <f t="shared" si="6"/>
        <v>4674.76</v>
      </c>
      <c r="Y43" s="76">
        <f t="shared" si="6"/>
        <v>4674.04</v>
      </c>
    </row>
    <row r="44" spans="1:25" ht="15.75" x14ac:dyDescent="0.25">
      <c r="A44" s="75">
        <v>3</v>
      </c>
      <c r="B44" s="76">
        <f t="shared" si="6"/>
        <v>4678.59</v>
      </c>
      <c r="C44" s="76">
        <f t="shared" si="6"/>
        <v>4680.25</v>
      </c>
      <c r="D44" s="76">
        <f t="shared" si="6"/>
        <v>4675.21</v>
      </c>
      <c r="E44" s="76">
        <f t="shared" si="6"/>
        <v>4665.79</v>
      </c>
      <c r="F44" s="76">
        <f t="shared" si="6"/>
        <v>4644.8500000000004</v>
      </c>
      <c r="G44" s="76">
        <f t="shared" si="6"/>
        <v>4673.1000000000004</v>
      </c>
      <c r="H44" s="76">
        <f t="shared" si="6"/>
        <v>4663.4799999999996</v>
      </c>
      <c r="I44" s="76">
        <f t="shared" si="6"/>
        <v>4597.13</v>
      </c>
      <c r="J44" s="76">
        <f t="shared" si="6"/>
        <v>4595.3900000000003</v>
      </c>
      <c r="K44" s="76">
        <f t="shared" si="6"/>
        <v>4590.93</v>
      </c>
      <c r="L44" s="76">
        <f t="shared" si="6"/>
        <v>4600.83</v>
      </c>
      <c r="M44" s="76">
        <f t="shared" si="6"/>
        <v>4596.8900000000003</v>
      </c>
      <c r="N44" s="76">
        <f t="shared" si="6"/>
        <v>4614.6899999999996</v>
      </c>
      <c r="O44" s="76">
        <f t="shared" si="6"/>
        <v>4616.38</v>
      </c>
      <c r="P44" s="76">
        <f t="shared" si="6"/>
        <v>4613.46</v>
      </c>
      <c r="Q44" s="76">
        <f t="shared" si="6"/>
        <v>4616.5200000000004</v>
      </c>
      <c r="R44" s="76">
        <f t="shared" si="6"/>
        <v>4615.5200000000004</v>
      </c>
      <c r="S44" s="76">
        <f t="shared" si="6"/>
        <v>4615.0200000000004</v>
      </c>
      <c r="T44" s="76">
        <f t="shared" si="6"/>
        <v>4614.96</v>
      </c>
      <c r="U44" s="76">
        <f t="shared" si="6"/>
        <v>4617.08</v>
      </c>
      <c r="V44" s="76">
        <f t="shared" si="6"/>
        <v>4608.18</v>
      </c>
      <c r="W44" s="76">
        <f t="shared" si="6"/>
        <v>4614.12</v>
      </c>
      <c r="X44" s="76">
        <f t="shared" si="6"/>
        <v>4616.41</v>
      </c>
      <c r="Y44" s="76">
        <f t="shared" si="6"/>
        <v>4618</v>
      </c>
    </row>
    <row r="45" spans="1:25" ht="15.75" x14ac:dyDescent="0.25">
      <c r="A45" s="75">
        <v>4</v>
      </c>
      <c r="B45" s="76">
        <f t="shared" si="6"/>
        <v>4622.9799999999996</v>
      </c>
      <c r="C45" s="76">
        <f t="shared" si="6"/>
        <v>4623.3100000000004</v>
      </c>
      <c r="D45" s="76">
        <f t="shared" si="6"/>
        <v>4618.7700000000004</v>
      </c>
      <c r="E45" s="76">
        <f t="shared" si="6"/>
        <v>4619.04</v>
      </c>
      <c r="F45" s="76">
        <f t="shared" si="6"/>
        <v>4618.9399999999996</v>
      </c>
      <c r="G45" s="76">
        <f t="shared" si="6"/>
        <v>4618.21</v>
      </c>
      <c r="H45" s="76">
        <f t="shared" si="6"/>
        <v>4616.5600000000004</v>
      </c>
      <c r="I45" s="76">
        <f t="shared" si="6"/>
        <v>4607.2</v>
      </c>
      <c r="J45" s="76">
        <f t="shared" si="6"/>
        <v>4621.04</v>
      </c>
      <c r="K45" s="76">
        <f t="shared" si="6"/>
        <v>4622.68</v>
      </c>
      <c r="L45" s="76">
        <f t="shared" si="6"/>
        <v>4625.5</v>
      </c>
      <c r="M45" s="76">
        <f t="shared" si="6"/>
        <v>4626.8100000000004</v>
      </c>
      <c r="N45" s="76">
        <f t="shared" si="6"/>
        <v>4626.3500000000004</v>
      </c>
      <c r="O45" s="76">
        <f t="shared" si="6"/>
        <v>4627.7299999999996</v>
      </c>
      <c r="P45" s="76">
        <f t="shared" si="6"/>
        <v>4621.41</v>
      </c>
      <c r="Q45" s="76">
        <f t="shared" si="6"/>
        <v>4621.59</v>
      </c>
      <c r="R45" s="76">
        <f t="shared" si="6"/>
        <v>4615.7700000000004</v>
      </c>
      <c r="S45" s="76">
        <f t="shared" si="6"/>
        <v>4623.5600000000004</v>
      </c>
      <c r="T45" s="76">
        <f t="shared" si="6"/>
        <v>4613.3999999999996</v>
      </c>
      <c r="U45" s="76">
        <f t="shared" si="6"/>
        <v>4625.1899999999996</v>
      </c>
      <c r="V45" s="76">
        <f t="shared" si="6"/>
        <v>4602.29</v>
      </c>
      <c r="W45" s="76">
        <f t="shared" si="6"/>
        <v>4616.5600000000004</v>
      </c>
      <c r="X45" s="76">
        <f t="shared" si="6"/>
        <v>4610.49</v>
      </c>
      <c r="Y45" s="76">
        <f t="shared" si="6"/>
        <v>4625.42</v>
      </c>
    </row>
    <row r="46" spans="1:25" ht="15.75" x14ac:dyDescent="0.25">
      <c r="A46" s="75">
        <v>5</v>
      </c>
      <c r="B46" s="76">
        <f t="shared" si="6"/>
        <v>4600.3100000000004</v>
      </c>
      <c r="C46" s="76">
        <f t="shared" si="6"/>
        <v>4603.4799999999996</v>
      </c>
      <c r="D46" s="76">
        <f t="shared" si="6"/>
        <v>4609.32</v>
      </c>
      <c r="E46" s="76">
        <f t="shared" si="6"/>
        <v>4605.76</v>
      </c>
      <c r="F46" s="76">
        <f t="shared" si="6"/>
        <v>4614.21</v>
      </c>
      <c r="G46" s="76">
        <f t="shared" si="6"/>
        <v>4612.09</v>
      </c>
      <c r="H46" s="76">
        <f t="shared" si="6"/>
        <v>4603.83</v>
      </c>
      <c r="I46" s="76">
        <f t="shared" si="6"/>
        <v>4512.05</v>
      </c>
      <c r="J46" s="76">
        <f t="shared" si="6"/>
        <v>4497.8599999999997</v>
      </c>
      <c r="K46" s="76">
        <f t="shared" si="6"/>
        <v>4507.8</v>
      </c>
      <c r="L46" s="76">
        <f t="shared" si="6"/>
        <v>4517.53</v>
      </c>
      <c r="M46" s="76">
        <f t="shared" si="6"/>
        <v>4524.4399999999996</v>
      </c>
      <c r="N46" s="76">
        <f t="shared" si="6"/>
        <v>4523.49</v>
      </c>
      <c r="O46" s="76">
        <f t="shared" si="6"/>
        <v>4523.88</v>
      </c>
      <c r="P46" s="76">
        <f t="shared" si="6"/>
        <v>4527.43</v>
      </c>
      <c r="Q46" s="76">
        <f t="shared" si="6"/>
        <v>4531.21</v>
      </c>
      <c r="R46" s="76">
        <f t="shared" si="6"/>
        <v>4530.1099999999997</v>
      </c>
      <c r="S46" s="76">
        <f t="shared" si="6"/>
        <v>4530.3500000000004</v>
      </c>
      <c r="T46" s="76">
        <f t="shared" si="6"/>
        <v>4530.3999999999996</v>
      </c>
      <c r="U46" s="76">
        <f t="shared" si="6"/>
        <v>4530.29</v>
      </c>
      <c r="V46" s="76">
        <f t="shared" si="6"/>
        <v>4523.7299999999996</v>
      </c>
      <c r="W46" s="76">
        <f t="shared" si="6"/>
        <v>4527.04</v>
      </c>
      <c r="X46" s="76">
        <f t="shared" si="6"/>
        <v>4528.3900000000003</v>
      </c>
      <c r="Y46" s="76">
        <f t="shared" si="6"/>
        <v>4527.79</v>
      </c>
    </row>
    <row r="47" spans="1:25" ht="15.75" x14ac:dyDescent="0.25">
      <c r="A47" s="75">
        <v>6</v>
      </c>
      <c r="B47" s="76">
        <f t="shared" si="6"/>
        <v>4803.0200000000004</v>
      </c>
      <c r="C47" s="76">
        <f t="shared" si="6"/>
        <v>4527.21</v>
      </c>
      <c r="D47" s="76">
        <f t="shared" si="6"/>
        <v>4522.6499999999996</v>
      </c>
      <c r="E47" s="76">
        <f t="shared" si="6"/>
        <v>4523.3</v>
      </c>
      <c r="F47" s="76">
        <f t="shared" si="6"/>
        <v>4522.51</v>
      </c>
      <c r="G47" s="76">
        <f t="shared" si="6"/>
        <v>4520.38</v>
      </c>
      <c r="H47" s="76">
        <f t="shared" si="6"/>
        <v>4519.38</v>
      </c>
      <c r="I47" s="76">
        <f t="shared" si="6"/>
        <v>4471.63</v>
      </c>
      <c r="J47" s="76">
        <f t="shared" si="6"/>
        <v>4416.8900000000003</v>
      </c>
      <c r="K47" s="76">
        <f t="shared" si="6"/>
        <v>4409.3999999999996</v>
      </c>
      <c r="L47" s="76">
        <f t="shared" si="6"/>
        <v>4454.83</v>
      </c>
      <c r="M47" s="76">
        <f t="shared" si="6"/>
        <v>4459.47</v>
      </c>
      <c r="N47" s="76">
        <f t="shared" si="6"/>
        <v>4459.43</v>
      </c>
      <c r="O47" s="76">
        <f t="shared" si="6"/>
        <v>4470.33</v>
      </c>
      <c r="P47" s="76">
        <f t="shared" si="6"/>
        <v>4458.99</v>
      </c>
      <c r="Q47" s="76">
        <f t="shared" si="6"/>
        <v>4458.8599999999997</v>
      </c>
      <c r="R47" s="76">
        <f t="shared" si="6"/>
        <v>4460.7700000000004</v>
      </c>
      <c r="S47" s="76">
        <f t="shared" si="6"/>
        <v>4461.76</v>
      </c>
      <c r="T47" s="76">
        <f t="shared" si="6"/>
        <v>4469.91</v>
      </c>
      <c r="U47" s="76">
        <f t="shared" si="6"/>
        <v>4470.0200000000004</v>
      </c>
      <c r="V47" s="76">
        <f t="shared" si="6"/>
        <v>4462.8999999999996</v>
      </c>
      <c r="W47" s="76">
        <f t="shared" si="6"/>
        <v>4463.88</v>
      </c>
      <c r="X47" s="76">
        <f t="shared" si="6"/>
        <v>4471.88</v>
      </c>
      <c r="Y47" s="76">
        <f t="shared" si="6"/>
        <v>4473.17</v>
      </c>
    </row>
    <row r="48" spans="1:25" ht="15.75" x14ac:dyDescent="0.25">
      <c r="A48" s="75">
        <v>7</v>
      </c>
      <c r="B48" s="76">
        <f t="shared" si="6"/>
        <v>4458.09</v>
      </c>
      <c r="C48" s="76">
        <f t="shared" si="6"/>
        <v>4462.34</v>
      </c>
      <c r="D48" s="76">
        <f t="shared" si="6"/>
        <v>4450.3</v>
      </c>
      <c r="E48" s="76">
        <f t="shared" si="6"/>
        <v>4461.63</v>
      </c>
      <c r="F48" s="76">
        <f t="shared" si="6"/>
        <v>4460.0600000000004</v>
      </c>
      <c r="G48" s="76">
        <f t="shared" si="6"/>
        <v>4460.7700000000004</v>
      </c>
      <c r="H48" s="76">
        <f t="shared" si="6"/>
        <v>4460.54</v>
      </c>
      <c r="I48" s="76">
        <f t="shared" si="6"/>
        <v>4541.4399999999996</v>
      </c>
      <c r="J48" s="76">
        <f t="shared" si="6"/>
        <v>4531.1099999999997</v>
      </c>
      <c r="K48" s="76">
        <f t="shared" si="6"/>
        <v>4546.29</v>
      </c>
      <c r="L48" s="76">
        <f t="shared" si="6"/>
        <v>4550.3999999999996</v>
      </c>
      <c r="M48" s="76">
        <f t="shared" si="6"/>
        <v>4554.01</v>
      </c>
      <c r="N48" s="76">
        <f t="shared" si="6"/>
        <v>4553.51</v>
      </c>
      <c r="O48" s="76">
        <f t="shared" si="6"/>
        <v>4534.28</v>
      </c>
      <c r="P48" s="76">
        <f t="shared" si="6"/>
        <v>4533.7299999999996</v>
      </c>
      <c r="Q48" s="76">
        <f t="shared" si="6"/>
        <v>4537.0600000000004</v>
      </c>
      <c r="R48" s="76">
        <f t="shared" si="6"/>
        <v>4534.7299999999996</v>
      </c>
      <c r="S48" s="76">
        <f t="shared" si="6"/>
        <v>4544.21</v>
      </c>
      <c r="T48" s="76">
        <f t="shared" si="6"/>
        <v>4542.22</v>
      </c>
      <c r="U48" s="76">
        <f t="shared" si="6"/>
        <v>4533.3999999999996</v>
      </c>
      <c r="V48" s="76">
        <f t="shared" si="6"/>
        <v>4530.43</v>
      </c>
      <c r="W48" s="76">
        <f t="shared" si="6"/>
        <v>4545.3</v>
      </c>
      <c r="X48" s="76">
        <f t="shared" si="6"/>
        <v>4643.5200000000004</v>
      </c>
      <c r="Y48" s="76">
        <f t="shared" si="6"/>
        <v>4562.88</v>
      </c>
    </row>
    <row r="49" spans="1:25" ht="15.75" x14ac:dyDescent="0.25">
      <c r="A49" s="75">
        <v>8</v>
      </c>
      <c r="B49" s="76">
        <f t="shared" si="6"/>
        <v>4833.96</v>
      </c>
      <c r="C49" s="76">
        <f t="shared" si="6"/>
        <v>4563.1899999999996</v>
      </c>
      <c r="D49" s="76">
        <f t="shared" si="6"/>
        <v>4556.87</v>
      </c>
      <c r="E49" s="76">
        <f t="shared" si="6"/>
        <v>4557.87</v>
      </c>
      <c r="F49" s="76">
        <f t="shared" si="6"/>
        <v>4548.49</v>
      </c>
      <c r="G49" s="76">
        <f t="shared" si="6"/>
        <v>4541.92</v>
      </c>
      <c r="H49" s="76">
        <f t="shared" si="6"/>
        <v>4544.53</v>
      </c>
      <c r="I49" s="76">
        <f t="shared" si="6"/>
        <v>4561.59</v>
      </c>
      <c r="J49" s="76">
        <f t="shared" si="6"/>
        <v>4550.75</v>
      </c>
      <c r="K49" s="76">
        <f t="shared" si="6"/>
        <v>4543.28</v>
      </c>
      <c r="L49" s="76">
        <f t="shared" si="6"/>
        <v>4550.12</v>
      </c>
      <c r="M49" s="76">
        <f t="shared" si="6"/>
        <v>4550.71</v>
      </c>
      <c r="N49" s="76">
        <f t="shared" si="6"/>
        <v>4549.51</v>
      </c>
      <c r="O49" s="76">
        <f t="shared" si="6"/>
        <v>4549.4399999999996</v>
      </c>
      <c r="P49" s="76">
        <f t="shared" si="6"/>
        <v>4545.93</v>
      </c>
      <c r="Q49" s="76">
        <f t="shared" si="6"/>
        <v>4551.33</v>
      </c>
      <c r="R49" s="76">
        <f t="shared" si="6"/>
        <v>4549.58</v>
      </c>
      <c r="S49" s="76">
        <f t="shared" si="6"/>
        <v>4550.3500000000004</v>
      </c>
      <c r="T49" s="76">
        <f t="shared" si="6"/>
        <v>4549.5</v>
      </c>
      <c r="U49" s="76">
        <f t="shared" si="6"/>
        <v>4548.1099999999997</v>
      </c>
      <c r="V49" s="76">
        <f t="shared" si="6"/>
        <v>4542.5200000000004</v>
      </c>
      <c r="W49" s="76">
        <f t="shared" si="6"/>
        <v>4542.9799999999996</v>
      </c>
      <c r="X49" s="76">
        <f t="shared" si="6"/>
        <v>4549.1000000000004</v>
      </c>
      <c r="Y49" s="76">
        <f t="shared" si="6"/>
        <v>4541.05</v>
      </c>
    </row>
    <row r="50" spans="1:25" ht="15.75" x14ac:dyDescent="0.25">
      <c r="A50" s="75">
        <v>9</v>
      </c>
      <c r="B50" s="76">
        <f t="shared" si="6"/>
        <v>4537.4399999999996</v>
      </c>
      <c r="C50" s="76">
        <f t="shared" si="6"/>
        <v>4527.3500000000004</v>
      </c>
      <c r="D50" s="76">
        <f t="shared" si="6"/>
        <v>4664.8599999999997</v>
      </c>
      <c r="E50" s="76">
        <f t="shared" si="6"/>
        <v>4552.97</v>
      </c>
      <c r="F50" s="76">
        <f t="shared" si="6"/>
        <v>4553.41</v>
      </c>
      <c r="G50" s="76">
        <f t="shared" si="6"/>
        <v>4566.96</v>
      </c>
      <c r="H50" s="76">
        <f t="shared" si="6"/>
        <v>4561.42</v>
      </c>
      <c r="I50" s="76">
        <f t="shared" si="6"/>
        <v>4565.99</v>
      </c>
      <c r="J50" s="76">
        <f t="shared" si="6"/>
        <v>4551.9799999999996</v>
      </c>
      <c r="K50" s="76">
        <f t="shared" si="6"/>
        <v>4569.6499999999996</v>
      </c>
      <c r="L50" s="76">
        <f t="shared" si="6"/>
        <v>4552.84</v>
      </c>
      <c r="M50" s="76">
        <f t="shared" si="6"/>
        <v>4553.84</v>
      </c>
      <c r="N50" s="76">
        <f t="shared" si="6"/>
        <v>4552.6400000000003</v>
      </c>
      <c r="O50" s="76">
        <f t="shared" si="6"/>
        <v>4539.5600000000004</v>
      </c>
      <c r="P50" s="76">
        <f t="shared" si="6"/>
        <v>4542.6400000000003</v>
      </c>
      <c r="Q50" s="76">
        <f t="shared" si="6"/>
        <v>4553.47</v>
      </c>
      <c r="R50" s="76">
        <f t="shared" si="6"/>
        <v>4542.59</v>
      </c>
      <c r="S50" s="76">
        <f t="shared" si="6"/>
        <v>4543.0600000000004</v>
      </c>
      <c r="T50" s="76">
        <f t="shared" si="6"/>
        <v>4536.88</v>
      </c>
      <c r="U50" s="76">
        <f t="shared" si="6"/>
        <v>4545.03</v>
      </c>
      <c r="V50" s="76">
        <f t="shared" si="6"/>
        <v>4544.1400000000003</v>
      </c>
      <c r="W50" s="76">
        <f t="shared" si="6"/>
        <v>4549.6899999999996</v>
      </c>
      <c r="X50" s="76">
        <f t="shared" si="6"/>
        <v>4846.7700000000004</v>
      </c>
      <c r="Y50" s="76">
        <f t="shared" si="6"/>
        <v>4899.74</v>
      </c>
    </row>
    <row r="51" spans="1:25" ht="15.75" x14ac:dyDescent="0.25">
      <c r="A51" s="75">
        <v>10</v>
      </c>
      <c r="B51" s="76">
        <f t="shared" si="6"/>
        <v>4838.97</v>
      </c>
      <c r="C51" s="76">
        <f t="shared" si="6"/>
        <v>4556.1099999999997</v>
      </c>
      <c r="D51" s="76">
        <f t="shared" si="6"/>
        <v>4551.6899999999996</v>
      </c>
      <c r="E51" s="76">
        <f t="shared" si="6"/>
        <v>4541.3999999999996</v>
      </c>
      <c r="F51" s="76">
        <f t="shared" si="6"/>
        <v>4532.12</v>
      </c>
      <c r="G51" s="76">
        <f t="shared" si="6"/>
        <v>4551.26</v>
      </c>
      <c r="H51" s="76">
        <f t="shared" si="6"/>
        <v>4548.6000000000004</v>
      </c>
      <c r="I51" s="76">
        <f t="shared" si="6"/>
        <v>4636.95</v>
      </c>
      <c r="J51" s="76">
        <f t="shared" si="6"/>
        <v>4628.25</v>
      </c>
      <c r="K51" s="76">
        <f t="shared" si="6"/>
        <v>4645.6099999999997</v>
      </c>
      <c r="L51" s="76">
        <f t="shared" si="6"/>
        <v>4650.88</v>
      </c>
      <c r="M51" s="76">
        <f t="shared" si="6"/>
        <v>4642.29</v>
      </c>
      <c r="N51" s="76">
        <f t="shared" si="6"/>
        <v>4645.41</v>
      </c>
      <c r="O51" s="76">
        <f t="shared" si="6"/>
        <v>4669.1099999999997</v>
      </c>
      <c r="P51" s="76">
        <f t="shared" si="6"/>
        <v>4673.5</v>
      </c>
      <c r="Q51" s="76">
        <f t="shared" si="6"/>
        <v>4807.18</v>
      </c>
      <c r="R51" s="76">
        <f t="shared" si="6"/>
        <v>4802.41</v>
      </c>
      <c r="S51" s="76">
        <f t="shared" si="6"/>
        <v>4834.8100000000004</v>
      </c>
      <c r="T51" s="76">
        <f t="shared" si="6"/>
        <v>4937.13</v>
      </c>
      <c r="U51" s="76">
        <f t="shared" si="6"/>
        <v>4797.3599999999997</v>
      </c>
      <c r="V51" s="76">
        <f t="shared" si="6"/>
        <v>4795.51</v>
      </c>
      <c r="W51" s="76">
        <f t="shared" si="6"/>
        <v>4799.18</v>
      </c>
      <c r="X51" s="76">
        <f t="shared" si="6"/>
        <v>4804.6099999999997</v>
      </c>
      <c r="Y51" s="76">
        <f t="shared" si="6"/>
        <v>4803.3999999999996</v>
      </c>
    </row>
    <row r="52" spans="1:25" ht="15.75" x14ac:dyDescent="0.25">
      <c r="A52" s="75">
        <v>11</v>
      </c>
      <c r="B52" s="76">
        <f t="shared" si="6"/>
        <v>5125.04</v>
      </c>
      <c r="C52" s="76">
        <f t="shared" si="6"/>
        <v>4634.74</v>
      </c>
      <c r="D52" s="76">
        <f t="shared" si="6"/>
        <v>4644.21</v>
      </c>
      <c r="E52" s="76">
        <f t="shared" si="6"/>
        <v>4624.28</v>
      </c>
      <c r="F52" s="76">
        <f t="shared" si="6"/>
        <v>4626.63</v>
      </c>
      <c r="G52" s="76">
        <f t="shared" si="6"/>
        <v>4643.1499999999996</v>
      </c>
      <c r="H52" s="76">
        <f t="shared" si="6"/>
        <v>4641.1499999999996</v>
      </c>
      <c r="I52" s="76">
        <f t="shared" si="6"/>
        <v>4726.33</v>
      </c>
      <c r="J52" s="76">
        <f t="shared" si="6"/>
        <v>4696.8100000000004</v>
      </c>
      <c r="K52" s="76">
        <f t="shared" si="6"/>
        <v>4723.92</v>
      </c>
      <c r="L52" s="76">
        <f t="shared" si="6"/>
        <v>4740.66</v>
      </c>
      <c r="M52" s="76">
        <f t="shared" si="6"/>
        <v>4728.75</v>
      </c>
      <c r="N52" s="76">
        <f t="shared" si="6"/>
        <v>4740.97</v>
      </c>
      <c r="O52" s="76">
        <f t="shared" si="6"/>
        <v>4735.8599999999997</v>
      </c>
      <c r="P52" s="76">
        <f t="shared" si="6"/>
        <v>4727.74</v>
      </c>
      <c r="Q52" s="76">
        <f t="shared" ref="Q52:AN52" si="7">ROUND(Q157+$L$182+$L$183+Q197,2)</f>
        <v>4771.13</v>
      </c>
      <c r="R52" s="76">
        <f t="shared" si="7"/>
        <v>4819.09</v>
      </c>
      <c r="S52" s="76">
        <f t="shared" si="7"/>
        <v>4824.0600000000004</v>
      </c>
      <c r="T52" s="76">
        <f t="shared" si="7"/>
        <v>4813.25</v>
      </c>
      <c r="U52" s="76">
        <f t="shared" si="7"/>
        <v>4798.63</v>
      </c>
      <c r="V52" s="76">
        <f t="shared" si="7"/>
        <v>4820.24</v>
      </c>
      <c r="W52" s="76">
        <f t="shared" si="7"/>
        <v>4743.05</v>
      </c>
      <c r="X52" s="76">
        <f t="shared" si="7"/>
        <v>4946.21</v>
      </c>
      <c r="Y52" s="76">
        <f t="shared" si="7"/>
        <v>5000.49</v>
      </c>
    </row>
    <row r="53" spans="1:25" ht="15.75" x14ac:dyDescent="0.25">
      <c r="A53" s="75">
        <v>12</v>
      </c>
      <c r="B53" s="76">
        <f t="shared" ref="B53:Y63" si="8">ROUND(B158+$L$182+$L$183+B198,2)</f>
        <v>5017.37</v>
      </c>
      <c r="C53" s="76">
        <f t="shared" si="8"/>
        <v>4751.17</v>
      </c>
      <c r="D53" s="76">
        <f t="shared" si="8"/>
        <v>4743.43</v>
      </c>
      <c r="E53" s="76">
        <f t="shared" si="8"/>
        <v>4743.9799999999996</v>
      </c>
      <c r="F53" s="76">
        <f t="shared" si="8"/>
        <v>4744.66</v>
      </c>
      <c r="G53" s="76">
        <f t="shared" si="8"/>
        <v>4741.1000000000004</v>
      </c>
      <c r="H53" s="76">
        <f t="shared" si="8"/>
        <v>4741.84</v>
      </c>
      <c r="I53" s="76">
        <f t="shared" si="8"/>
        <v>4632.3900000000003</v>
      </c>
      <c r="J53" s="76">
        <f t="shared" si="8"/>
        <v>4624.45</v>
      </c>
      <c r="K53" s="76">
        <f t="shared" si="8"/>
        <v>4620.99</v>
      </c>
      <c r="L53" s="76">
        <f t="shared" si="8"/>
        <v>4624.57</v>
      </c>
      <c r="M53" s="76">
        <f t="shared" si="8"/>
        <v>4631.75</v>
      </c>
      <c r="N53" s="76">
        <f t="shared" si="8"/>
        <v>4632.1499999999996</v>
      </c>
      <c r="O53" s="76">
        <f t="shared" si="8"/>
        <v>4625.76</v>
      </c>
      <c r="P53" s="76">
        <f t="shared" si="8"/>
        <v>4621.34</v>
      </c>
      <c r="Q53" s="76">
        <f t="shared" si="8"/>
        <v>4632.16</v>
      </c>
      <c r="R53" s="76">
        <f t="shared" si="8"/>
        <v>4632.55</v>
      </c>
      <c r="S53" s="76">
        <f t="shared" si="8"/>
        <v>4633.3</v>
      </c>
      <c r="T53" s="76">
        <f t="shared" si="8"/>
        <v>4621.59</v>
      </c>
      <c r="U53" s="76">
        <f t="shared" si="8"/>
        <v>4632.93</v>
      </c>
      <c r="V53" s="76">
        <f t="shared" si="8"/>
        <v>4618.63</v>
      </c>
      <c r="W53" s="76">
        <f t="shared" si="8"/>
        <v>4624.55</v>
      </c>
      <c r="X53" s="76">
        <f t="shared" si="8"/>
        <v>4624.91</v>
      </c>
      <c r="Y53" s="76">
        <f t="shared" si="8"/>
        <v>4621.3999999999996</v>
      </c>
    </row>
    <row r="54" spans="1:25" ht="15.75" x14ac:dyDescent="0.25">
      <c r="A54" s="75">
        <v>13</v>
      </c>
      <c r="B54" s="76">
        <f t="shared" si="8"/>
        <v>4636.5600000000004</v>
      </c>
      <c r="C54" s="76">
        <f t="shared" si="8"/>
        <v>4636.62</v>
      </c>
      <c r="D54" s="76">
        <f t="shared" si="8"/>
        <v>4622.3500000000004</v>
      </c>
      <c r="E54" s="76">
        <f t="shared" si="8"/>
        <v>4634.5600000000004</v>
      </c>
      <c r="F54" s="76">
        <f t="shared" si="8"/>
        <v>4631.33</v>
      </c>
      <c r="G54" s="76">
        <f t="shared" si="8"/>
        <v>4632.3500000000004</v>
      </c>
      <c r="H54" s="76">
        <f t="shared" si="8"/>
        <v>4630.0600000000004</v>
      </c>
      <c r="I54" s="76">
        <f t="shared" si="8"/>
        <v>4512.5600000000004</v>
      </c>
      <c r="J54" s="76">
        <f t="shared" si="8"/>
        <v>4516.75</v>
      </c>
      <c r="K54" s="76">
        <f t="shared" si="8"/>
        <v>4516.4799999999996</v>
      </c>
      <c r="L54" s="76">
        <f t="shared" si="8"/>
        <v>4523.49</v>
      </c>
      <c r="M54" s="76">
        <f t="shared" si="8"/>
        <v>4523.29</v>
      </c>
      <c r="N54" s="76">
        <f t="shared" si="8"/>
        <v>4524.05</v>
      </c>
      <c r="O54" s="76">
        <f t="shared" si="8"/>
        <v>4510.3999999999996</v>
      </c>
      <c r="P54" s="76">
        <f t="shared" si="8"/>
        <v>4521.78</v>
      </c>
      <c r="Q54" s="76">
        <f t="shared" si="8"/>
        <v>4526.03</v>
      </c>
      <c r="R54" s="76">
        <f t="shared" si="8"/>
        <v>4526.09</v>
      </c>
      <c r="S54" s="76">
        <f t="shared" si="8"/>
        <v>4526.2700000000004</v>
      </c>
      <c r="T54" s="76">
        <f t="shared" si="8"/>
        <v>4792.29</v>
      </c>
      <c r="U54" s="76">
        <f t="shared" si="8"/>
        <v>4526.09</v>
      </c>
      <c r="V54" s="76">
        <f t="shared" si="8"/>
        <v>4504.04</v>
      </c>
      <c r="W54" s="76">
        <f t="shared" si="8"/>
        <v>4508.59</v>
      </c>
      <c r="X54" s="76">
        <f t="shared" si="8"/>
        <v>4516.8999999999996</v>
      </c>
      <c r="Y54" s="76">
        <f t="shared" si="8"/>
        <v>4518.5200000000004</v>
      </c>
    </row>
    <row r="55" spans="1:25" ht="15.75" x14ac:dyDescent="0.25">
      <c r="A55" s="75">
        <v>14</v>
      </c>
      <c r="B55" s="76">
        <f t="shared" si="8"/>
        <v>4531.67</v>
      </c>
      <c r="C55" s="76">
        <f t="shared" si="8"/>
        <v>4532.63</v>
      </c>
      <c r="D55" s="76">
        <f t="shared" si="8"/>
        <v>4528.63</v>
      </c>
      <c r="E55" s="76">
        <f t="shared" si="8"/>
        <v>4529.59</v>
      </c>
      <c r="F55" s="76">
        <f t="shared" si="8"/>
        <v>4530.3500000000004</v>
      </c>
      <c r="G55" s="76">
        <f t="shared" si="8"/>
        <v>4529.9799999999996</v>
      </c>
      <c r="H55" s="76">
        <f t="shared" si="8"/>
        <v>4513.63</v>
      </c>
      <c r="I55" s="76">
        <f t="shared" si="8"/>
        <v>4597.04</v>
      </c>
      <c r="J55" s="76">
        <f t="shared" si="8"/>
        <v>4590.46</v>
      </c>
      <c r="K55" s="76">
        <f t="shared" si="8"/>
        <v>4574.41</v>
      </c>
      <c r="L55" s="76">
        <f t="shared" si="8"/>
        <v>4596.04</v>
      </c>
      <c r="M55" s="76">
        <f t="shared" si="8"/>
        <v>4595.46</v>
      </c>
      <c r="N55" s="76">
        <f t="shared" si="8"/>
        <v>4594.28</v>
      </c>
      <c r="O55" s="76">
        <f t="shared" si="8"/>
        <v>4633.99</v>
      </c>
      <c r="P55" s="76">
        <f t="shared" si="8"/>
        <v>4807.66</v>
      </c>
      <c r="Q55" s="76">
        <f t="shared" si="8"/>
        <v>4888.8500000000004</v>
      </c>
      <c r="R55" s="76">
        <f t="shared" si="8"/>
        <v>4877.99</v>
      </c>
      <c r="S55" s="76">
        <f t="shared" si="8"/>
        <v>4978.6400000000003</v>
      </c>
      <c r="T55" s="76">
        <f t="shared" si="8"/>
        <v>4899.82</v>
      </c>
      <c r="U55" s="76">
        <f t="shared" si="8"/>
        <v>4895.0600000000004</v>
      </c>
      <c r="V55" s="76">
        <f t="shared" si="8"/>
        <v>4800.21</v>
      </c>
      <c r="W55" s="76">
        <f t="shared" si="8"/>
        <v>4779.72</v>
      </c>
      <c r="X55" s="76">
        <f t="shared" si="8"/>
        <v>4816.8999999999996</v>
      </c>
      <c r="Y55" s="76">
        <f t="shared" si="8"/>
        <v>4879.83</v>
      </c>
    </row>
    <row r="56" spans="1:25" ht="15.75" x14ac:dyDescent="0.25">
      <c r="A56" s="75">
        <v>15</v>
      </c>
      <c r="B56" s="76">
        <f t="shared" si="8"/>
        <v>4898.2700000000004</v>
      </c>
      <c r="C56" s="76">
        <f t="shared" si="8"/>
        <v>4588.59</v>
      </c>
      <c r="D56" s="76">
        <f t="shared" si="8"/>
        <v>4588.1400000000003</v>
      </c>
      <c r="E56" s="76">
        <f t="shared" si="8"/>
        <v>4590.74</v>
      </c>
      <c r="F56" s="76">
        <f t="shared" si="8"/>
        <v>4592</v>
      </c>
      <c r="G56" s="76">
        <f t="shared" si="8"/>
        <v>4601.34</v>
      </c>
      <c r="H56" s="76">
        <f t="shared" si="8"/>
        <v>4597.0200000000004</v>
      </c>
      <c r="I56" s="76">
        <f t="shared" si="8"/>
        <v>4687.6400000000003</v>
      </c>
      <c r="J56" s="76">
        <f t="shared" si="8"/>
        <v>4671.34</v>
      </c>
      <c r="K56" s="76">
        <f t="shared" si="8"/>
        <v>4669.7299999999996</v>
      </c>
      <c r="L56" s="76">
        <f t="shared" si="8"/>
        <v>4676.32</v>
      </c>
      <c r="M56" s="76">
        <f t="shared" si="8"/>
        <v>4675.18</v>
      </c>
      <c r="N56" s="76">
        <f t="shared" si="8"/>
        <v>4691.38</v>
      </c>
      <c r="O56" s="76">
        <f t="shared" si="8"/>
        <v>4743.8500000000004</v>
      </c>
      <c r="P56" s="76">
        <f t="shared" si="8"/>
        <v>4895.8</v>
      </c>
      <c r="Q56" s="76">
        <f t="shared" si="8"/>
        <v>4909.18</v>
      </c>
      <c r="R56" s="76">
        <f t="shared" si="8"/>
        <v>4810</v>
      </c>
      <c r="S56" s="76">
        <f t="shared" si="8"/>
        <v>4823.55</v>
      </c>
      <c r="T56" s="76">
        <f t="shared" si="8"/>
        <v>4815.91</v>
      </c>
      <c r="U56" s="76">
        <f t="shared" si="8"/>
        <v>4821</v>
      </c>
      <c r="V56" s="76">
        <f t="shared" si="8"/>
        <v>4806.09</v>
      </c>
      <c r="W56" s="76">
        <f t="shared" si="8"/>
        <v>4800.3599999999997</v>
      </c>
      <c r="X56" s="76">
        <f t="shared" si="8"/>
        <v>4835.45</v>
      </c>
      <c r="Y56" s="76">
        <f t="shared" si="8"/>
        <v>4918.25</v>
      </c>
    </row>
    <row r="57" spans="1:25" ht="15.75" x14ac:dyDescent="0.25">
      <c r="A57" s="75">
        <v>16</v>
      </c>
      <c r="B57" s="76">
        <f t="shared" si="8"/>
        <v>4831.42</v>
      </c>
      <c r="C57" s="76">
        <f t="shared" si="8"/>
        <v>4678.87</v>
      </c>
      <c r="D57" s="76">
        <f t="shared" si="8"/>
        <v>4686.75</v>
      </c>
      <c r="E57" s="76">
        <f t="shared" si="8"/>
        <v>4687.8500000000004</v>
      </c>
      <c r="F57" s="76">
        <f t="shared" si="8"/>
        <v>4689.17</v>
      </c>
      <c r="G57" s="76">
        <f t="shared" si="8"/>
        <v>4687.54</v>
      </c>
      <c r="H57" s="76">
        <f t="shared" si="8"/>
        <v>4685.3</v>
      </c>
      <c r="I57" s="76">
        <f t="shared" si="8"/>
        <v>4667.43</v>
      </c>
      <c r="J57" s="76">
        <f t="shared" si="8"/>
        <v>4655.1000000000004</v>
      </c>
      <c r="K57" s="76">
        <f t="shared" si="8"/>
        <v>4657.3599999999997</v>
      </c>
      <c r="L57" s="76">
        <f t="shared" si="8"/>
        <v>4670.33</v>
      </c>
      <c r="M57" s="76">
        <f t="shared" si="8"/>
        <v>4662.78</v>
      </c>
      <c r="N57" s="76">
        <f t="shared" si="8"/>
        <v>4672.7700000000004</v>
      </c>
      <c r="O57" s="76">
        <f t="shared" si="8"/>
        <v>4725.2</v>
      </c>
      <c r="P57" s="76">
        <f t="shared" si="8"/>
        <v>4791.3599999999997</v>
      </c>
      <c r="Q57" s="76">
        <f t="shared" si="8"/>
        <v>4813.97</v>
      </c>
      <c r="R57" s="76">
        <f t="shared" si="8"/>
        <v>4798.18</v>
      </c>
      <c r="S57" s="76">
        <f t="shared" si="8"/>
        <v>4827.04</v>
      </c>
      <c r="T57" s="76">
        <f t="shared" si="8"/>
        <v>4833.0600000000004</v>
      </c>
      <c r="U57" s="76">
        <f t="shared" si="8"/>
        <v>4830.93</v>
      </c>
      <c r="V57" s="76">
        <f t="shared" si="8"/>
        <v>4825.6899999999996</v>
      </c>
      <c r="W57" s="76">
        <f t="shared" si="8"/>
        <v>4816.5</v>
      </c>
      <c r="X57" s="76">
        <f t="shared" si="8"/>
        <v>4945.87</v>
      </c>
      <c r="Y57" s="76">
        <f t="shared" si="8"/>
        <v>4852.3100000000004</v>
      </c>
    </row>
    <row r="58" spans="1:25" ht="15.75" x14ac:dyDescent="0.25">
      <c r="A58" s="75">
        <v>17</v>
      </c>
      <c r="B58" s="76">
        <f t="shared" si="8"/>
        <v>5087.9799999999996</v>
      </c>
      <c r="C58" s="76">
        <f t="shared" si="8"/>
        <v>4683.22</v>
      </c>
      <c r="D58" s="76">
        <f t="shared" si="8"/>
        <v>4678.53</v>
      </c>
      <c r="E58" s="76">
        <f t="shared" si="8"/>
        <v>4679.62</v>
      </c>
      <c r="F58" s="76">
        <f t="shared" si="8"/>
        <v>4672.74</v>
      </c>
      <c r="G58" s="76">
        <f t="shared" si="8"/>
        <v>4676.07</v>
      </c>
      <c r="H58" s="76">
        <f t="shared" si="8"/>
        <v>4673.74</v>
      </c>
      <c r="I58" s="76">
        <f t="shared" si="8"/>
        <v>4655.29</v>
      </c>
      <c r="J58" s="76">
        <f t="shared" si="8"/>
        <v>4650.3900000000003</v>
      </c>
      <c r="K58" s="76">
        <f t="shared" si="8"/>
        <v>4670.29</v>
      </c>
      <c r="L58" s="76">
        <f t="shared" si="8"/>
        <v>4660.6899999999996</v>
      </c>
      <c r="M58" s="76">
        <f t="shared" si="8"/>
        <v>4663.47</v>
      </c>
      <c r="N58" s="76">
        <f t="shared" si="8"/>
        <v>4662.79</v>
      </c>
      <c r="O58" s="76">
        <f t="shared" si="8"/>
        <v>4674.6499999999996</v>
      </c>
      <c r="P58" s="76">
        <f t="shared" si="8"/>
        <v>4827.72</v>
      </c>
      <c r="Q58" s="76">
        <f t="shared" si="8"/>
        <v>5085.16</v>
      </c>
      <c r="R58" s="76">
        <f t="shared" si="8"/>
        <v>4666.12</v>
      </c>
      <c r="S58" s="76">
        <f t="shared" si="8"/>
        <v>4663.7700000000004</v>
      </c>
      <c r="T58" s="76">
        <f t="shared" si="8"/>
        <v>4663.41</v>
      </c>
      <c r="U58" s="76">
        <f t="shared" si="8"/>
        <v>4675.42</v>
      </c>
      <c r="V58" s="76">
        <f t="shared" si="8"/>
        <v>4669.95</v>
      </c>
      <c r="W58" s="76">
        <f t="shared" si="8"/>
        <v>4810.67</v>
      </c>
      <c r="X58" s="76">
        <f t="shared" si="8"/>
        <v>4795.09</v>
      </c>
      <c r="Y58" s="76">
        <f t="shared" si="8"/>
        <v>4665.13</v>
      </c>
    </row>
    <row r="59" spans="1:25" ht="15.75" x14ac:dyDescent="0.25">
      <c r="A59" s="75">
        <v>18</v>
      </c>
      <c r="B59" s="76">
        <f t="shared" si="8"/>
        <v>4680.93</v>
      </c>
      <c r="C59" s="76">
        <f t="shared" si="8"/>
        <v>4679.95</v>
      </c>
      <c r="D59" s="76">
        <f t="shared" si="8"/>
        <v>4676.4799999999996</v>
      </c>
      <c r="E59" s="76">
        <f t="shared" si="8"/>
        <v>4677.97</v>
      </c>
      <c r="F59" s="76">
        <f t="shared" si="8"/>
        <v>4677.05</v>
      </c>
      <c r="G59" s="76">
        <f t="shared" si="8"/>
        <v>4671.26</v>
      </c>
      <c r="H59" s="76">
        <f t="shared" si="8"/>
        <v>4663.03</v>
      </c>
      <c r="I59" s="76">
        <f t="shared" si="8"/>
        <v>4637.04</v>
      </c>
      <c r="J59" s="76">
        <f t="shared" si="8"/>
        <v>4630.3100000000004</v>
      </c>
      <c r="K59" s="76">
        <f t="shared" si="8"/>
        <v>4615.5200000000004</v>
      </c>
      <c r="L59" s="76">
        <f t="shared" si="8"/>
        <v>4640.54</v>
      </c>
      <c r="M59" s="76">
        <f t="shared" si="8"/>
        <v>4638.13</v>
      </c>
      <c r="N59" s="76">
        <f t="shared" si="8"/>
        <v>4632.74</v>
      </c>
      <c r="O59" s="76">
        <f t="shared" si="8"/>
        <v>4641.17</v>
      </c>
      <c r="P59" s="76">
        <f t="shared" si="8"/>
        <v>4716.8900000000003</v>
      </c>
      <c r="Q59" s="76">
        <f t="shared" si="8"/>
        <v>4643.1000000000004</v>
      </c>
      <c r="R59" s="76">
        <f t="shared" si="8"/>
        <v>4633.08</v>
      </c>
      <c r="S59" s="76">
        <f t="shared" si="8"/>
        <v>4636.13</v>
      </c>
      <c r="T59" s="76">
        <f t="shared" si="8"/>
        <v>4630.6099999999997</v>
      </c>
      <c r="U59" s="76">
        <f t="shared" si="8"/>
        <v>4831.3100000000004</v>
      </c>
      <c r="V59" s="76">
        <f t="shared" si="8"/>
        <v>4814.75</v>
      </c>
      <c r="W59" s="76">
        <f t="shared" si="8"/>
        <v>4817.6899999999996</v>
      </c>
      <c r="X59" s="76">
        <f t="shared" si="8"/>
        <v>4831.33</v>
      </c>
      <c r="Y59" s="76">
        <f t="shared" si="8"/>
        <v>4927.76</v>
      </c>
    </row>
    <row r="60" spans="1:25" ht="15.75" x14ac:dyDescent="0.25">
      <c r="A60" s="75">
        <v>19</v>
      </c>
      <c r="B60" s="76">
        <f t="shared" si="8"/>
        <v>4833.93</v>
      </c>
      <c r="C60" s="76">
        <f t="shared" si="8"/>
        <v>4630.7299999999996</v>
      </c>
      <c r="D60" s="76">
        <f t="shared" si="8"/>
        <v>4621.51</v>
      </c>
      <c r="E60" s="76">
        <f t="shared" si="8"/>
        <v>4617.3500000000004</v>
      </c>
      <c r="F60" s="76">
        <f t="shared" si="8"/>
        <v>4611.04</v>
      </c>
      <c r="G60" s="76">
        <f t="shared" si="8"/>
        <v>4630.07</v>
      </c>
      <c r="H60" s="76">
        <f t="shared" si="8"/>
        <v>4629.2299999999996</v>
      </c>
      <c r="I60" s="76">
        <f t="shared" si="8"/>
        <v>4617.97</v>
      </c>
      <c r="J60" s="76">
        <f t="shared" si="8"/>
        <v>4582.13</v>
      </c>
      <c r="K60" s="76">
        <f t="shared" si="8"/>
        <v>4647.7</v>
      </c>
      <c r="L60" s="76">
        <f t="shared" si="8"/>
        <v>4763.3999999999996</v>
      </c>
      <c r="M60" s="76">
        <f t="shared" si="8"/>
        <v>4669.87</v>
      </c>
      <c r="N60" s="76">
        <f t="shared" si="8"/>
        <v>4716.79</v>
      </c>
      <c r="O60" s="76">
        <f t="shared" si="8"/>
        <v>4758</v>
      </c>
      <c r="P60" s="76">
        <f t="shared" si="8"/>
        <v>4823.26</v>
      </c>
      <c r="Q60" s="76">
        <f t="shared" si="8"/>
        <v>4940.37</v>
      </c>
      <c r="R60" s="76">
        <f t="shared" si="8"/>
        <v>4954.01</v>
      </c>
      <c r="S60" s="76">
        <f t="shared" si="8"/>
        <v>4949.38</v>
      </c>
      <c r="T60" s="76">
        <f t="shared" si="8"/>
        <v>4951.3599999999997</v>
      </c>
      <c r="U60" s="76">
        <f t="shared" si="8"/>
        <v>4937.78</v>
      </c>
      <c r="V60" s="76">
        <f t="shared" si="8"/>
        <v>4734.47</v>
      </c>
      <c r="W60" s="76">
        <f t="shared" si="8"/>
        <v>4834.45</v>
      </c>
      <c r="X60" s="76">
        <f t="shared" si="8"/>
        <v>4916.83</v>
      </c>
      <c r="Y60" s="76">
        <f t="shared" si="8"/>
        <v>4899.4399999999996</v>
      </c>
    </row>
    <row r="61" spans="1:25" ht="15.75" x14ac:dyDescent="0.25">
      <c r="A61" s="75">
        <v>20</v>
      </c>
      <c r="B61" s="76">
        <f t="shared" si="8"/>
        <v>4944.26</v>
      </c>
      <c r="C61" s="76">
        <f t="shared" si="8"/>
        <v>4816.6499999999996</v>
      </c>
      <c r="D61" s="76">
        <f t="shared" si="8"/>
        <v>4566.59</v>
      </c>
      <c r="E61" s="76">
        <f t="shared" si="8"/>
        <v>4554.38</v>
      </c>
      <c r="F61" s="76">
        <f t="shared" si="8"/>
        <v>4571.3</v>
      </c>
      <c r="G61" s="76">
        <f t="shared" si="8"/>
        <v>4562.66</v>
      </c>
      <c r="H61" s="76">
        <f t="shared" si="8"/>
        <v>4566.24</v>
      </c>
      <c r="I61" s="76">
        <f t="shared" si="8"/>
        <v>4486.91</v>
      </c>
      <c r="J61" s="76">
        <f t="shared" si="8"/>
        <v>4500.37</v>
      </c>
      <c r="K61" s="76">
        <f t="shared" si="8"/>
        <v>4492.1499999999996</v>
      </c>
      <c r="L61" s="76">
        <f t="shared" si="8"/>
        <v>4492.3500000000004</v>
      </c>
      <c r="M61" s="76">
        <f t="shared" si="8"/>
        <v>4544.3100000000004</v>
      </c>
      <c r="N61" s="76">
        <f t="shared" si="8"/>
        <v>4516.78</v>
      </c>
      <c r="O61" s="76">
        <f t="shared" si="8"/>
        <v>4646.99</v>
      </c>
      <c r="P61" s="76">
        <f t="shared" si="8"/>
        <v>4772.5600000000004</v>
      </c>
      <c r="Q61" s="76">
        <f t="shared" si="8"/>
        <v>4828.1499999999996</v>
      </c>
      <c r="R61" s="76">
        <f t="shared" si="8"/>
        <v>4851.03</v>
      </c>
      <c r="S61" s="76">
        <f t="shared" si="8"/>
        <v>4845.8900000000003</v>
      </c>
      <c r="T61" s="76">
        <f t="shared" si="8"/>
        <v>4834.7</v>
      </c>
      <c r="U61" s="76">
        <f t="shared" si="8"/>
        <v>4840.8</v>
      </c>
      <c r="V61" s="76">
        <f t="shared" si="8"/>
        <v>4826.8999999999996</v>
      </c>
      <c r="W61" s="76">
        <f t="shared" si="8"/>
        <v>4844.6099999999997</v>
      </c>
      <c r="X61" s="76">
        <f t="shared" si="8"/>
        <v>5014.08</v>
      </c>
      <c r="Y61" s="76">
        <f t="shared" si="8"/>
        <v>4995.95</v>
      </c>
    </row>
    <row r="62" spans="1:25" ht="15.75" x14ac:dyDescent="0.25">
      <c r="A62" s="75">
        <v>21</v>
      </c>
      <c r="B62" s="76">
        <f t="shared" si="8"/>
        <v>4988.84</v>
      </c>
      <c r="C62" s="76">
        <f t="shared" si="8"/>
        <v>4679.41</v>
      </c>
      <c r="D62" s="76">
        <f t="shared" si="8"/>
        <v>4491.9799999999996</v>
      </c>
      <c r="E62" s="76">
        <f t="shared" si="8"/>
        <v>4498.7299999999996</v>
      </c>
      <c r="F62" s="76">
        <f t="shared" si="8"/>
        <v>4499.09</v>
      </c>
      <c r="G62" s="76">
        <f t="shared" si="8"/>
        <v>4501.49</v>
      </c>
      <c r="H62" s="76">
        <f t="shared" si="8"/>
        <v>4502.53</v>
      </c>
      <c r="I62" s="76">
        <f t="shared" si="8"/>
        <v>4547.24</v>
      </c>
      <c r="J62" s="76">
        <f t="shared" si="8"/>
        <v>4543.71</v>
      </c>
      <c r="K62" s="76">
        <f t="shared" si="8"/>
        <v>4542.1499999999996</v>
      </c>
      <c r="L62" s="76">
        <f t="shared" si="8"/>
        <v>4607.2700000000004</v>
      </c>
      <c r="M62" s="76">
        <f t="shared" si="8"/>
        <v>4633.1499999999996</v>
      </c>
      <c r="N62" s="76">
        <f t="shared" si="8"/>
        <v>4632.17</v>
      </c>
      <c r="O62" s="76">
        <f t="shared" si="8"/>
        <v>4796.5200000000004</v>
      </c>
      <c r="P62" s="76">
        <f t="shared" si="8"/>
        <v>4840.7700000000004</v>
      </c>
      <c r="Q62" s="76">
        <f t="shared" si="8"/>
        <v>4929.13</v>
      </c>
      <c r="R62" s="76">
        <f t="shared" si="8"/>
        <v>5015.93</v>
      </c>
      <c r="S62" s="76">
        <f t="shared" si="8"/>
        <v>4777.72</v>
      </c>
      <c r="T62" s="76">
        <f t="shared" si="8"/>
        <v>5138.96</v>
      </c>
      <c r="U62" s="76">
        <f t="shared" si="8"/>
        <v>5123.95</v>
      </c>
      <c r="V62" s="76">
        <f t="shared" si="8"/>
        <v>5069.9399999999996</v>
      </c>
      <c r="W62" s="76">
        <f t="shared" si="8"/>
        <v>5075.2700000000004</v>
      </c>
      <c r="X62" s="76">
        <f t="shared" si="8"/>
        <v>5168.0600000000004</v>
      </c>
      <c r="Y62" s="76">
        <f t="shared" si="8"/>
        <v>5177.2700000000004</v>
      </c>
    </row>
    <row r="63" spans="1:25" ht="15.75" x14ac:dyDescent="0.25">
      <c r="A63" s="75">
        <v>22</v>
      </c>
      <c r="B63" s="76">
        <f t="shared" si="8"/>
        <v>5228.6000000000004</v>
      </c>
      <c r="C63" s="76">
        <f t="shared" si="8"/>
        <v>4929.04</v>
      </c>
      <c r="D63" s="76">
        <f t="shared" si="8"/>
        <v>4795.66</v>
      </c>
      <c r="E63" s="76">
        <f t="shared" si="8"/>
        <v>4529.12</v>
      </c>
      <c r="F63" s="76">
        <f t="shared" si="8"/>
        <v>4538.0600000000004</v>
      </c>
      <c r="G63" s="76">
        <f t="shared" si="8"/>
        <v>4546.87</v>
      </c>
      <c r="H63" s="76">
        <f t="shared" si="8"/>
        <v>4553.5</v>
      </c>
      <c r="I63" s="76">
        <f t="shared" si="8"/>
        <v>3524.71</v>
      </c>
      <c r="J63" s="76">
        <f t="shared" si="8"/>
        <v>4450.25</v>
      </c>
      <c r="K63" s="76">
        <f t="shared" si="8"/>
        <v>4491.42</v>
      </c>
      <c r="L63" s="76">
        <f t="shared" si="8"/>
        <v>4619.72</v>
      </c>
      <c r="M63" s="76">
        <f t="shared" si="8"/>
        <v>4733.88</v>
      </c>
      <c r="N63" s="76">
        <f t="shared" si="8"/>
        <v>4640.6000000000004</v>
      </c>
      <c r="O63" s="76">
        <f t="shared" si="8"/>
        <v>4763.08</v>
      </c>
      <c r="P63" s="76">
        <f t="shared" si="8"/>
        <v>4825.42</v>
      </c>
      <c r="Q63" s="76">
        <f t="shared" ref="Q63:AN63" si="9">ROUND(Q168+$L$182+$L$183+Q208,2)</f>
        <v>4939.7</v>
      </c>
      <c r="R63" s="76">
        <f t="shared" si="9"/>
        <v>4932.4399999999996</v>
      </c>
      <c r="S63" s="76">
        <f t="shared" si="9"/>
        <v>4926.1400000000003</v>
      </c>
      <c r="T63" s="76">
        <f t="shared" si="9"/>
        <v>4929.41</v>
      </c>
      <c r="U63" s="76">
        <f t="shared" si="9"/>
        <v>4933.99</v>
      </c>
      <c r="V63" s="76">
        <f t="shared" si="9"/>
        <v>4924.24</v>
      </c>
      <c r="W63" s="76">
        <f t="shared" si="9"/>
        <v>4937.1899999999996</v>
      </c>
      <c r="X63" s="76">
        <f t="shared" si="9"/>
        <v>5137.2</v>
      </c>
      <c r="Y63" s="76">
        <f t="shared" si="9"/>
        <v>5155.33</v>
      </c>
    </row>
    <row r="64" spans="1:25" ht="15.75" x14ac:dyDescent="0.25">
      <c r="A64" s="75">
        <v>23</v>
      </c>
      <c r="B64" s="76">
        <f t="shared" ref="B64:Y72" si="10">ROUND(B169+$L$182+$L$183+B209,2)</f>
        <v>5114.4799999999996</v>
      </c>
      <c r="C64" s="76">
        <f t="shared" si="10"/>
        <v>5012.95</v>
      </c>
      <c r="D64" s="76">
        <f t="shared" si="10"/>
        <v>4860.68</v>
      </c>
      <c r="E64" s="76">
        <f t="shared" si="10"/>
        <v>4841.1499999999996</v>
      </c>
      <c r="F64" s="76">
        <f t="shared" si="10"/>
        <v>3997.86</v>
      </c>
      <c r="G64" s="76">
        <f t="shared" si="10"/>
        <v>4478.4399999999996</v>
      </c>
      <c r="H64" s="76">
        <f t="shared" si="10"/>
        <v>4493.99</v>
      </c>
      <c r="I64" s="76">
        <f t="shared" si="10"/>
        <v>4587.84</v>
      </c>
      <c r="J64" s="76">
        <f t="shared" si="10"/>
        <v>4584.28</v>
      </c>
      <c r="K64" s="76">
        <f t="shared" si="10"/>
        <v>4594.99</v>
      </c>
      <c r="L64" s="76">
        <f t="shared" si="10"/>
        <v>4630.22</v>
      </c>
      <c r="M64" s="76">
        <f t="shared" si="10"/>
        <v>4682.93</v>
      </c>
      <c r="N64" s="76">
        <f t="shared" si="10"/>
        <v>4734.63</v>
      </c>
      <c r="O64" s="76">
        <f t="shared" si="10"/>
        <v>4831.8500000000004</v>
      </c>
      <c r="P64" s="76">
        <f t="shared" si="10"/>
        <v>4879.92</v>
      </c>
      <c r="Q64" s="76">
        <f t="shared" si="10"/>
        <v>4910.76</v>
      </c>
      <c r="R64" s="76">
        <f t="shared" si="10"/>
        <v>4930.4799999999996</v>
      </c>
      <c r="S64" s="76">
        <f t="shared" si="10"/>
        <v>4958.42</v>
      </c>
      <c r="T64" s="76">
        <f t="shared" si="10"/>
        <v>4962.46</v>
      </c>
      <c r="U64" s="76">
        <f t="shared" si="10"/>
        <v>4975.29</v>
      </c>
      <c r="V64" s="76">
        <f t="shared" si="10"/>
        <v>4910.7</v>
      </c>
      <c r="W64" s="76">
        <f t="shared" si="10"/>
        <v>4911.53</v>
      </c>
      <c r="X64" s="76">
        <f t="shared" si="10"/>
        <v>5076.07</v>
      </c>
      <c r="Y64" s="76">
        <f t="shared" si="10"/>
        <v>5033.6000000000004</v>
      </c>
    </row>
    <row r="65" spans="1:25" ht="15.75" x14ac:dyDescent="0.25">
      <c r="A65" s="75">
        <v>24</v>
      </c>
      <c r="B65" s="76">
        <f t="shared" si="10"/>
        <v>5021.1499999999996</v>
      </c>
      <c r="C65" s="76">
        <f t="shared" si="10"/>
        <v>5033.87</v>
      </c>
      <c r="D65" s="76">
        <f t="shared" si="10"/>
        <v>4918.7</v>
      </c>
      <c r="E65" s="76">
        <f t="shared" si="10"/>
        <v>4854.57</v>
      </c>
      <c r="F65" s="76">
        <f t="shared" si="10"/>
        <v>4627.24</v>
      </c>
      <c r="G65" s="76">
        <f t="shared" si="10"/>
        <v>4626.08</v>
      </c>
      <c r="H65" s="76">
        <f t="shared" si="10"/>
        <v>4616.29</v>
      </c>
      <c r="I65" s="76">
        <f t="shared" si="10"/>
        <v>4836.4799999999996</v>
      </c>
      <c r="J65" s="76">
        <f t="shared" si="10"/>
        <v>4828.6400000000003</v>
      </c>
      <c r="K65" s="76">
        <f t="shared" si="10"/>
        <v>4833.8599999999997</v>
      </c>
      <c r="L65" s="76">
        <f t="shared" si="10"/>
        <v>4825.5</v>
      </c>
      <c r="M65" s="76">
        <f t="shared" si="10"/>
        <v>4852.1000000000004</v>
      </c>
      <c r="N65" s="76">
        <f t="shared" si="10"/>
        <v>4857.9399999999996</v>
      </c>
      <c r="O65" s="76">
        <f t="shared" si="10"/>
        <v>4855.8900000000003</v>
      </c>
      <c r="P65" s="76">
        <f t="shared" si="10"/>
        <v>4935.97</v>
      </c>
      <c r="Q65" s="76">
        <f t="shared" si="10"/>
        <v>5026.3900000000003</v>
      </c>
      <c r="R65" s="76">
        <f t="shared" si="10"/>
        <v>4995.0200000000004</v>
      </c>
      <c r="S65" s="76">
        <f t="shared" si="10"/>
        <v>4989.54</v>
      </c>
      <c r="T65" s="76">
        <f t="shared" si="10"/>
        <v>5024.43</v>
      </c>
      <c r="U65" s="76">
        <f t="shared" si="10"/>
        <v>5027.07</v>
      </c>
      <c r="V65" s="76">
        <f t="shared" si="10"/>
        <v>4976.45</v>
      </c>
      <c r="W65" s="76">
        <f t="shared" si="10"/>
        <v>5010.92</v>
      </c>
      <c r="X65" s="76">
        <f t="shared" si="10"/>
        <v>5149.34</v>
      </c>
      <c r="Y65" s="76">
        <f t="shared" si="10"/>
        <v>5319.06</v>
      </c>
    </row>
    <row r="66" spans="1:25" ht="15.75" x14ac:dyDescent="0.25">
      <c r="A66" s="75">
        <v>25</v>
      </c>
      <c r="B66" s="76">
        <f t="shared" si="10"/>
        <v>5318.39</v>
      </c>
      <c r="C66" s="76">
        <f t="shared" si="10"/>
        <v>5056.76</v>
      </c>
      <c r="D66" s="76">
        <f t="shared" si="10"/>
        <v>4924.04</v>
      </c>
      <c r="E66" s="76">
        <f t="shared" si="10"/>
        <v>4907.32</v>
      </c>
      <c r="F66" s="76">
        <f t="shared" si="10"/>
        <v>4847.83</v>
      </c>
      <c r="G66" s="76">
        <f t="shared" si="10"/>
        <v>4846.8999999999996</v>
      </c>
      <c r="H66" s="76">
        <f t="shared" si="10"/>
        <v>4849.04</v>
      </c>
      <c r="I66" s="76">
        <f t="shared" si="10"/>
        <v>4876.04</v>
      </c>
      <c r="J66" s="76">
        <f t="shared" si="10"/>
        <v>4869.54</v>
      </c>
      <c r="K66" s="76">
        <f t="shared" si="10"/>
        <v>4846.05</v>
      </c>
      <c r="L66" s="76">
        <f t="shared" si="10"/>
        <v>4868.3900000000003</v>
      </c>
      <c r="M66" s="76">
        <f t="shared" si="10"/>
        <v>4884</v>
      </c>
      <c r="N66" s="76">
        <f t="shared" si="10"/>
        <v>4889.29</v>
      </c>
      <c r="O66" s="76">
        <f t="shared" si="10"/>
        <v>4888.1899999999996</v>
      </c>
      <c r="P66" s="76">
        <f t="shared" si="10"/>
        <v>4877.0600000000004</v>
      </c>
      <c r="Q66" s="76">
        <f t="shared" si="10"/>
        <v>4879.8500000000004</v>
      </c>
      <c r="R66" s="76">
        <f t="shared" si="10"/>
        <v>4876.26</v>
      </c>
      <c r="S66" s="76">
        <f t="shared" si="10"/>
        <v>4906.13</v>
      </c>
      <c r="T66" s="76">
        <f t="shared" si="10"/>
        <v>4917.97</v>
      </c>
      <c r="U66" s="76">
        <f t="shared" si="10"/>
        <v>4909.7700000000004</v>
      </c>
      <c r="V66" s="76">
        <f t="shared" si="10"/>
        <v>4886.8100000000004</v>
      </c>
      <c r="W66" s="76">
        <f t="shared" si="10"/>
        <v>4899.62</v>
      </c>
      <c r="X66" s="76">
        <f t="shared" si="10"/>
        <v>4992.66</v>
      </c>
      <c r="Y66" s="76">
        <f t="shared" si="10"/>
        <v>4903.0600000000004</v>
      </c>
    </row>
    <row r="67" spans="1:25" ht="15.75" x14ac:dyDescent="0.25">
      <c r="A67" s="75">
        <v>26</v>
      </c>
      <c r="B67" s="76">
        <f t="shared" si="10"/>
        <v>5138.45</v>
      </c>
      <c r="C67" s="76">
        <f t="shared" si="10"/>
        <v>4924.38</v>
      </c>
      <c r="D67" s="76">
        <f t="shared" si="10"/>
        <v>4855.67</v>
      </c>
      <c r="E67" s="76">
        <f t="shared" si="10"/>
        <v>4861.82</v>
      </c>
      <c r="F67" s="76">
        <f t="shared" si="10"/>
        <v>4858.3599999999997</v>
      </c>
      <c r="G67" s="76">
        <f t="shared" si="10"/>
        <v>4873.03</v>
      </c>
      <c r="H67" s="76">
        <f t="shared" si="10"/>
        <v>4870.7700000000004</v>
      </c>
      <c r="I67" s="76">
        <f t="shared" si="10"/>
        <v>4948.72</v>
      </c>
      <c r="J67" s="76">
        <f t="shared" si="10"/>
        <v>4945.49</v>
      </c>
      <c r="K67" s="76">
        <f t="shared" si="10"/>
        <v>4954.75</v>
      </c>
      <c r="L67" s="76">
        <f t="shared" si="10"/>
        <v>4986.2</v>
      </c>
      <c r="M67" s="76">
        <f t="shared" si="10"/>
        <v>4980.93</v>
      </c>
      <c r="N67" s="76">
        <f t="shared" si="10"/>
        <v>4993.41</v>
      </c>
      <c r="O67" s="76">
        <f t="shared" si="10"/>
        <v>4990.09</v>
      </c>
      <c r="P67" s="76">
        <f t="shared" si="10"/>
        <v>4989.84</v>
      </c>
      <c r="Q67" s="76">
        <f t="shared" si="10"/>
        <v>4991.55</v>
      </c>
      <c r="R67" s="76">
        <f t="shared" si="10"/>
        <v>4993.3599999999997</v>
      </c>
      <c r="S67" s="76">
        <f t="shared" si="10"/>
        <v>4992.53</v>
      </c>
      <c r="T67" s="76">
        <f t="shared" si="10"/>
        <v>4995.92</v>
      </c>
      <c r="U67" s="76">
        <f t="shared" si="10"/>
        <v>4991.75</v>
      </c>
      <c r="V67" s="76">
        <f t="shared" si="10"/>
        <v>4983.59</v>
      </c>
      <c r="W67" s="76">
        <f t="shared" si="10"/>
        <v>4991.76</v>
      </c>
      <c r="X67" s="76">
        <f t="shared" si="10"/>
        <v>5005.88</v>
      </c>
      <c r="Y67" s="76">
        <f t="shared" si="10"/>
        <v>5011.8100000000004</v>
      </c>
    </row>
    <row r="68" spans="1:25" ht="15.75" x14ac:dyDescent="0.25">
      <c r="A68" s="75">
        <v>27</v>
      </c>
      <c r="B68" s="76">
        <f t="shared" si="10"/>
        <v>5239.84</v>
      </c>
      <c r="C68" s="76">
        <f t="shared" si="10"/>
        <v>4996.13</v>
      </c>
      <c r="D68" s="76">
        <f t="shared" si="10"/>
        <v>5147.82</v>
      </c>
      <c r="E68" s="76">
        <f t="shared" si="10"/>
        <v>5024.07</v>
      </c>
      <c r="F68" s="76">
        <f t="shared" si="10"/>
        <v>4996.2</v>
      </c>
      <c r="G68" s="76">
        <f t="shared" si="10"/>
        <v>4967.34</v>
      </c>
      <c r="H68" s="76">
        <f t="shared" si="10"/>
        <v>4977.95</v>
      </c>
      <c r="I68" s="76">
        <f t="shared" si="10"/>
        <v>4954</v>
      </c>
      <c r="J68" s="76">
        <f t="shared" si="10"/>
        <v>4948.95</v>
      </c>
      <c r="K68" s="76">
        <f t="shared" si="10"/>
        <v>4967.6499999999996</v>
      </c>
      <c r="L68" s="76">
        <f t="shared" si="10"/>
        <v>4941.1499999999996</v>
      </c>
      <c r="M68" s="76">
        <f t="shared" si="10"/>
        <v>4965.29</v>
      </c>
      <c r="N68" s="76">
        <f t="shared" si="10"/>
        <v>4960.6899999999996</v>
      </c>
      <c r="O68" s="76">
        <f t="shared" si="10"/>
        <v>4940.59</v>
      </c>
      <c r="P68" s="76">
        <f t="shared" si="10"/>
        <v>4925.67</v>
      </c>
      <c r="Q68" s="76">
        <f t="shared" si="10"/>
        <v>4966.68</v>
      </c>
      <c r="R68" s="76">
        <f t="shared" si="10"/>
        <v>4974.0600000000004</v>
      </c>
      <c r="S68" s="76">
        <f t="shared" si="10"/>
        <v>4961.0600000000004</v>
      </c>
      <c r="T68" s="76">
        <f t="shared" si="10"/>
        <v>4930.88</v>
      </c>
      <c r="U68" s="76">
        <f t="shared" si="10"/>
        <v>4956.37</v>
      </c>
      <c r="V68" s="76">
        <f t="shared" si="10"/>
        <v>4956.0600000000004</v>
      </c>
      <c r="W68" s="76">
        <f t="shared" si="10"/>
        <v>4966.7299999999996</v>
      </c>
      <c r="X68" s="76">
        <f t="shared" si="10"/>
        <v>4980.95</v>
      </c>
      <c r="Y68" s="76">
        <f t="shared" si="10"/>
        <v>4975.88</v>
      </c>
    </row>
    <row r="69" spans="1:25" ht="15.75" x14ac:dyDescent="0.25">
      <c r="A69" s="75">
        <v>28</v>
      </c>
      <c r="B69" s="76">
        <f t="shared" si="10"/>
        <v>4984.8599999999997</v>
      </c>
      <c r="C69" s="76">
        <f t="shared" si="10"/>
        <v>4956.22</v>
      </c>
      <c r="D69" s="76">
        <f t="shared" si="10"/>
        <v>4955.42</v>
      </c>
      <c r="E69" s="76">
        <f t="shared" si="10"/>
        <v>4952.18</v>
      </c>
      <c r="F69" s="76">
        <f t="shared" si="10"/>
        <v>4958.6499999999996</v>
      </c>
      <c r="G69" s="76">
        <f t="shared" si="10"/>
        <v>4952.5200000000004</v>
      </c>
      <c r="H69" s="76">
        <f t="shared" si="10"/>
        <v>4952.3100000000004</v>
      </c>
      <c r="I69" s="76">
        <f t="shared" si="10"/>
        <v>4821.72</v>
      </c>
      <c r="J69" s="76">
        <f t="shared" si="10"/>
        <v>4805.55</v>
      </c>
      <c r="K69" s="76">
        <f t="shared" si="10"/>
        <v>4794.67</v>
      </c>
      <c r="L69" s="76">
        <f t="shared" si="10"/>
        <v>4793.0200000000004</v>
      </c>
      <c r="M69" s="76">
        <f t="shared" si="10"/>
        <v>4803.78</v>
      </c>
      <c r="N69" s="76">
        <f t="shared" si="10"/>
        <v>4797.6000000000004</v>
      </c>
      <c r="O69" s="76">
        <f t="shared" si="10"/>
        <v>4797.83</v>
      </c>
      <c r="P69" s="76">
        <f t="shared" si="10"/>
        <v>4785.92</v>
      </c>
      <c r="Q69" s="76">
        <f t="shared" si="10"/>
        <v>4794.59</v>
      </c>
      <c r="R69" s="76">
        <f t="shared" si="10"/>
        <v>4798.37</v>
      </c>
      <c r="S69" s="76">
        <f t="shared" si="10"/>
        <v>4793.74</v>
      </c>
      <c r="T69" s="76">
        <f t="shared" si="10"/>
        <v>4793.03</v>
      </c>
      <c r="U69" s="76">
        <f t="shared" si="10"/>
        <v>4803.1499999999996</v>
      </c>
      <c r="V69" s="76">
        <f t="shared" si="10"/>
        <v>4819.82</v>
      </c>
      <c r="W69" s="76">
        <f t="shared" si="10"/>
        <v>4848.24</v>
      </c>
      <c r="X69" s="76">
        <f t="shared" si="10"/>
        <v>4971.4799999999996</v>
      </c>
      <c r="Y69" s="76">
        <f t="shared" si="10"/>
        <v>5084.87</v>
      </c>
    </row>
    <row r="70" spans="1:25" ht="15.75" x14ac:dyDescent="0.25">
      <c r="A70" s="75">
        <v>29</v>
      </c>
      <c r="B70" s="76">
        <f t="shared" si="10"/>
        <v>4989.1400000000003</v>
      </c>
      <c r="C70" s="76">
        <f t="shared" si="10"/>
        <v>4898.54</v>
      </c>
      <c r="D70" s="76">
        <f t="shared" si="10"/>
        <v>4798.6099999999997</v>
      </c>
      <c r="E70" s="76">
        <f t="shared" si="10"/>
        <v>4791.5600000000004</v>
      </c>
      <c r="F70" s="76">
        <f t="shared" si="10"/>
        <v>4784.84</v>
      </c>
      <c r="G70" s="76">
        <f t="shared" si="10"/>
        <v>4759.47</v>
      </c>
      <c r="H70" s="76">
        <f t="shared" si="10"/>
        <v>4758.7700000000004</v>
      </c>
      <c r="I70" s="76">
        <f t="shared" si="10"/>
        <v>4803.2700000000004</v>
      </c>
      <c r="J70" s="76">
        <f t="shared" si="10"/>
        <v>4812.46</v>
      </c>
      <c r="K70" s="76">
        <f t="shared" si="10"/>
        <v>4818.99</v>
      </c>
      <c r="L70" s="76">
        <f t="shared" si="10"/>
        <v>4829</v>
      </c>
      <c r="M70" s="76">
        <f t="shared" si="10"/>
        <v>4826.29</v>
      </c>
      <c r="N70" s="76">
        <f t="shared" si="10"/>
        <v>4827.03</v>
      </c>
      <c r="O70" s="76">
        <f t="shared" si="10"/>
        <v>4827.66</v>
      </c>
      <c r="P70" s="76">
        <f t="shared" si="10"/>
        <v>4823.03</v>
      </c>
      <c r="Q70" s="76">
        <f t="shared" si="10"/>
        <v>4826.8</v>
      </c>
      <c r="R70" s="76">
        <f t="shared" si="10"/>
        <v>4826.18</v>
      </c>
      <c r="S70" s="76">
        <f t="shared" si="10"/>
        <v>4825.45</v>
      </c>
      <c r="T70" s="76">
        <f t="shared" si="10"/>
        <v>4822.7</v>
      </c>
      <c r="U70" s="76">
        <f t="shared" si="10"/>
        <v>4818.13</v>
      </c>
      <c r="V70" s="76">
        <f t="shared" si="10"/>
        <v>4821.38</v>
      </c>
      <c r="W70" s="76">
        <f t="shared" si="10"/>
        <v>4827.33</v>
      </c>
      <c r="X70" s="76">
        <f t="shared" si="10"/>
        <v>4922.3900000000003</v>
      </c>
      <c r="Y70" s="76">
        <f t="shared" si="10"/>
        <v>5155.7</v>
      </c>
    </row>
    <row r="71" spans="1:25" ht="15.75" x14ac:dyDescent="0.25">
      <c r="A71" s="75">
        <v>30</v>
      </c>
      <c r="B71" s="76">
        <f t="shared" si="10"/>
        <v>5208.62</v>
      </c>
      <c r="C71" s="76">
        <f t="shared" si="10"/>
        <v>5060.46</v>
      </c>
      <c r="D71" s="76">
        <f t="shared" si="10"/>
        <v>4822.42</v>
      </c>
      <c r="E71" s="76">
        <f t="shared" si="10"/>
        <v>4828.01</v>
      </c>
      <c r="F71" s="76">
        <f t="shared" si="10"/>
        <v>4831.3</v>
      </c>
      <c r="G71" s="76">
        <f t="shared" si="10"/>
        <v>4814.7</v>
      </c>
      <c r="H71" s="76">
        <f t="shared" si="10"/>
        <v>4819.24</v>
      </c>
      <c r="I71" s="76">
        <f t="shared" si="10"/>
        <v>4866.3900000000003</v>
      </c>
      <c r="J71" s="76">
        <f t="shared" si="10"/>
        <v>4871.12</v>
      </c>
      <c r="K71" s="76">
        <f t="shared" si="10"/>
        <v>4883.3</v>
      </c>
      <c r="L71" s="76">
        <f t="shared" si="10"/>
        <v>4881.66</v>
      </c>
      <c r="M71" s="76">
        <f t="shared" si="10"/>
        <v>4876.9399999999996</v>
      </c>
      <c r="N71" s="76">
        <f t="shared" si="10"/>
        <v>4889.8</v>
      </c>
      <c r="O71" s="76">
        <f t="shared" si="10"/>
        <v>4893.1400000000003</v>
      </c>
      <c r="P71" s="76">
        <f t="shared" si="10"/>
        <v>4890.18</v>
      </c>
      <c r="Q71" s="76">
        <f t="shared" si="10"/>
        <v>4891.32</v>
      </c>
      <c r="R71" s="76">
        <f t="shared" si="10"/>
        <v>4882.32</v>
      </c>
      <c r="S71" s="76">
        <f t="shared" si="10"/>
        <v>4887.49</v>
      </c>
      <c r="T71" s="76">
        <f t="shared" si="10"/>
        <v>4948.99</v>
      </c>
      <c r="U71" s="76">
        <f t="shared" si="10"/>
        <v>4901.2299999999996</v>
      </c>
      <c r="V71" s="76">
        <f t="shared" si="10"/>
        <v>4888.03</v>
      </c>
      <c r="W71" s="76">
        <f t="shared" si="10"/>
        <v>4894.47</v>
      </c>
      <c r="X71" s="76">
        <f t="shared" si="10"/>
        <v>4960.34</v>
      </c>
      <c r="Y71" s="76">
        <f t="shared" si="10"/>
        <v>5232.43</v>
      </c>
    </row>
    <row r="72" spans="1:25" ht="15.75" outlineLevel="1" x14ac:dyDescent="0.25">
      <c r="A72" s="75">
        <v>31</v>
      </c>
      <c r="B72" s="76">
        <f>ROUND(B177+$L$182+$L$183+B217,2)</f>
        <v>5208.58</v>
      </c>
      <c r="C72" s="76">
        <f t="shared" si="10"/>
        <v>4896</v>
      </c>
      <c r="D72" s="76">
        <f t="shared" si="10"/>
        <v>4871.84</v>
      </c>
      <c r="E72" s="76">
        <f t="shared" si="10"/>
        <v>4890.92</v>
      </c>
      <c r="F72" s="76">
        <f t="shared" si="10"/>
        <v>4887.3599999999997</v>
      </c>
      <c r="G72" s="76">
        <f t="shared" si="10"/>
        <v>4888.03</v>
      </c>
      <c r="H72" s="76">
        <f t="shared" si="10"/>
        <v>4882.18</v>
      </c>
      <c r="I72" s="76">
        <f t="shared" si="10"/>
        <v>4926.7700000000004</v>
      </c>
      <c r="J72" s="76">
        <f t="shared" si="10"/>
        <v>4923.2700000000004</v>
      </c>
      <c r="K72" s="76">
        <f t="shared" si="10"/>
        <v>4933.58</v>
      </c>
      <c r="L72" s="76">
        <f t="shared" si="10"/>
        <v>4929.47</v>
      </c>
      <c r="M72" s="76">
        <f t="shared" si="10"/>
        <v>4929.47</v>
      </c>
      <c r="N72" s="76">
        <f t="shared" si="10"/>
        <v>4934.1099999999997</v>
      </c>
      <c r="O72" s="76">
        <f t="shared" si="10"/>
        <v>4948.8999999999996</v>
      </c>
      <c r="P72" s="76">
        <f t="shared" si="10"/>
        <v>4945.7700000000004</v>
      </c>
      <c r="Q72" s="76">
        <f t="shared" si="10"/>
        <v>4949.84</v>
      </c>
      <c r="R72" s="76">
        <f t="shared" si="10"/>
        <v>4929.01</v>
      </c>
      <c r="S72" s="76">
        <f t="shared" si="10"/>
        <v>4926.8100000000004</v>
      </c>
      <c r="T72" s="76">
        <f t="shared" si="10"/>
        <v>4929.13</v>
      </c>
      <c r="U72" s="76">
        <f t="shared" si="10"/>
        <v>4928.92</v>
      </c>
      <c r="V72" s="76">
        <f t="shared" si="10"/>
        <v>4943.04</v>
      </c>
      <c r="W72" s="76">
        <f t="shared" si="10"/>
        <v>4923.6499999999996</v>
      </c>
      <c r="X72" s="76">
        <f t="shared" si="10"/>
        <v>4954.26</v>
      </c>
      <c r="Y72" s="76">
        <f t="shared" si="10"/>
        <v>4956.22</v>
      </c>
    </row>
    <row r="73" spans="1:25" ht="15.75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</row>
    <row r="74" spans="1:25" ht="18.75" x14ac:dyDescent="0.25">
      <c r="A74" s="72" t="s">
        <v>67</v>
      </c>
      <c r="B74" s="73" t="s">
        <v>94</v>
      </c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</row>
    <row r="75" spans="1:25" ht="15.75" x14ac:dyDescent="0.25">
      <c r="A75" s="72"/>
      <c r="B75" s="74" t="s">
        <v>69</v>
      </c>
      <c r="C75" s="74" t="s">
        <v>70</v>
      </c>
      <c r="D75" s="74" t="s">
        <v>71</v>
      </c>
      <c r="E75" s="74" t="s">
        <v>72</v>
      </c>
      <c r="F75" s="74" t="s">
        <v>73</v>
      </c>
      <c r="G75" s="74" t="s">
        <v>74</v>
      </c>
      <c r="H75" s="74" t="s">
        <v>75</v>
      </c>
      <c r="I75" s="74" t="s">
        <v>76</v>
      </c>
      <c r="J75" s="74" t="s">
        <v>77</v>
      </c>
      <c r="K75" s="74" t="s">
        <v>78</v>
      </c>
      <c r="L75" s="74" t="s">
        <v>79</v>
      </c>
      <c r="M75" s="74" t="s">
        <v>80</v>
      </c>
      <c r="N75" s="74" t="s">
        <v>81</v>
      </c>
      <c r="O75" s="74" t="s">
        <v>82</v>
      </c>
      <c r="P75" s="74" t="s">
        <v>83</v>
      </c>
      <c r="Q75" s="74" t="s">
        <v>84</v>
      </c>
      <c r="R75" s="74" t="s">
        <v>85</v>
      </c>
      <c r="S75" s="74" t="s">
        <v>86</v>
      </c>
      <c r="T75" s="74" t="s">
        <v>87</v>
      </c>
      <c r="U75" s="74" t="s">
        <v>88</v>
      </c>
      <c r="V75" s="74" t="s">
        <v>89</v>
      </c>
      <c r="W75" s="74" t="s">
        <v>90</v>
      </c>
      <c r="X75" s="74" t="s">
        <v>91</v>
      </c>
      <c r="Y75" s="74" t="s">
        <v>92</v>
      </c>
    </row>
    <row r="76" spans="1:25" ht="15.75" x14ac:dyDescent="0.25">
      <c r="A76" s="75">
        <v>1</v>
      </c>
      <c r="B76" s="76">
        <f t="shared" ref="B76:Y86" si="11">ROUND(B147+$M$182+$M$183+B187,2)</f>
        <v>5000.84</v>
      </c>
      <c r="C76" s="76">
        <f t="shared" si="11"/>
        <v>4735.28</v>
      </c>
      <c r="D76" s="76">
        <f t="shared" si="11"/>
        <v>4721.5</v>
      </c>
      <c r="E76" s="76">
        <f t="shared" si="11"/>
        <v>4712.49</v>
      </c>
      <c r="F76" s="76">
        <f t="shared" si="11"/>
        <v>4719.34</v>
      </c>
      <c r="G76" s="76">
        <f t="shared" si="11"/>
        <v>4729.63</v>
      </c>
      <c r="H76" s="76">
        <f t="shared" si="11"/>
        <v>4723.8100000000004</v>
      </c>
      <c r="I76" s="76">
        <f t="shared" si="11"/>
        <v>4681.96</v>
      </c>
      <c r="J76" s="76">
        <f t="shared" si="11"/>
        <v>4663.8500000000004</v>
      </c>
      <c r="K76" s="76">
        <f t="shared" si="11"/>
        <v>4684.1899999999996</v>
      </c>
      <c r="L76" s="76">
        <f t="shared" si="11"/>
        <v>4700.29</v>
      </c>
      <c r="M76" s="76">
        <f t="shared" si="11"/>
        <v>4701.58</v>
      </c>
      <c r="N76" s="76">
        <f t="shared" si="11"/>
        <v>4686.8</v>
      </c>
      <c r="O76" s="76">
        <f t="shared" si="11"/>
        <v>4697.34</v>
      </c>
      <c r="P76" s="76">
        <f t="shared" si="11"/>
        <v>4685.43</v>
      </c>
      <c r="Q76" s="76">
        <f t="shared" si="11"/>
        <v>4686.04</v>
      </c>
      <c r="R76" s="76">
        <f t="shared" si="11"/>
        <v>4690.68</v>
      </c>
      <c r="S76" s="76">
        <f t="shared" si="11"/>
        <v>4690.63</v>
      </c>
      <c r="T76" s="76">
        <f t="shared" si="11"/>
        <v>4662.43</v>
      </c>
      <c r="U76" s="76">
        <f t="shared" si="11"/>
        <v>4685.22</v>
      </c>
      <c r="V76" s="76">
        <f t="shared" si="11"/>
        <v>4681.71</v>
      </c>
      <c r="W76" s="76">
        <f t="shared" si="11"/>
        <v>4685.22</v>
      </c>
      <c r="X76" s="76">
        <f t="shared" si="11"/>
        <v>4688</v>
      </c>
      <c r="Y76" s="76">
        <f t="shared" si="11"/>
        <v>4690.0600000000004</v>
      </c>
    </row>
    <row r="77" spans="1:25" ht="15.75" x14ac:dyDescent="0.25">
      <c r="A77" s="75">
        <v>2</v>
      </c>
      <c r="B77" s="76">
        <f t="shared" si="11"/>
        <v>4691.7</v>
      </c>
      <c r="C77" s="76">
        <f t="shared" si="11"/>
        <v>4687.8599999999997</v>
      </c>
      <c r="D77" s="76">
        <f t="shared" si="11"/>
        <v>4683.09</v>
      </c>
      <c r="E77" s="76">
        <f t="shared" si="11"/>
        <v>4687.79</v>
      </c>
      <c r="F77" s="76">
        <f t="shared" si="11"/>
        <v>4671.16</v>
      </c>
      <c r="G77" s="76">
        <f t="shared" si="11"/>
        <v>4682.8100000000004</v>
      </c>
      <c r="H77" s="76">
        <f t="shared" si="11"/>
        <v>4678.17</v>
      </c>
      <c r="I77" s="76">
        <f t="shared" si="11"/>
        <v>4751.49</v>
      </c>
      <c r="J77" s="76">
        <f t="shared" si="11"/>
        <v>4753.8900000000003</v>
      </c>
      <c r="K77" s="76">
        <f t="shared" si="11"/>
        <v>4770.5200000000004</v>
      </c>
      <c r="L77" s="76">
        <f t="shared" si="11"/>
        <v>4783.12</v>
      </c>
      <c r="M77" s="76">
        <f t="shared" si="11"/>
        <v>4788.3100000000004</v>
      </c>
      <c r="N77" s="76">
        <f t="shared" si="11"/>
        <v>4790.07</v>
      </c>
      <c r="O77" s="76">
        <f t="shared" si="11"/>
        <v>4801.08</v>
      </c>
      <c r="P77" s="76">
        <f t="shared" si="11"/>
        <v>4782.6899999999996</v>
      </c>
      <c r="Q77" s="76">
        <f t="shared" si="11"/>
        <v>4792.2299999999996</v>
      </c>
      <c r="R77" s="76">
        <f t="shared" si="11"/>
        <v>4763.05</v>
      </c>
      <c r="S77" s="76">
        <f t="shared" si="11"/>
        <v>4777.3100000000004</v>
      </c>
      <c r="T77" s="76">
        <f t="shared" si="11"/>
        <v>4791.37</v>
      </c>
      <c r="U77" s="76">
        <f t="shared" si="11"/>
        <v>4788.92</v>
      </c>
      <c r="V77" s="76">
        <f t="shared" si="11"/>
        <v>4793.1000000000004</v>
      </c>
      <c r="W77" s="76">
        <f t="shared" si="11"/>
        <v>4797.1099999999997</v>
      </c>
      <c r="X77" s="76">
        <f t="shared" si="11"/>
        <v>4797.53</v>
      </c>
      <c r="Y77" s="76">
        <f t="shared" si="11"/>
        <v>4796.8100000000004</v>
      </c>
    </row>
    <row r="78" spans="1:25" ht="15.75" x14ac:dyDescent="0.25">
      <c r="A78" s="75">
        <v>3</v>
      </c>
      <c r="B78" s="76">
        <f t="shared" si="11"/>
        <v>4801.3599999999997</v>
      </c>
      <c r="C78" s="76">
        <f t="shared" si="11"/>
        <v>4803.0200000000004</v>
      </c>
      <c r="D78" s="76">
        <f t="shared" si="11"/>
        <v>4797.9799999999996</v>
      </c>
      <c r="E78" s="76">
        <f t="shared" si="11"/>
        <v>4788.5600000000004</v>
      </c>
      <c r="F78" s="76">
        <f t="shared" si="11"/>
        <v>4767.62</v>
      </c>
      <c r="G78" s="76">
        <f t="shared" si="11"/>
        <v>4795.87</v>
      </c>
      <c r="H78" s="76">
        <f t="shared" si="11"/>
        <v>4786.25</v>
      </c>
      <c r="I78" s="76">
        <f t="shared" si="11"/>
        <v>4719.8999999999996</v>
      </c>
      <c r="J78" s="76">
        <f t="shared" si="11"/>
        <v>4718.16</v>
      </c>
      <c r="K78" s="76">
        <f t="shared" si="11"/>
        <v>4713.7</v>
      </c>
      <c r="L78" s="76">
        <f t="shared" si="11"/>
        <v>4723.6000000000004</v>
      </c>
      <c r="M78" s="76">
        <f t="shared" si="11"/>
        <v>4719.66</v>
      </c>
      <c r="N78" s="76">
        <f t="shared" si="11"/>
        <v>4737.46</v>
      </c>
      <c r="O78" s="76">
        <f t="shared" si="11"/>
        <v>4739.1499999999996</v>
      </c>
      <c r="P78" s="76">
        <f t="shared" si="11"/>
        <v>4736.2299999999996</v>
      </c>
      <c r="Q78" s="76">
        <f t="shared" si="11"/>
        <v>4739.29</v>
      </c>
      <c r="R78" s="76">
        <f t="shared" si="11"/>
        <v>4738.29</v>
      </c>
      <c r="S78" s="76">
        <f t="shared" si="11"/>
        <v>4737.79</v>
      </c>
      <c r="T78" s="76">
        <f t="shared" si="11"/>
        <v>4737.7299999999996</v>
      </c>
      <c r="U78" s="76">
        <f t="shared" si="11"/>
        <v>4739.8500000000004</v>
      </c>
      <c r="V78" s="76">
        <f t="shared" si="11"/>
        <v>4730.95</v>
      </c>
      <c r="W78" s="76">
        <f t="shared" si="11"/>
        <v>4736.8900000000003</v>
      </c>
      <c r="X78" s="76">
        <f t="shared" si="11"/>
        <v>4739.18</v>
      </c>
      <c r="Y78" s="76">
        <f t="shared" si="11"/>
        <v>4740.7700000000004</v>
      </c>
    </row>
    <row r="79" spans="1:25" ht="15.75" x14ac:dyDescent="0.25">
      <c r="A79" s="75">
        <v>4</v>
      </c>
      <c r="B79" s="76">
        <f t="shared" si="11"/>
        <v>4745.75</v>
      </c>
      <c r="C79" s="76">
        <f t="shared" si="11"/>
        <v>4746.08</v>
      </c>
      <c r="D79" s="76">
        <f t="shared" si="11"/>
        <v>4741.54</v>
      </c>
      <c r="E79" s="76">
        <f t="shared" si="11"/>
        <v>4741.8100000000004</v>
      </c>
      <c r="F79" s="76">
        <f t="shared" si="11"/>
        <v>4741.71</v>
      </c>
      <c r="G79" s="76">
        <f t="shared" si="11"/>
        <v>4740.9799999999996</v>
      </c>
      <c r="H79" s="76">
        <f t="shared" si="11"/>
        <v>4739.33</v>
      </c>
      <c r="I79" s="76">
        <f t="shared" si="11"/>
        <v>4729.97</v>
      </c>
      <c r="J79" s="76">
        <f t="shared" si="11"/>
        <v>4743.8100000000004</v>
      </c>
      <c r="K79" s="76">
        <f t="shared" si="11"/>
        <v>4745.45</v>
      </c>
      <c r="L79" s="76">
        <f t="shared" si="11"/>
        <v>4748.2700000000004</v>
      </c>
      <c r="M79" s="76">
        <f t="shared" si="11"/>
        <v>4749.58</v>
      </c>
      <c r="N79" s="76">
        <f t="shared" si="11"/>
        <v>4749.12</v>
      </c>
      <c r="O79" s="76">
        <f t="shared" si="11"/>
        <v>4750.5</v>
      </c>
      <c r="P79" s="76">
        <f t="shared" si="11"/>
        <v>4744.18</v>
      </c>
      <c r="Q79" s="76">
        <f t="shared" si="11"/>
        <v>4744.3599999999997</v>
      </c>
      <c r="R79" s="76">
        <f t="shared" si="11"/>
        <v>4738.54</v>
      </c>
      <c r="S79" s="76">
        <f t="shared" si="11"/>
        <v>4746.33</v>
      </c>
      <c r="T79" s="76">
        <f t="shared" si="11"/>
        <v>4736.17</v>
      </c>
      <c r="U79" s="76">
        <f t="shared" si="11"/>
        <v>4747.96</v>
      </c>
      <c r="V79" s="76">
        <f t="shared" si="11"/>
        <v>4725.0600000000004</v>
      </c>
      <c r="W79" s="76">
        <f t="shared" si="11"/>
        <v>4739.33</v>
      </c>
      <c r="X79" s="76">
        <f t="shared" si="11"/>
        <v>4733.26</v>
      </c>
      <c r="Y79" s="76">
        <f t="shared" si="11"/>
        <v>4748.1899999999996</v>
      </c>
    </row>
    <row r="80" spans="1:25" ht="15.75" x14ac:dyDescent="0.25">
      <c r="A80" s="75">
        <v>5</v>
      </c>
      <c r="B80" s="76">
        <f t="shared" si="11"/>
        <v>4723.08</v>
      </c>
      <c r="C80" s="76">
        <f t="shared" si="11"/>
        <v>4726.25</v>
      </c>
      <c r="D80" s="76">
        <f t="shared" si="11"/>
        <v>4732.09</v>
      </c>
      <c r="E80" s="76">
        <f t="shared" si="11"/>
        <v>4728.53</v>
      </c>
      <c r="F80" s="76">
        <f t="shared" si="11"/>
        <v>4736.9799999999996</v>
      </c>
      <c r="G80" s="76">
        <f t="shared" si="11"/>
        <v>4734.8599999999997</v>
      </c>
      <c r="H80" s="76">
        <f t="shared" si="11"/>
        <v>4726.6000000000004</v>
      </c>
      <c r="I80" s="76">
        <f t="shared" si="11"/>
        <v>4634.82</v>
      </c>
      <c r="J80" s="76">
        <f t="shared" si="11"/>
        <v>4620.63</v>
      </c>
      <c r="K80" s="76">
        <f t="shared" si="11"/>
        <v>4630.57</v>
      </c>
      <c r="L80" s="76">
        <f t="shared" si="11"/>
        <v>4640.3</v>
      </c>
      <c r="M80" s="76">
        <f t="shared" si="11"/>
        <v>4647.21</v>
      </c>
      <c r="N80" s="76">
        <f t="shared" si="11"/>
        <v>4646.26</v>
      </c>
      <c r="O80" s="76">
        <f t="shared" si="11"/>
        <v>4646.6499999999996</v>
      </c>
      <c r="P80" s="76">
        <f t="shared" si="11"/>
        <v>4650.2</v>
      </c>
      <c r="Q80" s="76">
        <f t="shared" si="11"/>
        <v>4653.9799999999996</v>
      </c>
      <c r="R80" s="76">
        <f t="shared" si="11"/>
        <v>4652.88</v>
      </c>
      <c r="S80" s="76">
        <f t="shared" si="11"/>
        <v>4653.12</v>
      </c>
      <c r="T80" s="76">
        <f t="shared" si="11"/>
        <v>4653.17</v>
      </c>
      <c r="U80" s="76">
        <f t="shared" si="11"/>
        <v>4653.0600000000004</v>
      </c>
      <c r="V80" s="76">
        <f t="shared" si="11"/>
        <v>4646.5</v>
      </c>
      <c r="W80" s="76">
        <f t="shared" si="11"/>
        <v>4649.8100000000004</v>
      </c>
      <c r="X80" s="76">
        <f t="shared" si="11"/>
        <v>4651.16</v>
      </c>
      <c r="Y80" s="76">
        <f t="shared" si="11"/>
        <v>4650.5600000000004</v>
      </c>
    </row>
    <row r="81" spans="1:25" ht="15.75" x14ac:dyDescent="0.25">
      <c r="A81" s="75">
        <v>6</v>
      </c>
      <c r="B81" s="76">
        <f t="shared" si="11"/>
        <v>4925.79</v>
      </c>
      <c r="C81" s="76">
        <f t="shared" si="11"/>
        <v>4649.9799999999996</v>
      </c>
      <c r="D81" s="76">
        <f t="shared" si="11"/>
        <v>4645.42</v>
      </c>
      <c r="E81" s="76">
        <f t="shared" si="11"/>
        <v>4646.07</v>
      </c>
      <c r="F81" s="76">
        <f t="shared" si="11"/>
        <v>4645.28</v>
      </c>
      <c r="G81" s="76">
        <f t="shared" si="11"/>
        <v>4643.1499999999996</v>
      </c>
      <c r="H81" s="76">
        <f t="shared" si="11"/>
        <v>4642.1499999999996</v>
      </c>
      <c r="I81" s="76">
        <f t="shared" si="11"/>
        <v>4594.3999999999996</v>
      </c>
      <c r="J81" s="76">
        <f t="shared" si="11"/>
        <v>4539.66</v>
      </c>
      <c r="K81" s="76">
        <f t="shared" si="11"/>
        <v>4532.17</v>
      </c>
      <c r="L81" s="76">
        <f t="shared" si="11"/>
        <v>4577.6000000000004</v>
      </c>
      <c r="M81" s="76">
        <f t="shared" si="11"/>
        <v>4582.24</v>
      </c>
      <c r="N81" s="76">
        <f t="shared" si="11"/>
        <v>4582.2</v>
      </c>
      <c r="O81" s="76">
        <f t="shared" si="11"/>
        <v>4593.1000000000004</v>
      </c>
      <c r="P81" s="76">
        <f t="shared" si="11"/>
        <v>4581.76</v>
      </c>
      <c r="Q81" s="76">
        <f t="shared" si="11"/>
        <v>4581.63</v>
      </c>
      <c r="R81" s="76">
        <f t="shared" si="11"/>
        <v>4583.54</v>
      </c>
      <c r="S81" s="76">
        <f t="shared" si="11"/>
        <v>4584.53</v>
      </c>
      <c r="T81" s="76">
        <f t="shared" si="11"/>
        <v>4592.68</v>
      </c>
      <c r="U81" s="76">
        <f t="shared" si="11"/>
        <v>4592.79</v>
      </c>
      <c r="V81" s="76">
        <f t="shared" si="11"/>
        <v>4585.67</v>
      </c>
      <c r="W81" s="76">
        <f t="shared" si="11"/>
        <v>4586.6499999999996</v>
      </c>
      <c r="X81" s="76">
        <f t="shared" si="11"/>
        <v>4594.6499999999996</v>
      </c>
      <c r="Y81" s="76">
        <f t="shared" si="11"/>
        <v>4595.9399999999996</v>
      </c>
    </row>
    <row r="82" spans="1:25" ht="15.75" x14ac:dyDescent="0.25">
      <c r="A82" s="75">
        <v>7</v>
      </c>
      <c r="B82" s="76">
        <f t="shared" si="11"/>
        <v>4580.8599999999997</v>
      </c>
      <c r="C82" s="76">
        <f t="shared" si="11"/>
        <v>4585.1099999999997</v>
      </c>
      <c r="D82" s="76">
        <f t="shared" si="11"/>
        <v>4573.07</v>
      </c>
      <c r="E82" s="76">
        <f t="shared" si="11"/>
        <v>4584.3999999999996</v>
      </c>
      <c r="F82" s="76">
        <f t="shared" si="11"/>
        <v>4582.83</v>
      </c>
      <c r="G82" s="76">
        <f t="shared" si="11"/>
        <v>4583.54</v>
      </c>
      <c r="H82" s="76">
        <f t="shared" si="11"/>
        <v>4583.3100000000004</v>
      </c>
      <c r="I82" s="76">
        <f t="shared" si="11"/>
        <v>4664.21</v>
      </c>
      <c r="J82" s="76">
        <f t="shared" si="11"/>
        <v>4653.88</v>
      </c>
      <c r="K82" s="76">
        <f t="shared" si="11"/>
        <v>4669.0600000000004</v>
      </c>
      <c r="L82" s="76">
        <f t="shared" si="11"/>
        <v>4673.17</v>
      </c>
      <c r="M82" s="76">
        <f t="shared" si="11"/>
        <v>4676.78</v>
      </c>
      <c r="N82" s="76">
        <f t="shared" si="11"/>
        <v>4676.28</v>
      </c>
      <c r="O82" s="76">
        <f t="shared" si="11"/>
        <v>4657.05</v>
      </c>
      <c r="P82" s="76">
        <f t="shared" si="11"/>
        <v>4656.5</v>
      </c>
      <c r="Q82" s="76">
        <f t="shared" si="11"/>
        <v>4659.83</v>
      </c>
      <c r="R82" s="76">
        <f t="shared" si="11"/>
        <v>4657.5</v>
      </c>
      <c r="S82" s="76">
        <f t="shared" si="11"/>
        <v>4666.9799999999996</v>
      </c>
      <c r="T82" s="76">
        <f t="shared" si="11"/>
        <v>4664.99</v>
      </c>
      <c r="U82" s="76">
        <f t="shared" si="11"/>
        <v>4656.17</v>
      </c>
      <c r="V82" s="76">
        <f t="shared" si="11"/>
        <v>4653.2</v>
      </c>
      <c r="W82" s="76">
        <f t="shared" si="11"/>
        <v>4668.07</v>
      </c>
      <c r="X82" s="76">
        <f t="shared" si="11"/>
        <v>4766.29</v>
      </c>
      <c r="Y82" s="76">
        <f t="shared" si="11"/>
        <v>4685.6499999999996</v>
      </c>
    </row>
    <row r="83" spans="1:25" ht="15.75" x14ac:dyDescent="0.25">
      <c r="A83" s="75">
        <v>8</v>
      </c>
      <c r="B83" s="76">
        <f t="shared" si="11"/>
        <v>4956.7299999999996</v>
      </c>
      <c r="C83" s="76">
        <f t="shared" si="11"/>
        <v>4685.96</v>
      </c>
      <c r="D83" s="76">
        <f t="shared" si="11"/>
        <v>4679.6400000000003</v>
      </c>
      <c r="E83" s="76">
        <f t="shared" si="11"/>
        <v>4680.6400000000003</v>
      </c>
      <c r="F83" s="76">
        <f t="shared" si="11"/>
        <v>4671.26</v>
      </c>
      <c r="G83" s="76">
        <f t="shared" si="11"/>
        <v>4664.6899999999996</v>
      </c>
      <c r="H83" s="76">
        <f t="shared" si="11"/>
        <v>4667.3</v>
      </c>
      <c r="I83" s="76">
        <f t="shared" si="11"/>
        <v>4684.3599999999997</v>
      </c>
      <c r="J83" s="76">
        <f t="shared" si="11"/>
        <v>4673.5200000000004</v>
      </c>
      <c r="K83" s="76">
        <f t="shared" si="11"/>
        <v>4666.05</v>
      </c>
      <c r="L83" s="76">
        <f t="shared" si="11"/>
        <v>4672.8900000000003</v>
      </c>
      <c r="M83" s="76">
        <f t="shared" si="11"/>
        <v>4673.4799999999996</v>
      </c>
      <c r="N83" s="76">
        <f t="shared" si="11"/>
        <v>4672.28</v>
      </c>
      <c r="O83" s="76">
        <f t="shared" si="11"/>
        <v>4672.21</v>
      </c>
      <c r="P83" s="76">
        <f t="shared" si="11"/>
        <v>4668.7</v>
      </c>
      <c r="Q83" s="76">
        <f t="shared" si="11"/>
        <v>4674.1000000000004</v>
      </c>
      <c r="R83" s="76">
        <f t="shared" si="11"/>
        <v>4672.3500000000004</v>
      </c>
      <c r="S83" s="76">
        <f t="shared" si="11"/>
        <v>4673.12</v>
      </c>
      <c r="T83" s="76">
        <f t="shared" si="11"/>
        <v>4672.2700000000004</v>
      </c>
      <c r="U83" s="76">
        <f t="shared" si="11"/>
        <v>4670.88</v>
      </c>
      <c r="V83" s="76">
        <f t="shared" si="11"/>
        <v>4665.29</v>
      </c>
      <c r="W83" s="76">
        <f t="shared" si="11"/>
        <v>4665.75</v>
      </c>
      <c r="X83" s="76">
        <f t="shared" si="11"/>
        <v>4671.87</v>
      </c>
      <c r="Y83" s="76">
        <f t="shared" si="11"/>
        <v>4663.82</v>
      </c>
    </row>
    <row r="84" spans="1:25" ht="15.75" x14ac:dyDescent="0.25">
      <c r="A84" s="75">
        <v>9</v>
      </c>
      <c r="B84" s="76">
        <f t="shared" si="11"/>
        <v>4660.21</v>
      </c>
      <c r="C84" s="76">
        <f t="shared" si="11"/>
        <v>4650.12</v>
      </c>
      <c r="D84" s="76">
        <f t="shared" si="11"/>
        <v>4787.63</v>
      </c>
      <c r="E84" s="76">
        <f t="shared" si="11"/>
        <v>4675.74</v>
      </c>
      <c r="F84" s="76">
        <f t="shared" si="11"/>
        <v>4676.18</v>
      </c>
      <c r="G84" s="76">
        <f t="shared" si="11"/>
        <v>4689.7299999999996</v>
      </c>
      <c r="H84" s="76">
        <f t="shared" si="11"/>
        <v>4684.1899999999996</v>
      </c>
      <c r="I84" s="76">
        <f t="shared" si="11"/>
        <v>4688.76</v>
      </c>
      <c r="J84" s="76">
        <f t="shared" si="11"/>
        <v>4674.75</v>
      </c>
      <c r="K84" s="76">
        <f t="shared" si="11"/>
        <v>4692.42</v>
      </c>
      <c r="L84" s="76">
        <f t="shared" si="11"/>
        <v>4675.6099999999997</v>
      </c>
      <c r="M84" s="76">
        <f t="shared" si="11"/>
        <v>4676.6099999999997</v>
      </c>
      <c r="N84" s="76">
        <f t="shared" si="11"/>
        <v>4675.41</v>
      </c>
      <c r="O84" s="76">
        <f t="shared" si="11"/>
        <v>4662.33</v>
      </c>
      <c r="P84" s="76">
        <f t="shared" si="11"/>
        <v>4665.41</v>
      </c>
      <c r="Q84" s="76">
        <f t="shared" si="11"/>
        <v>4676.24</v>
      </c>
      <c r="R84" s="76">
        <f t="shared" si="11"/>
        <v>4665.3599999999997</v>
      </c>
      <c r="S84" s="76">
        <f t="shared" si="11"/>
        <v>4665.83</v>
      </c>
      <c r="T84" s="76">
        <f t="shared" si="11"/>
        <v>4659.6499999999996</v>
      </c>
      <c r="U84" s="76">
        <f t="shared" si="11"/>
        <v>4667.8</v>
      </c>
      <c r="V84" s="76">
        <f t="shared" si="11"/>
        <v>4666.91</v>
      </c>
      <c r="W84" s="76">
        <f t="shared" si="11"/>
        <v>4672.46</v>
      </c>
      <c r="X84" s="76">
        <f t="shared" si="11"/>
        <v>4969.54</v>
      </c>
      <c r="Y84" s="76">
        <f t="shared" si="11"/>
        <v>5022.51</v>
      </c>
    </row>
    <row r="85" spans="1:25" ht="15.75" x14ac:dyDescent="0.25">
      <c r="A85" s="75">
        <v>10</v>
      </c>
      <c r="B85" s="76">
        <f t="shared" si="11"/>
        <v>4961.74</v>
      </c>
      <c r="C85" s="76">
        <f t="shared" si="11"/>
        <v>4678.88</v>
      </c>
      <c r="D85" s="76">
        <f t="shared" si="11"/>
        <v>4674.46</v>
      </c>
      <c r="E85" s="76">
        <f t="shared" si="11"/>
        <v>4664.17</v>
      </c>
      <c r="F85" s="76">
        <f t="shared" si="11"/>
        <v>4654.8900000000003</v>
      </c>
      <c r="G85" s="76">
        <f t="shared" si="11"/>
        <v>4674.03</v>
      </c>
      <c r="H85" s="76">
        <f t="shared" si="11"/>
        <v>4671.37</v>
      </c>
      <c r="I85" s="76">
        <f t="shared" si="11"/>
        <v>4759.72</v>
      </c>
      <c r="J85" s="76">
        <f t="shared" si="11"/>
        <v>4751.0200000000004</v>
      </c>
      <c r="K85" s="76">
        <f t="shared" si="11"/>
        <v>4768.38</v>
      </c>
      <c r="L85" s="76">
        <f t="shared" si="11"/>
        <v>4773.6499999999996</v>
      </c>
      <c r="M85" s="76">
        <f t="shared" si="11"/>
        <v>4765.0600000000004</v>
      </c>
      <c r="N85" s="76">
        <f t="shared" si="11"/>
        <v>4768.18</v>
      </c>
      <c r="O85" s="76">
        <f t="shared" si="11"/>
        <v>4791.88</v>
      </c>
      <c r="P85" s="76">
        <f t="shared" si="11"/>
        <v>4796.2700000000004</v>
      </c>
      <c r="Q85" s="76">
        <f t="shared" si="11"/>
        <v>4929.95</v>
      </c>
      <c r="R85" s="76">
        <f t="shared" si="11"/>
        <v>4925.18</v>
      </c>
      <c r="S85" s="76">
        <f t="shared" si="11"/>
        <v>4957.58</v>
      </c>
      <c r="T85" s="76">
        <f t="shared" si="11"/>
        <v>5059.8999999999996</v>
      </c>
      <c r="U85" s="76">
        <f t="shared" si="11"/>
        <v>4920.13</v>
      </c>
      <c r="V85" s="76">
        <f t="shared" si="11"/>
        <v>4918.28</v>
      </c>
      <c r="W85" s="76">
        <f t="shared" si="11"/>
        <v>4921.95</v>
      </c>
      <c r="X85" s="76">
        <f t="shared" si="11"/>
        <v>4927.38</v>
      </c>
      <c r="Y85" s="76">
        <f t="shared" si="11"/>
        <v>4926.17</v>
      </c>
    </row>
    <row r="86" spans="1:25" ht="15.75" x14ac:dyDescent="0.25">
      <c r="A86" s="75">
        <v>11</v>
      </c>
      <c r="B86" s="76">
        <f t="shared" si="11"/>
        <v>5247.81</v>
      </c>
      <c r="C86" s="76">
        <f t="shared" si="11"/>
        <v>4757.51</v>
      </c>
      <c r="D86" s="76">
        <f t="shared" si="11"/>
        <v>4766.9799999999996</v>
      </c>
      <c r="E86" s="76">
        <f t="shared" si="11"/>
        <v>4747.05</v>
      </c>
      <c r="F86" s="76">
        <f t="shared" si="11"/>
        <v>4749.3999999999996</v>
      </c>
      <c r="G86" s="76">
        <f t="shared" si="11"/>
        <v>4765.92</v>
      </c>
      <c r="H86" s="76">
        <f t="shared" si="11"/>
        <v>4763.92</v>
      </c>
      <c r="I86" s="76">
        <f t="shared" si="11"/>
        <v>4849.1000000000004</v>
      </c>
      <c r="J86" s="76">
        <f t="shared" si="11"/>
        <v>4819.58</v>
      </c>
      <c r="K86" s="76">
        <f t="shared" si="11"/>
        <v>4846.6899999999996</v>
      </c>
      <c r="L86" s="76">
        <f t="shared" si="11"/>
        <v>4863.43</v>
      </c>
      <c r="M86" s="76">
        <f t="shared" si="11"/>
        <v>4851.5200000000004</v>
      </c>
      <c r="N86" s="76">
        <f t="shared" si="11"/>
        <v>4863.74</v>
      </c>
      <c r="O86" s="76">
        <f t="shared" si="11"/>
        <v>4858.63</v>
      </c>
      <c r="P86" s="76">
        <f t="shared" si="11"/>
        <v>4850.51</v>
      </c>
      <c r="Q86" s="76">
        <f t="shared" ref="Q86:AN86" si="12">ROUND(Q157+$M$182+$M$183+Q197,2)</f>
        <v>4893.8999999999996</v>
      </c>
      <c r="R86" s="76">
        <f t="shared" si="12"/>
        <v>4941.8599999999997</v>
      </c>
      <c r="S86" s="76">
        <f t="shared" si="12"/>
        <v>4946.83</v>
      </c>
      <c r="T86" s="76">
        <f t="shared" si="12"/>
        <v>4936.0200000000004</v>
      </c>
      <c r="U86" s="76">
        <f t="shared" si="12"/>
        <v>4921.3999999999996</v>
      </c>
      <c r="V86" s="76">
        <f t="shared" si="12"/>
        <v>4943.01</v>
      </c>
      <c r="W86" s="76">
        <f t="shared" si="12"/>
        <v>4865.82</v>
      </c>
      <c r="X86" s="76">
        <f t="shared" si="12"/>
        <v>5068.9799999999996</v>
      </c>
      <c r="Y86" s="76">
        <f t="shared" si="12"/>
        <v>5123.26</v>
      </c>
    </row>
    <row r="87" spans="1:25" ht="15.75" x14ac:dyDescent="0.25">
      <c r="A87" s="75">
        <v>12</v>
      </c>
      <c r="B87" s="76">
        <f t="shared" ref="B87:Y97" si="13">ROUND(B158+$M$182+$M$183+B198,2)</f>
        <v>5140.1400000000003</v>
      </c>
      <c r="C87" s="76">
        <f t="shared" si="13"/>
        <v>4873.9399999999996</v>
      </c>
      <c r="D87" s="76">
        <f t="shared" si="13"/>
        <v>4866.2</v>
      </c>
      <c r="E87" s="76">
        <f t="shared" si="13"/>
        <v>4866.75</v>
      </c>
      <c r="F87" s="76">
        <f t="shared" si="13"/>
        <v>4867.43</v>
      </c>
      <c r="G87" s="76">
        <f t="shared" si="13"/>
        <v>4863.87</v>
      </c>
      <c r="H87" s="76">
        <f t="shared" si="13"/>
        <v>4864.6099999999997</v>
      </c>
      <c r="I87" s="76">
        <f t="shared" si="13"/>
        <v>4755.16</v>
      </c>
      <c r="J87" s="76">
        <f t="shared" si="13"/>
        <v>4747.22</v>
      </c>
      <c r="K87" s="76">
        <f t="shared" si="13"/>
        <v>4743.76</v>
      </c>
      <c r="L87" s="76">
        <f t="shared" si="13"/>
        <v>4747.34</v>
      </c>
      <c r="M87" s="76">
        <f t="shared" si="13"/>
        <v>4754.5200000000004</v>
      </c>
      <c r="N87" s="76">
        <f t="shared" si="13"/>
        <v>4754.92</v>
      </c>
      <c r="O87" s="76">
        <f t="shared" si="13"/>
        <v>4748.53</v>
      </c>
      <c r="P87" s="76">
        <f t="shared" si="13"/>
        <v>4744.1099999999997</v>
      </c>
      <c r="Q87" s="76">
        <f t="shared" si="13"/>
        <v>4754.93</v>
      </c>
      <c r="R87" s="76">
        <f t="shared" si="13"/>
        <v>4755.32</v>
      </c>
      <c r="S87" s="76">
        <f t="shared" si="13"/>
        <v>4756.07</v>
      </c>
      <c r="T87" s="76">
        <f t="shared" si="13"/>
        <v>4744.3599999999997</v>
      </c>
      <c r="U87" s="76">
        <f t="shared" si="13"/>
        <v>4755.7</v>
      </c>
      <c r="V87" s="76">
        <f t="shared" si="13"/>
        <v>4741.3999999999996</v>
      </c>
      <c r="W87" s="76">
        <f t="shared" si="13"/>
        <v>4747.32</v>
      </c>
      <c r="X87" s="76">
        <f t="shared" si="13"/>
        <v>4747.68</v>
      </c>
      <c r="Y87" s="76">
        <f t="shared" si="13"/>
        <v>4744.17</v>
      </c>
    </row>
    <row r="88" spans="1:25" ht="15.75" x14ac:dyDescent="0.25">
      <c r="A88" s="75">
        <v>13</v>
      </c>
      <c r="B88" s="76">
        <f t="shared" si="13"/>
        <v>4759.33</v>
      </c>
      <c r="C88" s="76">
        <f t="shared" si="13"/>
        <v>4759.3900000000003</v>
      </c>
      <c r="D88" s="76">
        <f t="shared" si="13"/>
        <v>4745.12</v>
      </c>
      <c r="E88" s="76">
        <f t="shared" si="13"/>
        <v>4757.33</v>
      </c>
      <c r="F88" s="76">
        <f t="shared" si="13"/>
        <v>4754.1000000000004</v>
      </c>
      <c r="G88" s="76">
        <f t="shared" si="13"/>
        <v>4755.12</v>
      </c>
      <c r="H88" s="76">
        <f t="shared" si="13"/>
        <v>4752.83</v>
      </c>
      <c r="I88" s="76">
        <f t="shared" si="13"/>
        <v>4635.33</v>
      </c>
      <c r="J88" s="76">
        <f t="shared" si="13"/>
        <v>4639.5200000000004</v>
      </c>
      <c r="K88" s="76">
        <f t="shared" si="13"/>
        <v>4639.25</v>
      </c>
      <c r="L88" s="76">
        <f t="shared" si="13"/>
        <v>4646.26</v>
      </c>
      <c r="M88" s="76">
        <f t="shared" si="13"/>
        <v>4646.0600000000004</v>
      </c>
      <c r="N88" s="76">
        <f t="shared" si="13"/>
        <v>4646.82</v>
      </c>
      <c r="O88" s="76">
        <f t="shared" si="13"/>
        <v>4633.17</v>
      </c>
      <c r="P88" s="76">
        <f t="shared" si="13"/>
        <v>4644.55</v>
      </c>
      <c r="Q88" s="76">
        <f t="shared" si="13"/>
        <v>4648.8</v>
      </c>
      <c r="R88" s="76">
        <f t="shared" si="13"/>
        <v>4648.8599999999997</v>
      </c>
      <c r="S88" s="76">
        <f t="shared" si="13"/>
        <v>4649.04</v>
      </c>
      <c r="T88" s="76">
        <f t="shared" si="13"/>
        <v>4915.0600000000004</v>
      </c>
      <c r="U88" s="76">
        <f t="shared" si="13"/>
        <v>4648.8599999999997</v>
      </c>
      <c r="V88" s="76">
        <f t="shared" si="13"/>
        <v>4626.8100000000004</v>
      </c>
      <c r="W88" s="76">
        <f t="shared" si="13"/>
        <v>4631.3599999999997</v>
      </c>
      <c r="X88" s="76">
        <f t="shared" si="13"/>
        <v>4639.67</v>
      </c>
      <c r="Y88" s="76">
        <f t="shared" si="13"/>
        <v>4641.29</v>
      </c>
    </row>
    <row r="89" spans="1:25" ht="15.75" x14ac:dyDescent="0.25">
      <c r="A89" s="75">
        <v>14</v>
      </c>
      <c r="B89" s="76">
        <f t="shared" si="13"/>
        <v>4654.4399999999996</v>
      </c>
      <c r="C89" s="76">
        <f t="shared" si="13"/>
        <v>4655.3999999999996</v>
      </c>
      <c r="D89" s="76">
        <f t="shared" si="13"/>
        <v>4651.3999999999996</v>
      </c>
      <c r="E89" s="76">
        <f t="shared" si="13"/>
        <v>4652.3599999999997</v>
      </c>
      <c r="F89" s="76">
        <f t="shared" si="13"/>
        <v>4653.12</v>
      </c>
      <c r="G89" s="76">
        <f t="shared" si="13"/>
        <v>4652.75</v>
      </c>
      <c r="H89" s="76">
        <f t="shared" si="13"/>
        <v>4636.3999999999996</v>
      </c>
      <c r="I89" s="76">
        <f t="shared" si="13"/>
        <v>4719.8100000000004</v>
      </c>
      <c r="J89" s="76">
        <f t="shared" si="13"/>
        <v>4713.2299999999996</v>
      </c>
      <c r="K89" s="76">
        <f t="shared" si="13"/>
        <v>4697.18</v>
      </c>
      <c r="L89" s="76">
        <f t="shared" si="13"/>
        <v>4718.8100000000004</v>
      </c>
      <c r="M89" s="76">
        <f t="shared" si="13"/>
        <v>4718.2299999999996</v>
      </c>
      <c r="N89" s="76">
        <f t="shared" si="13"/>
        <v>4717.05</v>
      </c>
      <c r="O89" s="76">
        <f t="shared" si="13"/>
        <v>4756.76</v>
      </c>
      <c r="P89" s="76">
        <f t="shared" si="13"/>
        <v>4930.43</v>
      </c>
      <c r="Q89" s="76">
        <f t="shared" si="13"/>
        <v>5011.62</v>
      </c>
      <c r="R89" s="76">
        <f t="shared" si="13"/>
        <v>5000.76</v>
      </c>
      <c r="S89" s="76">
        <f t="shared" si="13"/>
        <v>5101.41</v>
      </c>
      <c r="T89" s="76">
        <f t="shared" si="13"/>
        <v>5022.59</v>
      </c>
      <c r="U89" s="76">
        <f t="shared" si="13"/>
        <v>5017.83</v>
      </c>
      <c r="V89" s="76">
        <f t="shared" si="13"/>
        <v>4922.9799999999996</v>
      </c>
      <c r="W89" s="76">
        <f t="shared" si="13"/>
        <v>4902.49</v>
      </c>
      <c r="X89" s="76">
        <f t="shared" si="13"/>
        <v>4939.67</v>
      </c>
      <c r="Y89" s="76">
        <f t="shared" si="13"/>
        <v>5002.6000000000004</v>
      </c>
    </row>
    <row r="90" spans="1:25" ht="15.75" x14ac:dyDescent="0.25">
      <c r="A90" s="75">
        <v>15</v>
      </c>
      <c r="B90" s="76">
        <f t="shared" si="13"/>
        <v>5021.04</v>
      </c>
      <c r="C90" s="76">
        <f t="shared" si="13"/>
        <v>4711.3599999999997</v>
      </c>
      <c r="D90" s="76">
        <f t="shared" si="13"/>
        <v>4710.91</v>
      </c>
      <c r="E90" s="76">
        <f t="shared" si="13"/>
        <v>4713.51</v>
      </c>
      <c r="F90" s="76">
        <f t="shared" si="13"/>
        <v>4714.7700000000004</v>
      </c>
      <c r="G90" s="76">
        <f t="shared" si="13"/>
        <v>4724.1099999999997</v>
      </c>
      <c r="H90" s="76">
        <f t="shared" si="13"/>
        <v>4719.79</v>
      </c>
      <c r="I90" s="76">
        <f t="shared" si="13"/>
        <v>4810.41</v>
      </c>
      <c r="J90" s="76">
        <f t="shared" si="13"/>
        <v>4794.1099999999997</v>
      </c>
      <c r="K90" s="76">
        <f t="shared" si="13"/>
        <v>4792.5</v>
      </c>
      <c r="L90" s="76">
        <f t="shared" si="13"/>
        <v>4799.09</v>
      </c>
      <c r="M90" s="76">
        <f t="shared" si="13"/>
        <v>4797.95</v>
      </c>
      <c r="N90" s="76">
        <f t="shared" si="13"/>
        <v>4814.1499999999996</v>
      </c>
      <c r="O90" s="76">
        <f t="shared" si="13"/>
        <v>4866.62</v>
      </c>
      <c r="P90" s="76">
        <f t="shared" si="13"/>
        <v>5018.57</v>
      </c>
      <c r="Q90" s="76">
        <f t="shared" si="13"/>
        <v>5031.95</v>
      </c>
      <c r="R90" s="76">
        <f t="shared" si="13"/>
        <v>4932.7700000000004</v>
      </c>
      <c r="S90" s="76">
        <f t="shared" si="13"/>
        <v>4946.32</v>
      </c>
      <c r="T90" s="76">
        <f t="shared" si="13"/>
        <v>4938.68</v>
      </c>
      <c r="U90" s="76">
        <f t="shared" si="13"/>
        <v>4943.7700000000004</v>
      </c>
      <c r="V90" s="76">
        <f t="shared" si="13"/>
        <v>4928.8599999999997</v>
      </c>
      <c r="W90" s="76">
        <f t="shared" si="13"/>
        <v>4923.13</v>
      </c>
      <c r="X90" s="76">
        <f t="shared" si="13"/>
        <v>4958.22</v>
      </c>
      <c r="Y90" s="76">
        <f t="shared" si="13"/>
        <v>5041.0200000000004</v>
      </c>
    </row>
    <row r="91" spans="1:25" ht="15.75" x14ac:dyDescent="0.25">
      <c r="A91" s="75">
        <v>16</v>
      </c>
      <c r="B91" s="76">
        <f t="shared" si="13"/>
        <v>4954.1899999999996</v>
      </c>
      <c r="C91" s="76">
        <f t="shared" si="13"/>
        <v>4801.6400000000003</v>
      </c>
      <c r="D91" s="76">
        <f t="shared" si="13"/>
        <v>4809.5200000000004</v>
      </c>
      <c r="E91" s="76">
        <f t="shared" si="13"/>
        <v>4810.62</v>
      </c>
      <c r="F91" s="76">
        <f t="shared" si="13"/>
        <v>4811.9399999999996</v>
      </c>
      <c r="G91" s="76">
        <f t="shared" si="13"/>
        <v>4810.3100000000004</v>
      </c>
      <c r="H91" s="76">
        <f t="shared" si="13"/>
        <v>4808.07</v>
      </c>
      <c r="I91" s="76">
        <f t="shared" si="13"/>
        <v>4790.2</v>
      </c>
      <c r="J91" s="76">
        <f t="shared" si="13"/>
        <v>4777.87</v>
      </c>
      <c r="K91" s="76">
        <f t="shared" si="13"/>
        <v>4780.13</v>
      </c>
      <c r="L91" s="76">
        <f t="shared" si="13"/>
        <v>4793.1000000000004</v>
      </c>
      <c r="M91" s="76">
        <f t="shared" si="13"/>
        <v>4785.55</v>
      </c>
      <c r="N91" s="76">
        <f t="shared" si="13"/>
        <v>4795.54</v>
      </c>
      <c r="O91" s="76">
        <f t="shared" si="13"/>
        <v>4847.97</v>
      </c>
      <c r="P91" s="76">
        <f t="shared" si="13"/>
        <v>4914.13</v>
      </c>
      <c r="Q91" s="76">
        <f t="shared" si="13"/>
        <v>4936.74</v>
      </c>
      <c r="R91" s="76">
        <f t="shared" si="13"/>
        <v>4920.95</v>
      </c>
      <c r="S91" s="76">
        <f t="shared" si="13"/>
        <v>4949.8100000000004</v>
      </c>
      <c r="T91" s="76">
        <f t="shared" si="13"/>
        <v>4955.83</v>
      </c>
      <c r="U91" s="76">
        <f t="shared" si="13"/>
        <v>4953.7</v>
      </c>
      <c r="V91" s="76">
        <f t="shared" si="13"/>
        <v>4948.46</v>
      </c>
      <c r="W91" s="76">
        <f t="shared" si="13"/>
        <v>4939.2700000000004</v>
      </c>
      <c r="X91" s="76">
        <f t="shared" si="13"/>
        <v>5068.6400000000003</v>
      </c>
      <c r="Y91" s="76">
        <f t="shared" si="13"/>
        <v>4975.08</v>
      </c>
    </row>
    <row r="92" spans="1:25" ht="15.75" x14ac:dyDescent="0.25">
      <c r="A92" s="75">
        <v>17</v>
      </c>
      <c r="B92" s="76">
        <f t="shared" si="13"/>
        <v>5210.75</v>
      </c>
      <c r="C92" s="76">
        <f t="shared" si="13"/>
        <v>4805.99</v>
      </c>
      <c r="D92" s="76">
        <f t="shared" si="13"/>
        <v>4801.3</v>
      </c>
      <c r="E92" s="76">
        <f t="shared" si="13"/>
        <v>4802.3900000000003</v>
      </c>
      <c r="F92" s="76">
        <f t="shared" si="13"/>
        <v>4795.51</v>
      </c>
      <c r="G92" s="76">
        <f t="shared" si="13"/>
        <v>4798.84</v>
      </c>
      <c r="H92" s="76">
        <f t="shared" si="13"/>
        <v>4796.51</v>
      </c>
      <c r="I92" s="76">
        <f t="shared" si="13"/>
        <v>4778.0600000000004</v>
      </c>
      <c r="J92" s="76">
        <f t="shared" si="13"/>
        <v>4773.16</v>
      </c>
      <c r="K92" s="76">
        <f t="shared" si="13"/>
        <v>4793.0600000000004</v>
      </c>
      <c r="L92" s="76">
        <f t="shared" si="13"/>
        <v>4783.46</v>
      </c>
      <c r="M92" s="76">
        <f t="shared" si="13"/>
        <v>4786.24</v>
      </c>
      <c r="N92" s="76">
        <f t="shared" si="13"/>
        <v>4785.5600000000004</v>
      </c>
      <c r="O92" s="76">
        <f t="shared" si="13"/>
        <v>4797.42</v>
      </c>
      <c r="P92" s="76">
        <f t="shared" si="13"/>
        <v>4950.49</v>
      </c>
      <c r="Q92" s="76">
        <f t="shared" si="13"/>
        <v>5207.93</v>
      </c>
      <c r="R92" s="76">
        <f t="shared" si="13"/>
        <v>4788.8900000000003</v>
      </c>
      <c r="S92" s="76">
        <f t="shared" si="13"/>
        <v>4786.54</v>
      </c>
      <c r="T92" s="76">
        <f t="shared" si="13"/>
        <v>4786.18</v>
      </c>
      <c r="U92" s="76">
        <f t="shared" si="13"/>
        <v>4798.1899999999996</v>
      </c>
      <c r="V92" s="76">
        <f t="shared" si="13"/>
        <v>4792.72</v>
      </c>
      <c r="W92" s="76">
        <f t="shared" si="13"/>
        <v>4933.4399999999996</v>
      </c>
      <c r="X92" s="76">
        <f t="shared" si="13"/>
        <v>4917.8599999999997</v>
      </c>
      <c r="Y92" s="76">
        <f t="shared" si="13"/>
        <v>4787.8999999999996</v>
      </c>
    </row>
    <row r="93" spans="1:25" ht="15.75" x14ac:dyDescent="0.25">
      <c r="A93" s="75">
        <v>18</v>
      </c>
      <c r="B93" s="76">
        <f t="shared" si="13"/>
        <v>4803.7</v>
      </c>
      <c r="C93" s="76">
        <f t="shared" si="13"/>
        <v>4802.72</v>
      </c>
      <c r="D93" s="76">
        <f t="shared" si="13"/>
        <v>4799.25</v>
      </c>
      <c r="E93" s="76">
        <f t="shared" si="13"/>
        <v>4800.74</v>
      </c>
      <c r="F93" s="76">
        <f t="shared" si="13"/>
        <v>4799.82</v>
      </c>
      <c r="G93" s="76">
        <f t="shared" si="13"/>
        <v>4794.03</v>
      </c>
      <c r="H93" s="76">
        <f t="shared" si="13"/>
        <v>4785.8</v>
      </c>
      <c r="I93" s="76">
        <f t="shared" si="13"/>
        <v>4759.8100000000004</v>
      </c>
      <c r="J93" s="76">
        <f t="shared" si="13"/>
        <v>4753.08</v>
      </c>
      <c r="K93" s="76">
        <f t="shared" si="13"/>
        <v>4738.29</v>
      </c>
      <c r="L93" s="76">
        <f t="shared" si="13"/>
        <v>4763.3100000000004</v>
      </c>
      <c r="M93" s="76">
        <f t="shared" si="13"/>
        <v>4760.8999999999996</v>
      </c>
      <c r="N93" s="76">
        <f t="shared" si="13"/>
        <v>4755.51</v>
      </c>
      <c r="O93" s="76">
        <f t="shared" si="13"/>
        <v>4763.9399999999996</v>
      </c>
      <c r="P93" s="76">
        <f t="shared" si="13"/>
        <v>4839.66</v>
      </c>
      <c r="Q93" s="76">
        <f t="shared" si="13"/>
        <v>4765.87</v>
      </c>
      <c r="R93" s="76">
        <f t="shared" si="13"/>
        <v>4755.8500000000004</v>
      </c>
      <c r="S93" s="76">
        <f t="shared" si="13"/>
        <v>4758.8999999999996</v>
      </c>
      <c r="T93" s="76">
        <f t="shared" si="13"/>
        <v>4753.38</v>
      </c>
      <c r="U93" s="76">
        <f t="shared" si="13"/>
        <v>4954.08</v>
      </c>
      <c r="V93" s="76">
        <f t="shared" si="13"/>
        <v>4937.5200000000004</v>
      </c>
      <c r="W93" s="76">
        <f t="shared" si="13"/>
        <v>4940.46</v>
      </c>
      <c r="X93" s="76">
        <f t="shared" si="13"/>
        <v>4954.1000000000004</v>
      </c>
      <c r="Y93" s="76">
        <f t="shared" si="13"/>
        <v>5050.53</v>
      </c>
    </row>
    <row r="94" spans="1:25" ht="15.75" x14ac:dyDescent="0.25">
      <c r="A94" s="75">
        <v>19</v>
      </c>
      <c r="B94" s="76">
        <f t="shared" si="13"/>
        <v>4956.7</v>
      </c>
      <c r="C94" s="76">
        <f t="shared" si="13"/>
        <v>4753.5</v>
      </c>
      <c r="D94" s="76">
        <f t="shared" si="13"/>
        <v>4744.28</v>
      </c>
      <c r="E94" s="76">
        <f t="shared" si="13"/>
        <v>4740.12</v>
      </c>
      <c r="F94" s="76">
        <f t="shared" si="13"/>
        <v>4733.8100000000004</v>
      </c>
      <c r="G94" s="76">
        <f t="shared" si="13"/>
        <v>4752.84</v>
      </c>
      <c r="H94" s="76">
        <f t="shared" si="13"/>
        <v>4752</v>
      </c>
      <c r="I94" s="76">
        <f t="shared" si="13"/>
        <v>4740.74</v>
      </c>
      <c r="J94" s="76">
        <f t="shared" si="13"/>
        <v>4704.8999999999996</v>
      </c>
      <c r="K94" s="76">
        <f t="shared" si="13"/>
        <v>4770.47</v>
      </c>
      <c r="L94" s="76">
        <f t="shared" si="13"/>
        <v>4886.17</v>
      </c>
      <c r="M94" s="76">
        <f t="shared" si="13"/>
        <v>4792.6400000000003</v>
      </c>
      <c r="N94" s="76">
        <f t="shared" si="13"/>
        <v>4839.5600000000004</v>
      </c>
      <c r="O94" s="76">
        <f t="shared" si="13"/>
        <v>4880.7700000000004</v>
      </c>
      <c r="P94" s="76">
        <f t="shared" si="13"/>
        <v>4946.03</v>
      </c>
      <c r="Q94" s="76">
        <f t="shared" si="13"/>
        <v>5063.1400000000003</v>
      </c>
      <c r="R94" s="76">
        <f t="shared" si="13"/>
        <v>5076.78</v>
      </c>
      <c r="S94" s="76">
        <f t="shared" si="13"/>
        <v>5072.1499999999996</v>
      </c>
      <c r="T94" s="76">
        <f t="shared" si="13"/>
        <v>5074.13</v>
      </c>
      <c r="U94" s="76">
        <f t="shared" si="13"/>
        <v>5060.55</v>
      </c>
      <c r="V94" s="76">
        <f t="shared" si="13"/>
        <v>4857.24</v>
      </c>
      <c r="W94" s="76">
        <f t="shared" si="13"/>
        <v>4957.22</v>
      </c>
      <c r="X94" s="76">
        <f t="shared" si="13"/>
        <v>5039.6000000000004</v>
      </c>
      <c r="Y94" s="76">
        <f t="shared" si="13"/>
        <v>5022.21</v>
      </c>
    </row>
    <row r="95" spans="1:25" ht="15.75" x14ac:dyDescent="0.25">
      <c r="A95" s="75">
        <v>20</v>
      </c>
      <c r="B95" s="76">
        <f t="shared" si="13"/>
        <v>5067.03</v>
      </c>
      <c r="C95" s="76">
        <f t="shared" si="13"/>
        <v>4939.42</v>
      </c>
      <c r="D95" s="76">
        <f t="shared" si="13"/>
        <v>4689.3599999999997</v>
      </c>
      <c r="E95" s="76">
        <f t="shared" si="13"/>
        <v>4677.1499999999996</v>
      </c>
      <c r="F95" s="76">
        <f t="shared" si="13"/>
        <v>4694.07</v>
      </c>
      <c r="G95" s="76">
        <f t="shared" si="13"/>
        <v>4685.43</v>
      </c>
      <c r="H95" s="76">
        <f t="shared" si="13"/>
        <v>4689.01</v>
      </c>
      <c r="I95" s="76">
        <f t="shared" si="13"/>
        <v>4609.68</v>
      </c>
      <c r="J95" s="76">
        <f t="shared" si="13"/>
        <v>4623.1400000000003</v>
      </c>
      <c r="K95" s="76">
        <f t="shared" si="13"/>
        <v>4614.92</v>
      </c>
      <c r="L95" s="76">
        <f t="shared" si="13"/>
        <v>4615.12</v>
      </c>
      <c r="M95" s="76">
        <f t="shared" si="13"/>
        <v>4667.08</v>
      </c>
      <c r="N95" s="76">
        <f t="shared" si="13"/>
        <v>4639.55</v>
      </c>
      <c r="O95" s="76">
        <f t="shared" si="13"/>
        <v>4769.76</v>
      </c>
      <c r="P95" s="76">
        <f t="shared" si="13"/>
        <v>4895.33</v>
      </c>
      <c r="Q95" s="76">
        <f t="shared" si="13"/>
        <v>4950.92</v>
      </c>
      <c r="R95" s="76">
        <f t="shared" si="13"/>
        <v>4973.8</v>
      </c>
      <c r="S95" s="76">
        <f t="shared" si="13"/>
        <v>4968.66</v>
      </c>
      <c r="T95" s="76">
        <f t="shared" si="13"/>
        <v>4957.47</v>
      </c>
      <c r="U95" s="76">
        <f t="shared" si="13"/>
        <v>4963.57</v>
      </c>
      <c r="V95" s="76">
        <f t="shared" si="13"/>
        <v>4949.67</v>
      </c>
      <c r="W95" s="76">
        <f t="shared" si="13"/>
        <v>4967.38</v>
      </c>
      <c r="X95" s="76">
        <f t="shared" si="13"/>
        <v>5136.8500000000004</v>
      </c>
      <c r="Y95" s="76">
        <f t="shared" si="13"/>
        <v>5118.72</v>
      </c>
    </row>
    <row r="96" spans="1:25" ht="15.75" x14ac:dyDescent="0.25">
      <c r="A96" s="75">
        <v>21</v>
      </c>
      <c r="B96" s="76">
        <f t="shared" si="13"/>
        <v>5111.6099999999997</v>
      </c>
      <c r="C96" s="76">
        <f t="shared" si="13"/>
        <v>4802.18</v>
      </c>
      <c r="D96" s="76">
        <f t="shared" si="13"/>
        <v>4614.75</v>
      </c>
      <c r="E96" s="76">
        <f t="shared" si="13"/>
        <v>4621.5</v>
      </c>
      <c r="F96" s="76">
        <f t="shared" si="13"/>
        <v>4621.8599999999997</v>
      </c>
      <c r="G96" s="76">
        <f t="shared" si="13"/>
        <v>4624.26</v>
      </c>
      <c r="H96" s="76">
        <f t="shared" si="13"/>
        <v>4625.3</v>
      </c>
      <c r="I96" s="76">
        <f t="shared" si="13"/>
        <v>4670.01</v>
      </c>
      <c r="J96" s="76">
        <f t="shared" si="13"/>
        <v>4666.4799999999996</v>
      </c>
      <c r="K96" s="76">
        <f t="shared" si="13"/>
        <v>4664.92</v>
      </c>
      <c r="L96" s="76">
        <f t="shared" si="13"/>
        <v>4730.04</v>
      </c>
      <c r="M96" s="76">
        <f t="shared" si="13"/>
        <v>4755.92</v>
      </c>
      <c r="N96" s="76">
        <f t="shared" si="13"/>
        <v>4754.9399999999996</v>
      </c>
      <c r="O96" s="76">
        <f t="shared" si="13"/>
        <v>4919.29</v>
      </c>
      <c r="P96" s="76">
        <f t="shared" si="13"/>
        <v>4963.54</v>
      </c>
      <c r="Q96" s="76">
        <f t="shared" si="13"/>
        <v>5051.8999999999996</v>
      </c>
      <c r="R96" s="76">
        <f t="shared" si="13"/>
        <v>5138.7</v>
      </c>
      <c r="S96" s="76">
        <f t="shared" si="13"/>
        <v>4900.49</v>
      </c>
      <c r="T96" s="76">
        <f t="shared" si="13"/>
        <v>5261.73</v>
      </c>
      <c r="U96" s="76">
        <f t="shared" si="13"/>
        <v>5246.72</v>
      </c>
      <c r="V96" s="76">
        <f t="shared" si="13"/>
        <v>5192.71</v>
      </c>
      <c r="W96" s="76">
        <f t="shared" si="13"/>
        <v>5198.04</v>
      </c>
      <c r="X96" s="76">
        <f t="shared" si="13"/>
        <v>5290.83</v>
      </c>
      <c r="Y96" s="76">
        <f t="shared" si="13"/>
        <v>5300.04</v>
      </c>
    </row>
    <row r="97" spans="1:25" ht="15.75" x14ac:dyDescent="0.25">
      <c r="A97" s="75">
        <v>22</v>
      </c>
      <c r="B97" s="76">
        <f t="shared" si="13"/>
        <v>5351.37</v>
      </c>
      <c r="C97" s="76">
        <f t="shared" si="13"/>
        <v>5051.8100000000004</v>
      </c>
      <c r="D97" s="76">
        <f t="shared" si="13"/>
        <v>4918.43</v>
      </c>
      <c r="E97" s="76">
        <f t="shared" si="13"/>
        <v>4651.8900000000003</v>
      </c>
      <c r="F97" s="76">
        <f t="shared" si="13"/>
        <v>4660.83</v>
      </c>
      <c r="G97" s="76">
        <f t="shared" si="13"/>
        <v>4669.6400000000003</v>
      </c>
      <c r="H97" s="76">
        <f t="shared" si="13"/>
        <v>4676.2700000000004</v>
      </c>
      <c r="I97" s="76">
        <f t="shared" si="13"/>
        <v>3647.48</v>
      </c>
      <c r="J97" s="76">
        <f t="shared" si="13"/>
        <v>4573.0200000000004</v>
      </c>
      <c r="K97" s="76">
        <f t="shared" si="13"/>
        <v>4614.1899999999996</v>
      </c>
      <c r="L97" s="76">
        <f t="shared" si="13"/>
        <v>4742.49</v>
      </c>
      <c r="M97" s="76">
        <f t="shared" si="13"/>
        <v>4856.6499999999996</v>
      </c>
      <c r="N97" s="76">
        <f t="shared" si="13"/>
        <v>4763.37</v>
      </c>
      <c r="O97" s="76">
        <f t="shared" si="13"/>
        <v>4885.8500000000004</v>
      </c>
      <c r="P97" s="76">
        <f t="shared" si="13"/>
        <v>4948.1899999999996</v>
      </c>
      <c r="Q97" s="76">
        <f t="shared" ref="Q97:AN97" si="14">ROUND(Q168+$M$182+$M$183+Q208,2)</f>
        <v>5062.47</v>
      </c>
      <c r="R97" s="76">
        <f t="shared" si="14"/>
        <v>5055.21</v>
      </c>
      <c r="S97" s="76">
        <f t="shared" si="14"/>
        <v>5048.91</v>
      </c>
      <c r="T97" s="76">
        <f t="shared" si="14"/>
        <v>5052.18</v>
      </c>
      <c r="U97" s="76">
        <f t="shared" si="14"/>
        <v>5056.76</v>
      </c>
      <c r="V97" s="76">
        <f t="shared" si="14"/>
        <v>5047.01</v>
      </c>
      <c r="W97" s="76">
        <f t="shared" si="14"/>
        <v>5059.96</v>
      </c>
      <c r="X97" s="76">
        <f t="shared" si="14"/>
        <v>5259.97</v>
      </c>
      <c r="Y97" s="76">
        <f t="shared" si="14"/>
        <v>5278.1</v>
      </c>
    </row>
    <row r="98" spans="1:25" ht="15.75" x14ac:dyDescent="0.25">
      <c r="A98" s="75">
        <v>23</v>
      </c>
      <c r="B98" s="76">
        <f t="shared" ref="B98:Y106" si="15">ROUND(B169+$M$182+$M$183+B209,2)</f>
        <v>5237.25</v>
      </c>
      <c r="C98" s="76">
        <f t="shared" si="15"/>
        <v>5135.72</v>
      </c>
      <c r="D98" s="76">
        <f t="shared" si="15"/>
        <v>4983.45</v>
      </c>
      <c r="E98" s="76">
        <f t="shared" si="15"/>
        <v>4963.92</v>
      </c>
      <c r="F98" s="76">
        <f t="shared" si="15"/>
        <v>4120.63</v>
      </c>
      <c r="G98" s="76">
        <f t="shared" si="15"/>
        <v>4601.21</v>
      </c>
      <c r="H98" s="76">
        <f t="shared" si="15"/>
        <v>4616.76</v>
      </c>
      <c r="I98" s="76">
        <f t="shared" si="15"/>
        <v>4710.6099999999997</v>
      </c>
      <c r="J98" s="76">
        <f t="shared" si="15"/>
        <v>4707.05</v>
      </c>
      <c r="K98" s="76">
        <f t="shared" si="15"/>
        <v>4717.76</v>
      </c>
      <c r="L98" s="76">
        <f t="shared" si="15"/>
        <v>4752.99</v>
      </c>
      <c r="M98" s="76">
        <f t="shared" si="15"/>
        <v>4805.7</v>
      </c>
      <c r="N98" s="76">
        <f t="shared" si="15"/>
        <v>4857.3999999999996</v>
      </c>
      <c r="O98" s="76">
        <f t="shared" si="15"/>
        <v>4954.62</v>
      </c>
      <c r="P98" s="76">
        <f t="shared" si="15"/>
        <v>5002.6899999999996</v>
      </c>
      <c r="Q98" s="76">
        <f t="shared" si="15"/>
        <v>5033.53</v>
      </c>
      <c r="R98" s="76">
        <f t="shared" si="15"/>
        <v>5053.25</v>
      </c>
      <c r="S98" s="76">
        <f t="shared" si="15"/>
        <v>5081.1899999999996</v>
      </c>
      <c r="T98" s="76">
        <f t="shared" si="15"/>
        <v>5085.2299999999996</v>
      </c>
      <c r="U98" s="76">
        <f t="shared" si="15"/>
        <v>5098.0600000000004</v>
      </c>
      <c r="V98" s="76">
        <f t="shared" si="15"/>
        <v>5033.47</v>
      </c>
      <c r="W98" s="76">
        <f t="shared" si="15"/>
        <v>5034.3</v>
      </c>
      <c r="X98" s="76">
        <f t="shared" si="15"/>
        <v>5198.84</v>
      </c>
      <c r="Y98" s="76">
        <f t="shared" si="15"/>
        <v>5156.37</v>
      </c>
    </row>
    <row r="99" spans="1:25" ht="15.75" x14ac:dyDescent="0.25">
      <c r="A99" s="75">
        <v>24</v>
      </c>
      <c r="B99" s="76">
        <f t="shared" si="15"/>
        <v>5143.92</v>
      </c>
      <c r="C99" s="76">
        <f t="shared" si="15"/>
        <v>5156.6400000000003</v>
      </c>
      <c r="D99" s="76">
        <f t="shared" si="15"/>
        <v>5041.47</v>
      </c>
      <c r="E99" s="76">
        <f t="shared" si="15"/>
        <v>4977.34</v>
      </c>
      <c r="F99" s="76">
        <f t="shared" si="15"/>
        <v>4750.01</v>
      </c>
      <c r="G99" s="76">
        <f t="shared" si="15"/>
        <v>4748.8500000000004</v>
      </c>
      <c r="H99" s="76">
        <f t="shared" si="15"/>
        <v>4739.0600000000004</v>
      </c>
      <c r="I99" s="76">
        <f t="shared" si="15"/>
        <v>4959.25</v>
      </c>
      <c r="J99" s="76">
        <f t="shared" si="15"/>
        <v>4951.41</v>
      </c>
      <c r="K99" s="76">
        <f t="shared" si="15"/>
        <v>4956.63</v>
      </c>
      <c r="L99" s="76">
        <f t="shared" si="15"/>
        <v>4948.2700000000004</v>
      </c>
      <c r="M99" s="76">
        <f t="shared" si="15"/>
        <v>4974.87</v>
      </c>
      <c r="N99" s="76">
        <f t="shared" si="15"/>
        <v>4980.71</v>
      </c>
      <c r="O99" s="76">
        <f t="shared" si="15"/>
        <v>4978.66</v>
      </c>
      <c r="P99" s="76">
        <f t="shared" si="15"/>
        <v>5058.74</v>
      </c>
      <c r="Q99" s="76">
        <f t="shared" si="15"/>
        <v>5149.16</v>
      </c>
      <c r="R99" s="76">
        <f t="shared" si="15"/>
        <v>5117.79</v>
      </c>
      <c r="S99" s="76">
        <f t="shared" si="15"/>
        <v>5112.3100000000004</v>
      </c>
      <c r="T99" s="76">
        <f t="shared" si="15"/>
        <v>5147.2</v>
      </c>
      <c r="U99" s="76">
        <f t="shared" si="15"/>
        <v>5149.84</v>
      </c>
      <c r="V99" s="76">
        <f t="shared" si="15"/>
        <v>5099.22</v>
      </c>
      <c r="W99" s="76">
        <f t="shared" si="15"/>
        <v>5133.6899999999996</v>
      </c>
      <c r="X99" s="76">
        <f t="shared" si="15"/>
        <v>5272.11</v>
      </c>
      <c r="Y99" s="76">
        <f t="shared" si="15"/>
        <v>5441.83</v>
      </c>
    </row>
    <row r="100" spans="1:25" ht="15.75" x14ac:dyDescent="0.25">
      <c r="A100" s="75">
        <v>25</v>
      </c>
      <c r="B100" s="76">
        <f t="shared" si="15"/>
        <v>5441.16</v>
      </c>
      <c r="C100" s="76">
        <f t="shared" si="15"/>
        <v>5179.53</v>
      </c>
      <c r="D100" s="76">
        <f t="shared" si="15"/>
        <v>5046.8100000000004</v>
      </c>
      <c r="E100" s="76">
        <f t="shared" si="15"/>
        <v>5030.09</v>
      </c>
      <c r="F100" s="76">
        <f t="shared" si="15"/>
        <v>4970.6000000000004</v>
      </c>
      <c r="G100" s="76">
        <f t="shared" si="15"/>
        <v>4969.67</v>
      </c>
      <c r="H100" s="76">
        <f t="shared" si="15"/>
        <v>4971.8100000000004</v>
      </c>
      <c r="I100" s="76">
        <f t="shared" si="15"/>
        <v>4998.8100000000004</v>
      </c>
      <c r="J100" s="76">
        <f t="shared" si="15"/>
        <v>4992.3100000000004</v>
      </c>
      <c r="K100" s="76">
        <f t="shared" si="15"/>
        <v>4968.82</v>
      </c>
      <c r="L100" s="76">
        <f t="shared" si="15"/>
        <v>4991.16</v>
      </c>
      <c r="M100" s="76">
        <f t="shared" si="15"/>
        <v>5006.7700000000004</v>
      </c>
      <c r="N100" s="76">
        <f t="shared" si="15"/>
        <v>5012.0600000000004</v>
      </c>
      <c r="O100" s="76">
        <f t="shared" si="15"/>
        <v>5010.96</v>
      </c>
      <c r="P100" s="76">
        <f t="shared" si="15"/>
        <v>4999.83</v>
      </c>
      <c r="Q100" s="76">
        <f t="shared" si="15"/>
        <v>5002.62</v>
      </c>
      <c r="R100" s="76">
        <f t="shared" si="15"/>
        <v>4999.03</v>
      </c>
      <c r="S100" s="76">
        <f t="shared" si="15"/>
        <v>5028.8999999999996</v>
      </c>
      <c r="T100" s="76">
        <f t="shared" si="15"/>
        <v>5040.74</v>
      </c>
      <c r="U100" s="76">
        <f t="shared" si="15"/>
        <v>5032.54</v>
      </c>
      <c r="V100" s="76">
        <f t="shared" si="15"/>
        <v>5009.58</v>
      </c>
      <c r="W100" s="76">
        <f t="shared" si="15"/>
        <v>5022.3900000000003</v>
      </c>
      <c r="X100" s="76">
        <f t="shared" si="15"/>
        <v>5115.43</v>
      </c>
      <c r="Y100" s="76">
        <f t="shared" si="15"/>
        <v>5025.83</v>
      </c>
    </row>
    <row r="101" spans="1:25" ht="15.75" x14ac:dyDescent="0.25">
      <c r="A101" s="75">
        <v>26</v>
      </c>
      <c r="B101" s="76">
        <f t="shared" si="15"/>
        <v>5261.22</v>
      </c>
      <c r="C101" s="76">
        <f t="shared" si="15"/>
        <v>5047.1499999999996</v>
      </c>
      <c r="D101" s="76">
        <f t="shared" si="15"/>
        <v>4978.4399999999996</v>
      </c>
      <c r="E101" s="76">
        <f t="shared" si="15"/>
        <v>4984.59</v>
      </c>
      <c r="F101" s="76">
        <f t="shared" si="15"/>
        <v>4981.13</v>
      </c>
      <c r="G101" s="76">
        <f t="shared" si="15"/>
        <v>4995.8</v>
      </c>
      <c r="H101" s="76">
        <f t="shared" si="15"/>
        <v>4993.54</v>
      </c>
      <c r="I101" s="76">
        <f t="shared" si="15"/>
        <v>5071.49</v>
      </c>
      <c r="J101" s="76">
        <f t="shared" si="15"/>
        <v>5068.26</v>
      </c>
      <c r="K101" s="76">
        <f t="shared" si="15"/>
        <v>5077.5200000000004</v>
      </c>
      <c r="L101" s="76">
        <f t="shared" si="15"/>
        <v>5108.97</v>
      </c>
      <c r="M101" s="76">
        <f t="shared" si="15"/>
        <v>5103.7</v>
      </c>
      <c r="N101" s="76">
        <f t="shared" si="15"/>
        <v>5116.18</v>
      </c>
      <c r="O101" s="76">
        <f t="shared" si="15"/>
        <v>5112.8599999999997</v>
      </c>
      <c r="P101" s="76">
        <f t="shared" si="15"/>
        <v>5112.6099999999997</v>
      </c>
      <c r="Q101" s="76">
        <f t="shared" si="15"/>
        <v>5114.32</v>
      </c>
      <c r="R101" s="76">
        <f t="shared" si="15"/>
        <v>5116.13</v>
      </c>
      <c r="S101" s="76">
        <f t="shared" si="15"/>
        <v>5115.3</v>
      </c>
      <c r="T101" s="76">
        <f t="shared" si="15"/>
        <v>5118.6899999999996</v>
      </c>
      <c r="U101" s="76">
        <f t="shared" si="15"/>
        <v>5114.5200000000004</v>
      </c>
      <c r="V101" s="76">
        <f t="shared" si="15"/>
        <v>5106.3599999999997</v>
      </c>
      <c r="W101" s="76">
        <f t="shared" si="15"/>
        <v>5114.53</v>
      </c>
      <c r="X101" s="76">
        <f t="shared" si="15"/>
        <v>5128.6499999999996</v>
      </c>
      <c r="Y101" s="76">
        <f t="shared" si="15"/>
        <v>5134.58</v>
      </c>
    </row>
    <row r="102" spans="1:25" ht="15.75" x14ac:dyDescent="0.25">
      <c r="A102" s="75">
        <v>27</v>
      </c>
      <c r="B102" s="76">
        <f t="shared" si="15"/>
        <v>5362.61</v>
      </c>
      <c r="C102" s="76">
        <f t="shared" si="15"/>
        <v>5118.8999999999996</v>
      </c>
      <c r="D102" s="76">
        <f t="shared" si="15"/>
        <v>5270.59</v>
      </c>
      <c r="E102" s="76">
        <f t="shared" si="15"/>
        <v>5146.84</v>
      </c>
      <c r="F102" s="76">
        <f t="shared" si="15"/>
        <v>5118.97</v>
      </c>
      <c r="G102" s="76">
        <f t="shared" si="15"/>
        <v>5090.1099999999997</v>
      </c>
      <c r="H102" s="76">
        <f t="shared" si="15"/>
        <v>5100.72</v>
      </c>
      <c r="I102" s="76">
        <f t="shared" si="15"/>
        <v>5076.7700000000004</v>
      </c>
      <c r="J102" s="76">
        <f t="shared" si="15"/>
        <v>5071.72</v>
      </c>
      <c r="K102" s="76">
        <f t="shared" si="15"/>
        <v>5090.42</v>
      </c>
      <c r="L102" s="76">
        <f t="shared" si="15"/>
        <v>5063.92</v>
      </c>
      <c r="M102" s="76">
        <f t="shared" si="15"/>
        <v>5088.0600000000004</v>
      </c>
      <c r="N102" s="76">
        <f t="shared" si="15"/>
        <v>5083.46</v>
      </c>
      <c r="O102" s="76">
        <f t="shared" si="15"/>
        <v>5063.3599999999997</v>
      </c>
      <c r="P102" s="76">
        <f t="shared" si="15"/>
        <v>5048.4399999999996</v>
      </c>
      <c r="Q102" s="76">
        <f t="shared" si="15"/>
        <v>5089.45</v>
      </c>
      <c r="R102" s="76">
        <f t="shared" si="15"/>
        <v>5096.83</v>
      </c>
      <c r="S102" s="76">
        <f t="shared" si="15"/>
        <v>5083.83</v>
      </c>
      <c r="T102" s="76">
        <f t="shared" si="15"/>
        <v>5053.6499999999996</v>
      </c>
      <c r="U102" s="76">
        <f t="shared" si="15"/>
        <v>5079.1400000000003</v>
      </c>
      <c r="V102" s="76">
        <f t="shared" si="15"/>
        <v>5078.83</v>
      </c>
      <c r="W102" s="76">
        <f t="shared" si="15"/>
        <v>5089.5</v>
      </c>
      <c r="X102" s="76">
        <f t="shared" si="15"/>
        <v>5103.72</v>
      </c>
      <c r="Y102" s="76">
        <f t="shared" si="15"/>
        <v>5098.6499999999996</v>
      </c>
    </row>
    <row r="103" spans="1:25" ht="15.75" x14ac:dyDescent="0.25">
      <c r="A103" s="75">
        <v>28</v>
      </c>
      <c r="B103" s="76">
        <f t="shared" si="15"/>
        <v>5107.63</v>
      </c>
      <c r="C103" s="76">
        <f t="shared" si="15"/>
        <v>5078.99</v>
      </c>
      <c r="D103" s="76">
        <f t="shared" si="15"/>
        <v>5078.1899999999996</v>
      </c>
      <c r="E103" s="76">
        <f t="shared" si="15"/>
        <v>5074.95</v>
      </c>
      <c r="F103" s="76">
        <f t="shared" si="15"/>
        <v>5081.42</v>
      </c>
      <c r="G103" s="76">
        <f t="shared" si="15"/>
        <v>5075.29</v>
      </c>
      <c r="H103" s="76">
        <f t="shared" si="15"/>
        <v>5075.08</v>
      </c>
      <c r="I103" s="76">
        <f t="shared" si="15"/>
        <v>4944.49</v>
      </c>
      <c r="J103" s="76">
        <f t="shared" si="15"/>
        <v>4928.32</v>
      </c>
      <c r="K103" s="76">
        <f t="shared" si="15"/>
        <v>4917.4399999999996</v>
      </c>
      <c r="L103" s="76">
        <f t="shared" si="15"/>
        <v>4915.79</v>
      </c>
      <c r="M103" s="76">
        <f t="shared" si="15"/>
        <v>4926.55</v>
      </c>
      <c r="N103" s="76">
        <f t="shared" si="15"/>
        <v>4920.37</v>
      </c>
      <c r="O103" s="76">
        <f t="shared" si="15"/>
        <v>4920.6000000000004</v>
      </c>
      <c r="P103" s="76">
        <f t="shared" si="15"/>
        <v>4908.6899999999996</v>
      </c>
      <c r="Q103" s="76">
        <f t="shared" si="15"/>
        <v>4917.3599999999997</v>
      </c>
      <c r="R103" s="76">
        <f t="shared" si="15"/>
        <v>4921.1400000000003</v>
      </c>
      <c r="S103" s="76">
        <f t="shared" si="15"/>
        <v>4916.51</v>
      </c>
      <c r="T103" s="76">
        <f t="shared" si="15"/>
        <v>4915.8</v>
      </c>
      <c r="U103" s="76">
        <f t="shared" si="15"/>
        <v>4925.92</v>
      </c>
      <c r="V103" s="76">
        <f t="shared" si="15"/>
        <v>4942.59</v>
      </c>
      <c r="W103" s="76">
        <f t="shared" si="15"/>
        <v>4971.01</v>
      </c>
      <c r="X103" s="76">
        <f t="shared" si="15"/>
        <v>5094.25</v>
      </c>
      <c r="Y103" s="76">
        <f t="shared" si="15"/>
        <v>5207.6400000000003</v>
      </c>
    </row>
    <row r="104" spans="1:25" ht="15.75" x14ac:dyDescent="0.25">
      <c r="A104" s="75">
        <v>29</v>
      </c>
      <c r="B104" s="76">
        <f t="shared" si="15"/>
        <v>5111.91</v>
      </c>
      <c r="C104" s="76">
        <f t="shared" si="15"/>
        <v>5021.3100000000004</v>
      </c>
      <c r="D104" s="76">
        <f t="shared" si="15"/>
        <v>4921.38</v>
      </c>
      <c r="E104" s="76">
        <f t="shared" si="15"/>
        <v>4914.33</v>
      </c>
      <c r="F104" s="76">
        <f t="shared" si="15"/>
        <v>4907.6099999999997</v>
      </c>
      <c r="G104" s="76">
        <f t="shared" si="15"/>
        <v>4882.24</v>
      </c>
      <c r="H104" s="76">
        <f t="shared" si="15"/>
        <v>4881.54</v>
      </c>
      <c r="I104" s="76">
        <f t="shared" si="15"/>
        <v>4926.04</v>
      </c>
      <c r="J104" s="76">
        <f t="shared" si="15"/>
        <v>4935.2299999999996</v>
      </c>
      <c r="K104" s="76">
        <f t="shared" si="15"/>
        <v>4941.76</v>
      </c>
      <c r="L104" s="76">
        <f t="shared" si="15"/>
        <v>4951.7700000000004</v>
      </c>
      <c r="M104" s="76">
        <f t="shared" si="15"/>
        <v>4949.0600000000004</v>
      </c>
      <c r="N104" s="76">
        <f t="shared" si="15"/>
        <v>4949.8</v>
      </c>
      <c r="O104" s="76">
        <f t="shared" si="15"/>
        <v>4950.43</v>
      </c>
      <c r="P104" s="76">
        <f t="shared" si="15"/>
        <v>4945.8</v>
      </c>
      <c r="Q104" s="76">
        <f t="shared" si="15"/>
        <v>4949.57</v>
      </c>
      <c r="R104" s="76">
        <f t="shared" si="15"/>
        <v>4948.95</v>
      </c>
      <c r="S104" s="76">
        <f t="shared" si="15"/>
        <v>4948.22</v>
      </c>
      <c r="T104" s="76">
        <f t="shared" si="15"/>
        <v>4945.47</v>
      </c>
      <c r="U104" s="76">
        <f t="shared" si="15"/>
        <v>4940.8999999999996</v>
      </c>
      <c r="V104" s="76">
        <f t="shared" si="15"/>
        <v>4944.1499999999996</v>
      </c>
      <c r="W104" s="76">
        <f t="shared" si="15"/>
        <v>4950.1000000000004</v>
      </c>
      <c r="X104" s="76">
        <f t="shared" si="15"/>
        <v>5045.16</v>
      </c>
      <c r="Y104" s="76">
        <f t="shared" si="15"/>
        <v>5278.47</v>
      </c>
    </row>
    <row r="105" spans="1:25" ht="15.75" x14ac:dyDescent="0.25">
      <c r="A105" s="75">
        <v>30</v>
      </c>
      <c r="B105" s="76">
        <f t="shared" si="15"/>
        <v>5331.39</v>
      </c>
      <c r="C105" s="76">
        <f t="shared" si="15"/>
        <v>5183.2299999999996</v>
      </c>
      <c r="D105" s="76">
        <f t="shared" si="15"/>
        <v>4945.1899999999996</v>
      </c>
      <c r="E105" s="76">
        <f t="shared" si="15"/>
        <v>4950.78</v>
      </c>
      <c r="F105" s="76">
        <f t="shared" si="15"/>
        <v>4954.07</v>
      </c>
      <c r="G105" s="76">
        <f t="shared" si="15"/>
        <v>4937.47</v>
      </c>
      <c r="H105" s="76">
        <f t="shared" si="15"/>
        <v>4942.01</v>
      </c>
      <c r="I105" s="76">
        <f t="shared" si="15"/>
        <v>4989.16</v>
      </c>
      <c r="J105" s="76">
        <f t="shared" si="15"/>
        <v>4993.8900000000003</v>
      </c>
      <c r="K105" s="76">
        <f t="shared" si="15"/>
        <v>5006.07</v>
      </c>
      <c r="L105" s="76">
        <f t="shared" si="15"/>
        <v>5004.43</v>
      </c>
      <c r="M105" s="76">
        <f t="shared" si="15"/>
        <v>4999.71</v>
      </c>
      <c r="N105" s="76">
        <f t="shared" si="15"/>
        <v>5012.57</v>
      </c>
      <c r="O105" s="76">
        <f t="shared" si="15"/>
        <v>5015.91</v>
      </c>
      <c r="P105" s="76">
        <f t="shared" si="15"/>
        <v>5012.95</v>
      </c>
      <c r="Q105" s="76">
        <f t="shared" si="15"/>
        <v>5014.09</v>
      </c>
      <c r="R105" s="76">
        <f t="shared" si="15"/>
        <v>5005.09</v>
      </c>
      <c r="S105" s="76">
        <f t="shared" si="15"/>
        <v>5010.26</v>
      </c>
      <c r="T105" s="76">
        <f t="shared" si="15"/>
        <v>5071.76</v>
      </c>
      <c r="U105" s="76">
        <f t="shared" si="15"/>
        <v>5024</v>
      </c>
      <c r="V105" s="76">
        <f t="shared" si="15"/>
        <v>5010.8</v>
      </c>
      <c r="W105" s="76">
        <f t="shared" si="15"/>
        <v>5017.24</v>
      </c>
      <c r="X105" s="76">
        <f t="shared" si="15"/>
        <v>5083.1099999999997</v>
      </c>
      <c r="Y105" s="76">
        <f t="shared" si="15"/>
        <v>5355.2</v>
      </c>
    </row>
    <row r="106" spans="1:25" ht="15.75" outlineLevel="1" x14ac:dyDescent="0.25">
      <c r="A106" s="75">
        <v>31</v>
      </c>
      <c r="B106" s="76">
        <f>ROUND(B177+$M$182+$M$183+B217,2)</f>
        <v>5331.35</v>
      </c>
      <c r="C106" s="76">
        <f t="shared" si="15"/>
        <v>5018.7700000000004</v>
      </c>
      <c r="D106" s="76">
        <f t="shared" si="15"/>
        <v>4994.6099999999997</v>
      </c>
      <c r="E106" s="76">
        <f t="shared" si="15"/>
        <v>5013.6899999999996</v>
      </c>
      <c r="F106" s="76">
        <f t="shared" si="15"/>
        <v>5010.13</v>
      </c>
      <c r="G106" s="76">
        <f t="shared" si="15"/>
        <v>5010.8</v>
      </c>
      <c r="H106" s="76">
        <f t="shared" si="15"/>
        <v>5004.95</v>
      </c>
      <c r="I106" s="76">
        <f t="shared" si="15"/>
        <v>5049.54</v>
      </c>
      <c r="J106" s="76">
        <f t="shared" si="15"/>
        <v>5046.04</v>
      </c>
      <c r="K106" s="76">
        <f t="shared" si="15"/>
        <v>5056.3500000000004</v>
      </c>
      <c r="L106" s="76">
        <f t="shared" si="15"/>
        <v>5052.24</v>
      </c>
      <c r="M106" s="76">
        <f t="shared" si="15"/>
        <v>5052.24</v>
      </c>
      <c r="N106" s="76">
        <f t="shared" si="15"/>
        <v>5056.88</v>
      </c>
      <c r="O106" s="76">
        <f t="shared" si="15"/>
        <v>5071.67</v>
      </c>
      <c r="P106" s="76">
        <f t="shared" si="15"/>
        <v>5068.54</v>
      </c>
      <c r="Q106" s="76">
        <f t="shared" si="15"/>
        <v>5072.6099999999997</v>
      </c>
      <c r="R106" s="76">
        <f t="shared" si="15"/>
        <v>5051.78</v>
      </c>
      <c r="S106" s="76">
        <f t="shared" si="15"/>
        <v>5049.58</v>
      </c>
      <c r="T106" s="76">
        <f t="shared" si="15"/>
        <v>5051.8999999999996</v>
      </c>
      <c r="U106" s="76">
        <f t="shared" si="15"/>
        <v>5051.6899999999996</v>
      </c>
      <c r="V106" s="76">
        <f t="shared" si="15"/>
        <v>5065.8100000000004</v>
      </c>
      <c r="W106" s="76">
        <f t="shared" si="15"/>
        <v>5046.42</v>
      </c>
      <c r="X106" s="76">
        <f t="shared" si="15"/>
        <v>5077.03</v>
      </c>
      <c r="Y106" s="76">
        <f>ROUND(Y177+$M$182+$M$183+Y217,2)</f>
        <v>5078.99</v>
      </c>
    </row>
    <row r="107" spans="1:25" ht="15.75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</row>
    <row r="108" spans="1:25" ht="18.75" x14ac:dyDescent="0.25">
      <c r="A108" s="72" t="s">
        <v>67</v>
      </c>
      <c r="B108" s="73" t="s">
        <v>95</v>
      </c>
      <c r="C108" s="73"/>
      <c r="D108" s="73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3"/>
    </row>
    <row r="109" spans="1:25" ht="15.75" x14ac:dyDescent="0.25">
      <c r="A109" s="72"/>
      <c r="B109" s="74" t="s">
        <v>69</v>
      </c>
      <c r="C109" s="74" t="s">
        <v>70</v>
      </c>
      <c r="D109" s="74" t="s">
        <v>71</v>
      </c>
      <c r="E109" s="74" t="s">
        <v>72</v>
      </c>
      <c r="F109" s="74" t="s">
        <v>73</v>
      </c>
      <c r="G109" s="74" t="s">
        <v>74</v>
      </c>
      <c r="H109" s="74" t="s">
        <v>75</v>
      </c>
      <c r="I109" s="74" t="s">
        <v>76</v>
      </c>
      <c r="J109" s="74" t="s">
        <v>77</v>
      </c>
      <c r="K109" s="74" t="s">
        <v>78</v>
      </c>
      <c r="L109" s="74" t="s">
        <v>79</v>
      </c>
      <c r="M109" s="74" t="s">
        <v>80</v>
      </c>
      <c r="N109" s="74" t="s">
        <v>81</v>
      </c>
      <c r="O109" s="74" t="s">
        <v>82</v>
      </c>
      <c r="P109" s="74" t="s">
        <v>83</v>
      </c>
      <c r="Q109" s="74" t="s">
        <v>84</v>
      </c>
      <c r="R109" s="74" t="s">
        <v>85</v>
      </c>
      <c r="S109" s="74" t="s">
        <v>86</v>
      </c>
      <c r="T109" s="74" t="s">
        <v>87</v>
      </c>
      <c r="U109" s="74" t="s">
        <v>88</v>
      </c>
      <c r="V109" s="74" t="s">
        <v>89</v>
      </c>
      <c r="W109" s="74" t="s">
        <v>90</v>
      </c>
      <c r="X109" s="74" t="s">
        <v>91</v>
      </c>
      <c r="Y109" s="74" t="s">
        <v>92</v>
      </c>
    </row>
    <row r="110" spans="1:25" ht="15.75" x14ac:dyDescent="0.25">
      <c r="A110" s="75">
        <v>1</v>
      </c>
      <c r="B110" s="76">
        <f t="shared" ref="B110:Y120" si="16">ROUND(B147+$N$182+$N$183+B187,2)</f>
        <v>5252.86</v>
      </c>
      <c r="C110" s="76">
        <f t="shared" si="16"/>
        <v>4987.3</v>
      </c>
      <c r="D110" s="76">
        <f t="shared" si="16"/>
        <v>4973.5200000000004</v>
      </c>
      <c r="E110" s="76">
        <f t="shared" si="16"/>
        <v>4964.51</v>
      </c>
      <c r="F110" s="76">
        <f t="shared" si="16"/>
        <v>4971.3599999999997</v>
      </c>
      <c r="G110" s="76">
        <f t="shared" si="16"/>
        <v>4981.6499999999996</v>
      </c>
      <c r="H110" s="76">
        <f t="shared" si="16"/>
        <v>4975.83</v>
      </c>
      <c r="I110" s="76">
        <f t="shared" si="16"/>
        <v>4933.9799999999996</v>
      </c>
      <c r="J110" s="76">
        <f t="shared" si="16"/>
        <v>4915.87</v>
      </c>
      <c r="K110" s="76">
        <f t="shared" si="16"/>
        <v>4936.21</v>
      </c>
      <c r="L110" s="76">
        <f t="shared" si="16"/>
        <v>4952.3100000000004</v>
      </c>
      <c r="M110" s="76">
        <f t="shared" si="16"/>
        <v>4953.6000000000004</v>
      </c>
      <c r="N110" s="76">
        <f t="shared" si="16"/>
        <v>4938.82</v>
      </c>
      <c r="O110" s="76">
        <f t="shared" si="16"/>
        <v>4949.3599999999997</v>
      </c>
      <c r="P110" s="76">
        <f t="shared" si="16"/>
        <v>4937.45</v>
      </c>
      <c r="Q110" s="76">
        <f t="shared" si="16"/>
        <v>4938.0600000000004</v>
      </c>
      <c r="R110" s="76">
        <f t="shared" si="16"/>
        <v>4942.7</v>
      </c>
      <c r="S110" s="76">
        <f t="shared" si="16"/>
        <v>4942.6499999999996</v>
      </c>
      <c r="T110" s="76">
        <f t="shared" si="16"/>
        <v>4914.45</v>
      </c>
      <c r="U110" s="76">
        <f t="shared" si="16"/>
        <v>4937.24</v>
      </c>
      <c r="V110" s="76">
        <f t="shared" si="16"/>
        <v>4933.7299999999996</v>
      </c>
      <c r="W110" s="76">
        <f t="shared" si="16"/>
        <v>4937.24</v>
      </c>
      <c r="X110" s="76">
        <f t="shared" si="16"/>
        <v>4940.0200000000004</v>
      </c>
      <c r="Y110" s="76">
        <f t="shared" si="16"/>
        <v>4942.08</v>
      </c>
    </row>
    <row r="111" spans="1:25" ht="15.75" x14ac:dyDescent="0.25">
      <c r="A111" s="75">
        <v>2</v>
      </c>
      <c r="B111" s="76">
        <f t="shared" si="16"/>
        <v>4943.72</v>
      </c>
      <c r="C111" s="76">
        <f t="shared" si="16"/>
        <v>4939.88</v>
      </c>
      <c r="D111" s="76">
        <f t="shared" si="16"/>
        <v>4935.1099999999997</v>
      </c>
      <c r="E111" s="76">
        <f t="shared" si="16"/>
        <v>4939.8100000000004</v>
      </c>
      <c r="F111" s="76">
        <f t="shared" si="16"/>
        <v>4923.18</v>
      </c>
      <c r="G111" s="76">
        <f t="shared" si="16"/>
        <v>4934.83</v>
      </c>
      <c r="H111" s="76">
        <f t="shared" si="16"/>
        <v>4930.1899999999996</v>
      </c>
      <c r="I111" s="76">
        <f t="shared" si="16"/>
        <v>5003.51</v>
      </c>
      <c r="J111" s="76">
        <f t="shared" si="16"/>
        <v>5005.91</v>
      </c>
      <c r="K111" s="76">
        <f t="shared" si="16"/>
        <v>5022.54</v>
      </c>
      <c r="L111" s="76">
        <f t="shared" si="16"/>
        <v>5035.1400000000003</v>
      </c>
      <c r="M111" s="76">
        <f t="shared" si="16"/>
        <v>5040.33</v>
      </c>
      <c r="N111" s="76">
        <f t="shared" si="16"/>
        <v>5042.09</v>
      </c>
      <c r="O111" s="76">
        <f t="shared" si="16"/>
        <v>5053.1000000000004</v>
      </c>
      <c r="P111" s="76">
        <f t="shared" si="16"/>
        <v>5034.71</v>
      </c>
      <c r="Q111" s="76">
        <f t="shared" si="16"/>
        <v>5044.25</v>
      </c>
      <c r="R111" s="76">
        <f t="shared" si="16"/>
        <v>5015.07</v>
      </c>
      <c r="S111" s="76">
        <f t="shared" si="16"/>
        <v>5029.33</v>
      </c>
      <c r="T111" s="76">
        <f t="shared" si="16"/>
        <v>5043.3900000000003</v>
      </c>
      <c r="U111" s="76">
        <f t="shared" si="16"/>
        <v>5040.9399999999996</v>
      </c>
      <c r="V111" s="76">
        <f t="shared" si="16"/>
        <v>5045.12</v>
      </c>
      <c r="W111" s="76">
        <f t="shared" si="16"/>
        <v>5049.13</v>
      </c>
      <c r="X111" s="76">
        <f t="shared" si="16"/>
        <v>5049.55</v>
      </c>
      <c r="Y111" s="76">
        <f t="shared" si="16"/>
        <v>5048.83</v>
      </c>
    </row>
    <row r="112" spans="1:25" ht="15.75" x14ac:dyDescent="0.25">
      <c r="A112" s="75">
        <v>3</v>
      </c>
      <c r="B112" s="76">
        <f t="shared" si="16"/>
        <v>5053.38</v>
      </c>
      <c r="C112" s="76">
        <f t="shared" si="16"/>
        <v>5055.04</v>
      </c>
      <c r="D112" s="76">
        <f t="shared" si="16"/>
        <v>5050</v>
      </c>
      <c r="E112" s="76">
        <f t="shared" si="16"/>
        <v>5040.58</v>
      </c>
      <c r="F112" s="76">
        <f t="shared" si="16"/>
        <v>5019.6400000000003</v>
      </c>
      <c r="G112" s="76">
        <f t="shared" si="16"/>
        <v>5047.8900000000003</v>
      </c>
      <c r="H112" s="76">
        <f t="shared" si="16"/>
        <v>5038.2700000000004</v>
      </c>
      <c r="I112" s="76">
        <f t="shared" si="16"/>
        <v>4971.92</v>
      </c>
      <c r="J112" s="76">
        <f t="shared" si="16"/>
        <v>4970.18</v>
      </c>
      <c r="K112" s="76">
        <f t="shared" si="16"/>
        <v>4965.72</v>
      </c>
      <c r="L112" s="76">
        <f t="shared" si="16"/>
        <v>4975.62</v>
      </c>
      <c r="M112" s="76">
        <f t="shared" si="16"/>
        <v>4971.68</v>
      </c>
      <c r="N112" s="76">
        <f t="shared" si="16"/>
        <v>4989.4799999999996</v>
      </c>
      <c r="O112" s="76">
        <f t="shared" si="16"/>
        <v>4991.17</v>
      </c>
      <c r="P112" s="76">
        <f t="shared" si="16"/>
        <v>4988.25</v>
      </c>
      <c r="Q112" s="76">
        <f t="shared" si="16"/>
        <v>4991.3100000000004</v>
      </c>
      <c r="R112" s="76">
        <f t="shared" si="16"/>
        <v>4990.3100000000004</v>
      </c>
      <c r="S112" s="76">
        <f t="shared" si="16"/>
        <v>4989.8100000000004</v>
      </c>
      <c r="T112" s="76">
        <f t="shared" si="16"/>
        <v>4989.75</v>
      </c>
      <c r="U112" s="76">
        <f t="shared" si="16"/>
        <v>4991.87</v>
      </c>
      <c r="V112" s="76">
        <f t="shared" si="16"/>
        <v>4982.97</v>
      </c>
      <c r="W112" s="76">
        <f t="shared" si="16"/>
        <v>4988.91</v>
      </c>
      <c r="X112" s="76">
        <f t="shared" si="16"/>
        <v>4991.2</v>
      </c>
      <c r="Y112" s="76">
        <f t="shared" si="16"/>
        <v>4992.79</v>
      </c>
    </row>
    <row r="113" spans="1:25" ht="15.75" x14ac:dyDescent="0.25">
      <c r="A113" s="75">
        <v>4</v>
      </c>
      <c r="B113" s="76">
        <f t="shared" si="16"/>
        <v>4997.7700000000004</v>
      </c>
      <c r="C113" s="76">
        <f t="shared" si="16"/>
        <v>4998.1000000000004</v>
      </c>
      <c r="D113" s="76">
        <f t="shared" si="16"/>
        <v>4993.5600000000004</v>
      </c>
      <c r="E113" s="76">
        <f t="shared" si="16"/>
        <v>4993.83</v>
      </c>
      <c r="F113" s="76">
        <f t="shared" si="16"/>
        <v>4993.7299999999996</v>
      </c>
      <c r="G113" s="76">
        <f t="shared" si="16"/>
        <v>4993</v>
      </c>
      <c r="H113" s="76">
        <f t="shared" si="16"/>
        <v>4991.3500000000004</v>
      </c>
      <c r="I113" s="76">
        <f t="shared" si="16"/>
        <v>4981.99</v>
      </c>
      <c r="J113" s="76">
        <f t="shared" si="16"/>
        <v>4995.83</v>
      </c>
      <c r="K113" s="76">
        <f t="shared" si="16"/>
        <v>4997.47</v>
      </c>
      <c r="L113" s="76">
        <f t="shared" si="16"/>
        <v>5000.29</v>
      </c>
      <c r="M113" s="76">
        <f t="shared" si="16"/>
        <v>5001.6000000000004</v>
      </c>
      <c r="N113" s="76">
        <f t="shared" si="16"/>
        <v>5001.1400000000003</v>
      </c>
      <c r="O113" s="76">
        <f t="shared" si="16"/>
        <v>5002.5200000000004</v>
      </c>
      <c r="P113" s="76">
        <f t="shared" si="16"/>
        <v>4996.2</v>
      </c>
      <c r="Q113" s="76">
        <f t="shared" si="16"/>
        <v>4996.38</v>
      </c>
      <c r="R113" s="76">
        <f t="shared" si="16"/>
        <v>4990.5600000000004</v>
      </c>
      <c r="S113" s="76">
        <f t="shared" si="16"/>
        <v>4998.3500000000004</v>
      </c>
      <c r="T113" s="76">
        <f t="shared" si="16"/>
        <v>4988.1899999999996</v>
      </c>
      <c r="U113" s="76">
        <f t="shared" si="16"/>
        <v>4999.9799999999996</v>
      </c>
      <c r="V113" s="76">
        <f t="shared" si="16"/>
        <v>4977.08</v>
      </c>
      <c r="W113" s="76">
        <f t="shared" si="16"/>
        <v>4991.3500000000004</v>
      </c>
      <c r="X113" s="76">
        <f t="shared" si="16"/>
        <v>4985.28</v>
      </c>
      <c r="Y113" s="76">
        <f t="shared" si="16"/>
        <v>5000.21</v>
      </c>
    </row>
    <row r="114" spans="1:25" ht="15.75" x14ac:dyDescent="0.25">
      <c r="A114" s="75">
        <v>5</v>
      </c>
      <c r="B114" s="76">
        <f t="shared" si="16"/>
        <v>4975.1000000000004</v>
      </c>
      <c r="C114" s="76">
        <f t="shared" si="16"/>
        <v>4978.2700000000004</v>
      </c>
      <c r="D114" s="76">
        <f t="shared" si="16"/>
        <v>4984.1099999999997</v>
      </c>
      <c r="E114" s="76">
        <f t="shared" si="16"/>
        <v>4980.55</v>
      </c>
      <c r="F114" s="76">
        <f t="shared" si="16"/>
        <v>4989</v>
      </c>
      <c r="G114" s="76">
        <f t="shared" si="16"/>
        <v>4986.88</v>
      </c>
      <c r="H114" s="76">
        <f t="shared" si="16"/>
        <v>4978.62</v>
      </c>
      <c r="I114" s="76">
        <f t="shared" si="16"/>
        <v>4886.84</v>
      </c>
      <c r="J114" s="76">
        <f t="shared" si="16"/>
        <v>4872.6499999999996</v>
      </c>
      <c r="K114" s="76">
        <f t="shared" si="16"/>
        <v>4882.59</v>
      </c>
      <c r="L114" s="76">
        <f t="shared" si="16"/>
        <v>4892.32</v>
      </c>
      <c r="M114" s="76">
        <f t="shared" si="16"/>
        <v>4899.2299999999996</v>
      </c>
      <c r="N114" s="76">
        <f t="shared" si="16"/>
        <v>4898.28</v>
      </c>
      <c r="O114" s="76">
        <f t="shared" si="16"/>
        <v>4898.67</v>
      </c>
      <c r="P114" s="76">
        <f t="shared" si="16"/>
        <v>4902.22</v>
      </c>
      <c r="Q114" s="76">
        <f t="shared" si="16"/>
        <v>4906</v>
      </c>
      <c r="R114" s="76">
        <f t="shared" si="16"/>
        <v>4904.8999999999996</v>
      </c>
      <c r="S114" s="76">
        <f t="shared" si="16"/>
        <v>4905.1400000000003</v>
      </c>
      <c r="T114" s="76">
        <f t="shared" si="16"/>
        <v>4905.1899999999996</v>
      </c>
      <c r="U114" s="76">
        <f t="shared" si="16"/>
        <v>4905.08</v>
      </c>
      <c r="V114" s="76">
        <f t="shared" si="16"/>
        <v>4898.5200000000004</v>
      </c>
      <c r="W114" s="76">
        <f t="shared" si="16"/>
        <v>4901.83</v>
      </c>
      <c r="X114" s="76">
        <f t="shared" si="16"/>
        <v>4903.18</v>
      </c>
      <c r="Y114" s="76">
        <f t="shared" si="16"/>
        <v>4902.58</v>
      </c>
    </row>
    <row r="115" spans="1:25" ht="15.75" x14ac:dyDescent="0.25">
      <c r="A115" s="75">
        <v>6</v>
      </c>
      <c r="B115" s="76">
        <f t="shared" si="16"/>
        <v>5177.8100000000004</v>
      </c>
      <c r="C115" s="76">
        <f t="shared" si="16"/>
        <v>4902</v>
      </c>
      <c r="D115" s="76">
        <f t="shared" si="16"/>
        <v>4897.4399999999996</v>
      </c>
      <c r="E115" s="76">
        <f t="shared" si="16"/>
        <v>4898.09</v>
      </c>
      <c r="F115" s="76">
        <f t="shared" si="16"/>
        <v>4897.3</v>
      </c>
      <c r="G115" s="76">
        <f t="shared" si="16"/>
        <v>4895.17</v>
      </c>
      <c r="H115" s="76">
        <f t="shared" si="16"/>
        <v>4894.17</v>
      </c>
      <c r="I115" s="76">
        <f t="shared" si="16"/>
        <v>4846.42</v>
      </c>
      <c r="J115" s="76">
        <f t="shared" si="16"/>
        <v>4791.68</v>
      </c>
      <c r="K115" s="76">
        <f t="shared" si="16"/>
        <v>4784.1899999999996</v>
      </c>
      <c r="L115" s="76">
        <f t="shared" si="16"/>
        <v>4829.62</v>
      </c>
      <c r="M115" s="76">
        <f t="shared" si="16"/>
        <v>4834.26</v>
      </c>
      <c r="N115" s="76">
        <f t="shared" si="16"/>
        <v>4834.22</v>
      </c>
      <c r="O115" s="76">
        <f t="shared" si="16"/>
        <v>4845.12</v>
      </c>
      <c r="P115" s="76">
        <f t="shared" si="16"/>
        <v>4833.78</v>
      </c>
      <c r="Q115" s="76">
        <f t="shared" si="16"/>
        <v>4833.6499999999996</v>
      </c>
      <c r="R115" s="76">
        <f t="shared" si="16"/>
        <v>4835.5600000000004</v>
      </c>
      <c r="S115" s="76">
        <f t="shared" si="16"/>
        <v>4836.55</v>
      </c>
      <c r="T115" s="76">
        <f t="shared" si="16"/>
        <v>4844.7</v>
      </c>
      <c r="U115" s="76">
        <f t="shared" si="16"/>
        <v>4844.8100000000004</v>
      </c>
      <c r="V115" s="76">
        <f t="shared" si="16"/>
        <v>4837.6899999999996</v>
      </c>
      <c r="W115" s="76">
        <f t="shared" si="16"/>
        <v>4838.67</v>
      </c>
      <c r="X115" s="76">
        <f t="shared" si="16"/>
        <v>4846.67</v>
      </c>
      <c r="Y115" s="76">
        <f t="shared" si="16"/>
        <v>4847.96</v>
      </c>
    </row>
    <row r="116" spans="1:25" ht="15.75" x14ac:dyDescent="0.25">
      <c r="A116" s="75">
        <v>7</v>
      </c>
      <c r="B116" s="76">
        <f t="shared" si="16"/>
        <v>4832.88</v>
      </c>
      <c r="C116" s="76">
        <f t="shared" si="16"/>
        <v>4837.13</v>
      </c>
      <c r="D116" s="76">
        <f t="shared" si="16"/>
        <v>4825.09</v>
      </c>
      <c r="E116" s="76">
        <f t="shared" si="16"/>
        <v>4836.42</v>
      </c>
      <c r="F116" s="76">
        <f t="shared" si="16"/>
        <v>4834.8500000000004</v>
      </c>
      <c r="G116" s="76">
        <f t="shared" si="16"/>
        <v>4835.5600000000004</v>
      </c>
      <c r="H116" s="76">
        <f t="shared" si="16"/>
        <v>4835.33</v>
      </c>
      <c r="I116" s="76">
        <f t="shared" si="16"/>
        <v>4916.2299999999996</v>
      </c>
      <c r="J116" s="76">
        <f t="shared" si="16"/>
        <v>4905.8999999999996</v>
      </c>
      <c r="K116" s="76">
        <f t="shared" si="16"/>
        <v>4921.08</v>
      </c>
      <c r="L116" s="76">
        <f t="shared" si="16"/>
        <v>4925.1899999999996</v>
      </c>
      <c r="M116" s="76">
        <f t="shared" si="16"/>
        <v>4928.8</v>
      </c>
      <c r="N116" s="76">
        <f t="shared" si="16"/>
        <v>4928.3</v>
      </c>
      <c r="O116" s="76">
        <f t="shared" si="16"/>
        <v>4909.07</v>
      </c>
      <c r="P116" s="76">
        <f t="shared" si="16"/>
        <v>4908.5200000000004</v>
      </c>
      <c r="Q116" s="76">
        <f t="shared" si="16"/>
        <v>4911.8500000000004</v>
      </c>
      <c r="R116" s="76">
        <f t="shared" si="16"/>
        <v>4909.5200000000004</v>
      </c>
      <c r="S116" s="76">
        <f t="shared" si="16"/>
        <v>4919</v>
      </c>
      <c r="T116" s="76">
        <f t="shared" si="16"/>
        <v>4917.01</v>
      </c>
      <c r="U116" s="76">
        <f t="shared" si="16"/>
        <v>4908.1899999999996</v>
      </c>
      <c r="V116" s="76">
        <f t="shared" si="16"/>
        <v>4905.22</v>
      </c>
      <c r="W116" s="76">
        <f t="shared" si="16"/>
        <v>4920.09</v>
      </c>
      <c r="X116" s="76">
        <f t="shared" si="16"/>
        <v>5018.3100000000004</v>
      </c>
      <c r="Y116" s="76">
        <f t="shared" si="16"/>
        <v>4937.67</v>
      </c>
    </row>
    <row r="117" spans="1:25" ht="15.75" x14ac:dyDescent="0.25">
      <c r="A117" s="75">
        <v>8</v>
      </c>
      <c r="B117" s="76">
        <f t="shared" si="16"/>
        <v>5208.75</v>
      </c>
      <c r="C117" s="76">
        <f t="shared" si="16"/>
        <v>4937.9799999999996</v>
      </c>
      <c r="D117" s="76">
        <f t="shared" si="16"/>
        <v>4931.66</v>
      </c>
      <c r="E117" s="76">
        <f t="shared" si="16"/>
        <v>4932.66</v>
      </c>
      <c r="F117" s="76">
        <f t="shared" si="16"/>
        <v>4923.28</v>
      </c>
      <c r="G117" s="76">
        <f t="shared" si="16"/>
        <v>4916.71</v>
      </c>
      <c r="H117" s="76">
        <f t="shared" si="16"/>
        <v>4919.32</v>
      </c>
      <c r="I117" s="76">
        <f t="shared" si="16"/>
        <v>4936.38</v>
      </c>
      <c r="J117" s="76">
        <f t="shared" si="16"/>
        <v>4925.54</v>
      </c>
      <c r="K117" s="76">
        <f t="shared" si="16"/>
        <v>4918.07</v>
      </c>
      <c r="L117" s="76">
        <f t="shared" si="16"/>
        <v>4924.91</v>
      </c>
      <c r="M117" s="76">
        <f t="shared" si="16"/>
        <v>4925.5</v>
      </c>
      <c r="N117" s="76">
        <f t="shared" si="16"/>
        <v>4924.3</v>
      </c>
      <c r="O117" s="76">
        <f t="shared" si="16"/>
        <v>4924.2299999999996</v>
      </c>
      <c r="P117" s="76">
        <f t="shared" si="16"/>
        <v>4920.72</v>
      </c>
      <c r="Q117" s="76">
        <f t="shared" si="16"/>
        <v>4926.12</v>
      </c>
      <c r="R117" s="76">
        <f t="shared" si="16"/>
        <v>4924.37</v>
      </c>
      <c r="S117" s="76">
        <f t="shared" si="16"/>
        <v>4925.1400000000003</v>
      </c>
      <c r="T117" s="76">
        <f t="shared" si="16"/>
        <v>4924.29</v>
      </c>
      <c r="U117" s="76">
        <f t="shared" si="16"/>
        <v>4922.8999999999996</v>
      </c>
      <c r="V117" s="76">
        <f t="shared" si="16"/>
        <v>4917.3100000000004</v>
      </c>
      <c r="W117" s="76">
        <f t="shared" si="16"/>
        <v>4917.7700000000004</v>
      </c>
      <c r="X117" s="76">
        <f t="shared" si="16"/>
        <v>4923.8900000000003</v>
      </c>
      <c r="Y117" s="76">
        <f t="shared" si="16"/>
        <v>4915.84</v>
      </c>
    </row>
    <row r="118" spans="1:25" ht="15.75" x14ac:dyDescent="0.25">
      <c r="A118" s="75">
        <v>9</v>
      </c>
      <c r="B118" s="76">
        <f t="shared" si="16"/>
        <v>4912.2299999999996</v>
      </c>
      <c r="C118" s="76">
        <f t="shared" si="16"/>
        <v>4902.1400000000003</v>
      </c>
      <c r="D118" s="76">
        <f t="shared" si="16"/>
        <v>5039.6499999999996</v>
      </c>
      <c r="E118" s="76">
        <f t="shared" si="16"/>
        <v>4927.76</v>
      </c>
      <c r="F118" s="76">
        <f t="shared" si="16"/>
        <v>4928.2</v>
      </c>
      <c r="G118" s="76">
        <f t="shared" si="16"/>
        <v>4941.75</v>
      </c>
      <c r="H118" s="76">
        <f t="shared" si="16"/>
        <v>4936.21</v>
      </c>
      <c r="I118" s="76">
        <f t="shared" si="16"/>
        <v>4940.78</v>
      </c>
      <c r="J118" s="76">
        <f t="shared" si="16"/>
        <v>4926.7700000000004</v>
      </c>
      <c r="K118" s="76">
        <f t="shared" si="16"/>
        <v>4944.4399999999996</v>
      </c>
      <c r="L118" s="76">
        <f t="shared" si="16"/>
        <v>4927.63</v>
      </c>
      <c r="M118" s="76">
        <f t="shared" si="16"/>
        <v>4928.63</v>
      </c>
      <c r="N118" s="76">
        <f t="shared" si="16"/>
        <v>4927.43</v>
      </c>
      <c r="O118" s="76">
        <f t="shared" si="16"/>
        <v>4914.3500000000004</v>
      </c>
      <c r="P118" s="76">
        <f t="shared" si="16"/>
        <v>4917.43</v>
      </c>
      <c r="Q118" s="76">
        <f t="shared" si="16"/>
        <v>4928.26</v>
      </c>
      <c r="R118" s="76">
        <f t="shared" si="16"/>
        <v>4917.38</v>
      </c>
      <c r="S118" s="76">
        <f t="shared" si="16"/>
        <v>4917.8500000000004</v>
      </c>
      <c r="T118" s="76">
        <f t="shared" si="16"/>
        <v>4911.67</v>
      </c>
      <c r="U118" s="76">
        <f t="shared" si="16"/>
        <v>4919.82</v>
      </c>
      <c r="V118" s="76">
        <f t="shared" si="16"/>
        <v>4918.93</v>
      </c>
      <c r="W118" s="76">
        <f t="shared" si="16"/>
        <v>4924.4799999999996</v>
      </c>
      <c r="X118" s="76">
        <f t="shared" si="16"/>
        <v>5221.5600000000004</v>
      </c>
      <c r="Y118" s="76">
        <f t="shared" si="16"/>
        <v>5274.53</v>
      </c>
    </row>
    <row r="119" spans="1:25" ht="15.75" x14ac:dyDescent="0.25">
      <c r="A119" s="75">
        <v>10</v>
      </c>
      <c r="B119" s="76">
        <f t="shared" si="16"/>
        <v>5213.76</v>
      </c>
      <c r="C119" s="76">
        <f t="shared" si="16"/>
        <v>4930.8999999999996</v>
      </c>
      <c r="D119" s="76">
        <f t="shared" si="16"/>
        <v>4926.4799999999996</v>
      </c>
      <c r="E119" s="76">
        <f t="shared" si="16"/>
        <v>4916.1899999999996</v>
      </c>
      <c r="F119" s="76">
        <f t="shared" si="16"/>
        <v>4906.91</v>
      </c>
      <c r="G119" s="76">
        <f t="shared" si="16"/>
        <v>4926.05</v>
      </c>
      <c r="H119" s="76">
        <f t="shared" si="16"/>
        <v>4923.3900000000003</v>
      </c>
      <c r="I119" s="76">
        <f t="shared" si="16"/>
        <v>5011.74</v>
      </c>
      <c r="J119" s="76">
        <f t="shared" si="16"/>
        <v>5003.04</v>
      </c>
      <c r="K119" s="76">
        <f t="shared" si="16"/>
        <v>5020.3999999999996</v>
      </c>
      <c r="L119" s="76">
        <f t="shared" si="16"/>
        <v>5025.67</v>
      </c>
      <c r="M119" s="76">
        <f t="shared" si="16"/>
        <v>5017.08</v>
      </c>
      <c r="N119" s="76">
        <f t="shared" si="16"/>
        <v>5020.2</v>
      </c>
      <c r="O119" s="76">
        <f t="shared" si="16"/>
        <v>5043.8999999999996</v>
      </c>
      <c r="P119" s="76">
        <f t="shared" si="16"/>
        <v>5048.29</v>
      </c>
      <c r="Q119" s="76">
        <f t="shared" si="16"/>
        <v>5181.97</v>
      </c>
      <c r="R119" s="76">
        <f t="shared" si="16"/>
        <v>5177.2</v>
      </c>
      <c r="S119" s="76">
        <f t="shared" si="16"/>
        <v>5209.6000000000004</v>
      </c>
      <c r="T119" s="76">
        <f t="shared" si="16"/>
        <v>5311.92</v>
      </c>
      <c r="U119" s="76">
        <f t="shared" si="16"/>
        <v>5172.1499999999996</v>
      </c>
      <c r="V119" s="76">
        <f t="shared" si="16"/>
        <v>5170.3</v>
      </c>
      <c r="W119" s="76">
        <f t="shared" si="16"/>
        <v>5173.97</v>
      </c>
      <c r="X119" s="76">
        <f t="shared" si="16"/>
        <v>5179.3999999999996</v>
      </c>
      <c r="Y119" s="76">
        <f t="shared" si="16"/>
        <v>5178.1899999999996</v>
      </c>
    </row>
    <row r="120" spans="1:25" ht="15.75" x14ac:dyDescent="0.25">
      <c r="A120" s="75">
        <v>11</v>
      </c>
      <c r="B120" s="76">
        <f t="shared" si="16"/>
        <v>5499.83</v>
      </c>
      <c r="C120" s="76">
        <f t="shared" si="16"/>
        <v>5009.53</v>
      </c>
      <c r="D120" s="76">
        <f t="shared" si="16"/>
        <v>5019</v>
      </c>
      <c r="E120" s="76">
        <f t="shared" si="16"/>
        <v>4999.07</v>
      </c>
      <c r="F120" s="76">
        <f t="shared" si="16"/>
        <v>5001.42</v>
      </c>
      <c r="G120" s="76">
        <f t="shared" si="16"/>
        <v>5017.9399999999996</v>
      </c>
      <c r="H120" s="76">
        <f t="shared" si="16"/>
        <v>5015.9399999999996</v>
      </c>
      <c r="I120" s="76">
        <f t="shared" si="16"/>
        <v>5101.12</v>
      </c>
      <c r="J120" s="76">
        <f t="shared" si="16"/>
        <v>5071.6000000000004</v>
      </c>
      <c r="K120" s="76">
        <f t="shared" si="16"/>
        <v>5098.71</v>
      </c>
      <c r="L120" s="76">
        <f t="shared" si="16"/>
        <v>5115.45</v>
      </c>
      <c r="M120" s="76">
        <f t="shared" si="16"/>
        <v>5103.54</v>
      </c>
      <c r="N120" s="76">
        <f t="shared" si="16"/>
        <v>5115.76</v>
      </c>
      <c r="O120" s="76">
        <f t="shared" si="16"/>
        <v>5110.6499999999996</v>
      </c>
      <c r="P120" s="76">
        <f t="shared" si="16"/>
        <v>5102.53</v>
      </c>
      <c r="Q120" s="76">
        <f t="shared" ref="Q120:AN120" si="17">ROUND(Q157+$N$182+$N$183+Q197,2)</f>
        <v>5145.92</v>
      </c>
      <c r="R120" s="76">
        <f t="shared" si="17"/>
        <v>5193.88</v>
      </c>
      <c r="S120" s="76">
        <f t="shared" si="17"/>
        <v>5198.8500000000004</v>
      </c>
      <c r="T120" s="76">
        <f t="shared" si="17"/>
        <v>5188.04</v>
      </c>
      <c r="U120" s="76">
        <f t="shared" si="17"/>
        <v>5173.42</v>
      </c>
      <c r="V120" s="76">
        <f t="shared" si="17"/>
        <v>5195.03</v>
      </c>
      <c r="W120" s="76">
        <f t="shared" si="17"/>
        <v>5117.84</v>
      </c>
      <c r="X120" s="76">
        <f t="shared" si="17"/>
        <v>5321</v>
      </c>
      <c r="Y120" s="76">
        <f t="shared" si="17"/>
        <v>5375.28</v>
      </c>
    </row>
    <row r="121" spans="1:25" ht="15.75" x14ac:dyDescent="0.25">
      <c r="A121" s="75">
        <v>12</v>
      </c>
      <c r="B121" s="76">
        <f t="shared" ref="B121:Y131" si="18">ROUND(B158+$N$182+$N$183+B198,2)</f>
        <v>5392.16</v>
      </c>
      <c r="C121" s="76">
        <f t="shared" si="18"/>
        <v>5125.96</v>
      </c>
      <c r="D121" s="76">
        <f t="shared" si="18"/>
        <v>5118.22</v>
      </c>
      <c r="E121" s="76">
        <f t="shared" si="18"/>
        <v>5118.7700000000004</v>
      </c>
      <c r="F121" s="76">
        <f t="shared" si="18"/>
        <v>5119.45</v>
      </c>
      <c r="G121" s="76">
        <f t="shared" si="18"/>
        <v>5115.8900000000003</v>
      </c>
      <c r="H121" s="76">
        <f t="shared" si="18"/>
        <v>5116.63</v>
      </c>
      <c r="I121" s="76">
        <f t="shared" si="18"/>
        <v>5007.18</v>
      </c>
      <c r="J121" s="76">
        <f t="shared" si="18"/>
        <v>4999.24</v>
      </c>
      <c r="K121" s="76">
        <f t="shared" si="18"/>
        <v>4995.78</v>
      </c>
      <c r="L121" s="76">
        <f t="shared" si="18"/>
        <v>4999.3599999999997</v>
      </c>
      <c r="M121" s="76">
        <f t="shared" si="18"/>
        <v>5006.54</v>
      </c>
      <c r="N121" s="76">
        <f t="shared" si="18"/>
        <v>5006.9399999999996</v>
      </c>
      <c r="O121" s="76">
        <f t="shared" si="18"/>
        <v>5000.55</v>
      </c>
      <c r="P121" s="76">
        <f t="shared" si="18"/>
        <v>4996.13</v>
      </c>
      <c r="Q121" s="76">
        <f t="shared" si="18"/>
        <v>5006.95</v>
      </c>
      <c r="R121" s="76">
        <f t="shared" si="18"/>
        <v>5007.34</v>
      </c>
      <c r="S121" s="76">
        <f t="shared" si="18"/>
        <v>5008.09</v>
      </c>
      <c r="T121" s="76">
        <f t="shared" si="18"/>
        <v>4996.38</v>
      </c>
      <c r="U121" s="76">
        <f t="shared" si="18"/>
        <v>5007.72</v>
      </c>
      <c r="V121" s="76">
        <f t="shared" si="18"/>
        <v>4993.42</v>
      </c>
      <c r="W121" s="76">
        <f t="shared" si="18"/>
        <v>4999.34</v>
      </c>
      <c r="X121" s="76">
        <f t="shared" si="18"/>
        <v>4999.7</v>
      </c>
      <c r="Y121" s="76">
        <f t="shared" si="18"/>
        <v>4996.1899999999996</v>
      </c>
    </row>
    <row r="122" spans="1:25" ht="15.75" x14ac:dyDescent="0.25">
      <c r="A122" s="75">
        <v>13</v>
      </c>
      <c r="B122" s="76">
        <f t="shared" si="18"/>
        <v>5011.3500000000004</v>
      </c>
      <c r="C122" s="76">
        <f t="shared" si="18"/>
        <v>5011.41</v>
      </c>
      <c r="D122" s="76">
        <f t="shared" si="18"/>
        <v>4997.1400000000003</v>
      </c>
      <c r="E122" s="76">
        <f t="shared" si="18"/>
        <v>5009.3500000000004</v>
      </c>
      <c r="F122" s="76">
        <f t="shared" si="18"/>
        <v>5006.12</v>
      </c>
      <c r="G122" s="76">
        <f t="shared" si="18"/>
        <v>5007.1400000000003</v>
      </c>
      <c r="H122" s="76">
        <f t="shared" si="18"/>
        <v>5004.8500000000004</v>
      </c>
      <c r="I122" s="76">
        <f t="shared" si="18"/>
        <v>4887.3500000000004</v>
      </c>
      <c r="J122" s="76">
        <f t="shared" si="18"/>
        <v>4891.54</v>
      </c>
      <c r="K122" s="76">
        <f t="shared" si="18"/>
        <v>4891.2700000000004</v>
      </c>
      <c r="L122" s="76">
        <f t="shared" si="18"/>
        <v>4898.28</v>
      </c>
      <c r="M122" s="76">
        <f t="shared" si="18"/>
        <v>4898.08</v>
      </c>
      <c r="N122" s="76">
        <f t="shared" si="18"/>
        <v>4898.84</v>
      </c>
      <c r="O122" s="76">
        <f t="shared" si="18"/>
        <v>4885.1899999999996</v>
      </c>
      <c r="P122" s="76">
        <f t="shared" si="18"/>
        <v>4896.57</v>
      </c>
      <c r="Q122" s="76">
        <f t="shared" si="18"/>
        <v>4900.82</v>
      </c>
      <c r="R122" s="76">
        <f t="shared" si="18"/>
        <v>4900.88</v>
      </c>
      <c r="S122" s="76">
        <f t="shared" si="18"/>
        <v>4901.0600000000004</v>
      </c>
      <c r="T122" s="76">
        <f t="shared" si="18"/>
        <v>5167.08</v>
      </c>
      <c r="U122" s="76">
        <f t="shared" si="18"/>
        <v>4900.88</v>
      </c>
      <c r="V122" s="76">
        <f t="shared" si="18"/>
        <v>4878.83</v>
      </c>
      <c r="W122" s="76">
        <f t="shared" si="18"/>
        <v>4883.38</v>
      </c>
      <c r="X122" s="76">
        <f t="shared" si="18"/>
        <v>4891.6899999999996</v>
      </c>
      <c r="Y122" s="76">
        <f t="shared" si="18"/>
        <v>4893.3100000000004</v>
      </c>
    </row>
    <row r="123" spans="1:25" ht="15.75" x14ac:dyDescent="0.25">
      <c r="A123" s="75">
        <v>14</v>
      </c>
      <c r="B123" s="76">
        <f t="shared" si="18"/>
        <v>4906.46</v>
      </c>
      <c r="C123" s="76">
        <f t="shared" si="18"/>
        <v>4907.42</v>
      </c>
      <c r="D123" s="76">
        <f t="shared" si="18"/>
        <v>4903.42</v>
      </c>
      <c r="E123" s="76">
        <f t="shared" si="18"/>
        <v>4904.38</v>
      </c>
      <c r="F123" s="76">
        <f t="shared" si="18"/>
        <v>4905.1400000000003</v>
      </c>
      <c r="G123" s="76">
        <f t="shared" si="18"/>
        <v>4904.7700000000004</v>
      </c>
      <c r="H123" s="76">
        <f t="shared" si="18"/>
        <v>4888.42</v>
      </c>
      <c r="I123" s="76">
        <f t="shared" si="18"/>
        <v>4971.83</v>
      </c>
      <c r="J123" s="76">
        <f t="shared" si="18"/>
        <v>4965.25</v>
      </c>
      <c r="K123" s="76">
        <f t="shared" si="18"/>
        <v>4949.2</v>
      </c>
      <c r="L123" s="76">
        <f t="shared" si="18"/>
        <v>4970.83</v>
      </c>
      <c r="M123" s="76">
        <f t="shared" si="18"/>
        <v>4970.25</v>
      </c>
      <c r="N123" s="76">
        <f t="shared" si="18"/>
        <v>4969.07</v>
      </c>
      <c r="O123" s="76">
        <f t="shared" si="18"/>
        <v>5008.78</v>
      </c>
      <c r="P123" s="76">
        <f t="shared" si="18"/>
        <v>5182.45</v>
      </c>
      <c r="Q123" s="76">
        <f t="shared" si="18"/>
        <v>5263.64</v>
      </c>
      <c r="R123" s="76">
        <f t="shared" si="18"/>
        <v>5252.78</v>
      </c>
      <c r="S123" s="76">
        <f t="shared" si="18"/>
        <v>5353.43</v>
      </c>
      <c r="T123" s="76">
        <f t="shared" si="18"/>
        <v>5274.61</v>
      </c>
      <c r="U123" s="76">
        <f t="shared" si="18"/>
        <v>5269.85</v>
      </c>
      <c r="V123" s="76">
        <f t="shared" si="18"/>
        <v>5175</v>
      </c>
      <c r="W123" s="76">
        <f t="shared" si="18"/>
        <v>5154.51</v>
      </c>
      <c r="X123" s="76">
        <f t="shared" si="18"/>
        <v>5191.6899999999996</v>
      </c>
      <c r="Y123" s="76">
        <f t="shared" si="18"/>
        <v>5254.62</v>
      </c>
    </row>
    <row r="124" spans="1:25" ht="15.75" x14ac:dyDescent="0.25">
      <c r="A124" s="75">
        <v>15</v>
      </c>
      <c r="B124" s="76">
        <f t="shared" si="18"/>
        <v>5273.06</v>
      </c>
      <c r="C124" s="76">
        <f t="shared" si="18"/>
        <v>4963.38</v>
      </c>
      <c r="D124" s="76">
        <f t="shared" si="18"/>
        <v>4962.93</v>
      </c>
      <c r="E124" s="76">
        <f t="shared" si="18"/>
        <v>4965.53</v>
      </c>
      <c r="F124" s="76">
        <f t="shared" si="18"/>
        <v>4966.79</v>
      </c>
      <c r="G124" s="76">
        <f t="shared" si="18"/>
        <v>4976.13</v>
      </c>
      <c r="H124" s="76">
        <f t="shared" si="18"/>
        <v>4971.8100000000004</v>
      </c>
      <c r="I124" s="76">
        <f t="shared" si="18"/>
        <v>5062.43</v>
      </c>
      <c r="J124" s="76">
        <f t="shared" si="18"/>
        <v>5046.13</v>
      </c>
      <c r="K124" s="76">
        <f t="shared" si="18"/>
        <v>5044.5200000000004</v>
      </c>
      <c r="L124" s="76">
        <f t="shared" si="18"/>
        <v>5051.1099999999997</v>
      </c>
      <c r="M124" s="76">
        <f t="shared" si="18"/>
        <v>5049.97</v>
      </c>
      <c r="N124" s="76">
        <f t="shared" si="18"/>
        <v>5066.17</v>
      </c>
      <c r="O124" s="76">
        <f t="shared" si="18"/>
        <v>5118.6400000000003</v>
      </c>
      <c r="P124" s="76">
        <f t="shared" si="18"/>
        <v>5270.59</v>
      </c>
      <c r="Q124" s="76">
        <f t="shared" si="18"/>
        <v>5283.97</v>
      </c>
      <c r="R124" s="76">
        <f t="shared" si="18"/>
        <v>5184.79</v>
      </c>
      <c r="S124" s="76">
        <f t="shared" si="18"/>
        <v>5198.34</v>
      </c>
      <c r="T124" s="76">
        <f t="shared" si="18"/>
        <v>5190.7</v>
      </c>
      <c r="U124" s="76">
        <f t="shared" si="18"/>
        <v>5195.79</v>
      </c>
      <c r="V124" s="76">
        <f t="shared" si="18"/>
        <v>5180.88</v>
      </c>
      <c r="W124" s="76">
        <f t="shared" si="18"/>
        <v>5175.1499999999996</v>
      </c>
      <c r="X124" s="76">
        <f t="shared" si="18"/>
        <v>5210.24</v>
      </c>
      <c r="Y124" s="76">
        <f t="shared" si="18"/>
        <v>5293.04</v>
      </c>
    </row>
    <row r="125" spans="1:25" ht="15.75" x14ac:dyDescent="0.25">
      <c r="A125" s="75">
        <v>16</v>
      </c>
      <c r="B125" s="76">
        <f t="shared" si="18"/>
        <v>5206.21</v>
      </c>
      <c r="C125" s="76">
        <f t="shared" si="18"/>
        <v>5053.66</v>
      </c>
      <c r="D125" s="76">
        <f t="shared" si="18"/>
        <v>5061.54</v>
      </c>
      <c r="E125" s="76">
        <f t="shared" si="18"/>
        <v>5062.6400000000003</v>
      </c>
      <c r="F125" s="76">
        <f t="shared" si="18"/>
        <v>5063.96</v>
      </c>
      <c r="G125" s="76">
        <f t="shared" si="18"/>
        <v>5062.33</v>
      </c>
      <c r="H125" s="76">
        <f t="shared" si="18"/>
        <v>5060.09</v>
      </c>
      <c r="I125" s="76">
        <f t="shared" si="18"/>
        <v>5042.22</v>
      </c>
      <c r="J125" s="76">
        <f t="shared" si="18"/>
        <v>5029.8900000000003</v>
      </c>
      <c r="K125" s="76">
        <f t="shared" si="18"/>
        <v>5032.1499999999996</v>
      </c>
      <c r="L125" s="76">
        <f t="shared" si="18"/>
        <v>5045.12</v>
      </c>
      <c r="M125" s="76">
        <f t="shared" si="18"/>
        <v>5037.57</v>
      </c>
      <c r="N125" s="76">
        <f t="shared" si="18"/>
        <v>5047.5600000000004</v>
      </c>
      <c r="O125" s="76">
        <f t="shared" si="18"/>
        <v>5099.99</v>
      </c>
      <c r="P125" s="76">
        <f t="shared" si="18"/>
        <v>5166.1499999999996</v>
      </c>
      <c r="Q125" s="76">
        <f t="shared" si="18"/>
        <v>5188.76</v>
      </c>
      <c r="R125" s="76">
        <f t="shared" si="18"/>
        <v>5172.97</v>
      </c>
      <c r="S125" s="76">
        <f t="shared" si="18"/>
        <v>5201.83</v>
      </c>
      <c r="T125" s="76">
        <f t="shared" si="18"/>
        <v>5207.8500000000004</v>
      </c>
      <c r="U125" s="76">
        <f t="shared" si="18"/>
        <v>5205.72</v>
      </c>
      <c r="V125" s="76">
        <f t="shared" si="18"/>
        <v>5200.4799999999996</v>
      </c>
      <c r="W125" s="76">
        <f t="shared" si="18"/>
        <v>5191.29</v>
      </c>
      <c r="X125" s="76">
        <f t="shared" si="18"/>
        <v>5320.66</v>
      </c>
      <c r="Y125" s="76">
        <f t="shared" si="18"/>
        <v>5227.1000000000004</v>
      </c>
    </row>
    <row r="126" spans="1:25" ht="15.75" x14ac:dyDescent="0.25">
      <c r="A126" s="75">
        <v>17</v>
      </c>
      <c r="B126" s="76">
        <f t="shared" si="18"/>
        <v>5462.77</v>
      </c>
      <c r="C126" s="76">
        <f t="shared" si="18"/>
        <v>5058.01</v>
      </c>
      <c r="D126" s="76">
        <f t="shared" si="18"/>
        <v>5053.32</v>
      </c>
      <c r="E126" s="76">
        <f t="shared" si="18"/>
        <v>5054.41</v>
      </c>
      <c r="F126" s="76">
        <f t="shared" si="18"/>
        <v>5047.53</v>
      </c>
      <c r="G126" s="76">
        <f t="shared" si="18"/>
        <v>5050.8599999999997</v>
      </c>
      <c r="H126" s="76">
        <f t="shared" si="18"/>
        <v>5048.53</v>
      </c>
      <c r="I126" s="76">
        <f t="shared" si="18"/>
        <v>5030.08</v>
      </c>
      <c r="J126" s="76">
        <f t="shared" si="18"/>
        <v>5025.18</v>
      </c>
      <c r="K126" s="76">
        <f t="shared" si="18"/>
        <v>5045.08</v>
      </c>
      <c r="L126" s="76">
        <f t="shared" si="18"/>
        <v>5035.4799999999996</v>
      </c>
      <c r="M126" s="76">
        <f t="shared" si="18"/>
        <v>5038.26</v>
      </c>
      <c r="N126" s="76">
        <f t="shared" si="18"/>
        <v>5037.58</v>
      </c>
      <c r="O126" s="76">
        <f t="shared" si="18"/>
        <v>5049.4399999999996</v>
      </c>
      <c r="P126" s="76">
        <f t="shared" si="18"/>
        <v>5202.51</v>
      </c>
      <c r="Q126" s="76">
        <f t="shared" si="18"/>
        <v>5459.95</v>
      </c>
      <c r="R126" s="76">
        <f t="shared" si="18"/>
        <v>5040.91</v>
      </c>
      <c r="S126" s="76">
        <f t="shared" si="18"/>
        <v>5038.5600000000004</v>
      </c>
      <c r="T126" s="76">
        <f t="shared" si="18"/>
        <v>5038.2</v>
      </c>
      <c r="U126" s="76">
        <f t="shared" si="18"/>
        <v>5050.21</v>
      </c>
      <c r="V126" s="76">
        <f t="shared" si="18"/>
        <v>5044.74</v>
      </c>
      <c r="W126" s="76">
        <f t="shared" si="18"/>
        <v>5185.46</v>
      </c>
      <c r="X126" s="76">
        <f t="shared" si="18"/>
        <v>5169.88</v>
      </c>
      <c r="Y126" s="76">
        <f t="shared" si="18"/>
        <v>5039.92</v>
      </c>
    </row>
    <row r="127" spans="1:25" ht="15.75" x14ac:dyDescent="0.25">
      <c r="A127" s="75">
        <v>18</v>
      </c>
      <c r="B127" s="76">
        <f t="shared" si="18"/>
        <v>5055.72</v>
      </c>
      <c r="C127" s="76">
        <f t="shared" si="18"/>
        <v>5054.74</v>
      </c>
      <c r="D127" s="76">
        <f t="shared" si="18"/>
        <v>5051.2700000000004</v>
      </c>
      <c r="E127" s="76">
        <f t="shared" si="18"/>
        <v>5052.76</v>
      </c>
      <c r="F127" s="76">
        <f t="shared" si="18"/>
        <v>5051.84</v>
      </c>
      <c r="G127" s="76">
        <f t="shared" si="18"/>
        <v>5046.05</v>
      </c>
      <c r="H127" s="76">
        <f t="shared" si="18"/>
        <v>5037.82</v>
      </c>
      <c r="I127" s="76">
        <f t="shared" si="18"/>
        <v>5011.83</v>
      </c>
      <c r="J127" s="76">
        <f t="shared" si="18"/>
        <v>5005.1000000000004</v>
      </c>
      <c r="K127" s="76">
        <f t="shared" si="18"/>
        <v>4990.3100000000004</v>
      </c>
      <c r="L127" s="76">
        <f t="shared" si="18"/>
        <v>5015.33</v>
      </c>
      <c r="M127" s="76">
        <f t="shared" si="18"/>
        <v>5012.92</v>
      </c>
      <c r="N127" s="76">
        <f t="shared" si="18"/>
        <v>5007.53</v>
      </c>
      <c r="O127" s="76">
        <f t="shared" si="18"/>
        <v>5015.96</v>
      </c>
      <c r="P127" s="76">
        <f t="shared" si="18"/>
        <v>5091.68</v>
      </c>
      <c r="Q127" s="76">
        <f t="shared" si="18"/>
        <v>5017.8900000000003</v>
      </c>
      <c r="R127" s="76">
        <f t="shared" si="18"/>
        <v>5007.87</v>
      </c>
      <c r="S127" s="76">
        <f t="shared" si="18"/>
        <v>5010.92</v>
      </c>
      <c r="T127" s="76">
        <f t="shared" si="18"/>
        <v>5005.3999999999996</v>
      </c>
      <c r="U127" s="76">
        <f t="shared" si="18"/>
        <v>5206.1000000000004</v>
      </c>
      <c r="V127" s="76">
        <f t="shared" si="18"/>
        <v>5189.54</v>
      </c>
      <c r="W127" s="76">
        <f t="shared" si="18"/>
        <v>5192.4799999999996</v>
      </c>
      <c r="X127" s="76">
        <f t="shared" si="18"/>
        <v>5206.12</v>
      </c>
      <c r="Y127" s="76">
        <f t="shared" si="18"/>
        <v>5302.55</v>
      </c>
    </row>
    <row r="128" spans="1:25" ht="15.75" x14ac:dyDescent="0.25">
      <c r="A128" s="75">
        <v>19</v>
      </c>
      <c r="B128" s="76">
        <f t="shared" si="18"/>
        <v>5208.72</v>
      </c>
      <c r="C128" s="76">
        <f t="shared" si="18"/>
        <v>5005.5200000000004</v>
      </c>
      <c r="D128" s="76">
        <f t="shared" si="18"/>
        <v>4996.3</v>
      </c>
      <c r="E128" s="76">
        <f t="shared" si="18"/>
        <v>4992.1400000000003</v>
      </c>
      <c r="F128" s="76">
        <f t="shared" si="18"/>
        <v>4985.83</v>
      </c>
      <c r="G128" s="76">
        <f t="shared" si="18"/>
        <v>5004.8599999999997</v>
      </c>
      <c r="H128" s="76">
        <f t="shared" si="18"/>
        <v>5004.0200000000004</v>
      </c>
      <c r="I128" s="76">
        <f t="shared" si="18"/>
        <v>4992.76</v>
      </c>
      <c r="J128" s="76">
        <f t="shared" si="18"/>
        <v>4956.92</v>
      </c>
      <c r="K128" s="76">
        <f t="shared" si="18"/>
        <v>5022.49</v>
      </c>
      <c r="L128" s="76">
        <f t="shared" si="18"/>
        <v>5138.1899999999996</v>
      </c>
      <c r="M128" s="76">
        <f t="shared" si="18"/>
        <v>5044.66</v>
      </c>
      <c r="N128" s="76">
        <f t="shared" si="18"/>
        <v>5091.58</v>
      </c>
      <c r="O128" s="76">
        <f t="shared" si="18"/>
        <v>5132.79</v>
      </c>
      <c r="P128" s="76">
        <f t="shared" si="18"/>
        <v>5198.05</v>
      </c>
      <c r="Q128" s="76">
        <f t="shared" si="18"/>
        <v>5315.16</v>
      </c>
      <c r="R128" s="76">
        <f t="shared" si="18"/>
        <v>5328.8</v>
      </c>
      <c r="S128" s="76">
        <f t="shared" si="18"/>
        <v>5324.17</v>
      </c>
      <c r="T128" s="76">
        <f t="shared" si="18"/>
        <v>5326.15</v>
      </c>
      <c r="U128" s="76">
        <f t="shared" si="18"/>
        <v>5312.57</v>
      </c>
      <c r="V128" s="76">
        <f t="shared" si="18"/>
        <v>5109.26</v>
      </c>
      <c r="W128" s="76">
        <f t="shared" si="18"/>
        <v>5209.24</v>
      </c>
      <c r="X128" s="76">
        <f t="shared" si="18"/>
        <v>5291.62</v>
      </c>
      <c r="Y128" s="76">
        <f t="shared" si="18"/>
        <v>5274.23</v>
      </c>
    </row>
    <row r="129" spans="1:25" ht="15.75" x14ac:dyDescent="0.25">
      <c r="A129" s="75">
        <v>20</v>
      </c>
      <c r="B129" s="76">
        <f t="shared" si="18"/>
        <v>5319.05</v>
      </c>
      <c r="C129" s="76">
        <f t="shared" si="18"/>
        <v>5191.4399999999996</v>
      </c>
      <c r="D129" s="76">
        <f t="shared" si="18"/>
        <v>4941.38</v>
      </c>
      <c r="E129" s="76">
        <f t="shared" si="18"/>
        <v>4929.17</v>
      </c>
      <c r="F129" s="76">
        <f t="shared" si="18"/>
        <v>4946.09</v>
      </c>
      <c r="G129" s="76">
        <f t="shared" si="18"/>
        <v>4937.45</v>
      </c>
      <c r="H129" s="76">
        <f t="shared" si="18"/>
        <v>4941.03</v>
      </c>
      <c r="I129" s="76">
        <f t="shared" si="18"/>
        <v>4861.7</v>
      </c>
      <c r="J129" s="76">
        <f t="shared" si="18"/>
        <v>4875.16</v>
      </c>
      <c r="K129" s="76">
        <f t="shared" si="18"/>
        <v>4866.9399999999996</v>
      </c>
      <c r="L129" s="76">
        <f t="shared" si="18"/>
        <v>4867.1400000000003</v>
      </c>
      <c r="M129" s="76">
        <f t="shared" si="18"/>
        <v>4919.1000000000004</v>
      </c>
      <c r="N129" s="76">
        <f t="shared" si="18"/>
        <v>4891.57</v>
      </c>
      <c r="O129" s="76">
        <f t="shared" si="18"/>
        <v>5021.78</v>
      </c>
      <c r="P129" s="76">
        <f t="shared" si="18"/>
        <v>5147.3500000000004</v>
      </c>
      <c r="Q129" s="76">
        <f t="shared" si="18"/>
        <v>5202.9399999999996</v>
      </c>
      <c r="R129" s="76">
        <f t="shared" si="18"/>
        <v>5225.82</v>
      </c>
      <c r="S129" s="76">
        <f t="shared" si="18"/>
        <v>5220.68</v>
      </c>
      <c r="T129" s="76">
        <f t="shared" si="18"/>
        <v>5209.49</v>
      </c>
      <c r="U129" s="76">
        <f t="shared" si="18"/>
        <v>5215.59</v>
      </c>
      <c r="V129" s="76">
        <f t="shared" si="18"/>
        <v>5201.6899999999996</v>
      </c>
      <c r="W129" s="76">
        <f t="shared" si="18"/>
        <v>5219.3999999999996</v>
      </c>
      <c r="X129" s="76">
        <f t="shared" si="18"/>
        <v>5388.87</v>
      </c>
      <c r="Y129" s="76">
        <f t="shared" si="18"/>
        <v>5370.74</v>
      </c>
    </row>
    <row r="130" spans="1:25" ht="15.75" x14ac:dyDescent="0.25">
      <c r="A130" s="75">
        <v>21</v>
      </c>
      <c r="B130" s="76">
        <f t="shared" si="18"/>
        <v>5363.63</v>
      </c>
      <c r="C130" s="76">
        <f t="shared" si="18"/>
        <v>5054.2</v>
      </c>
      <c r="D130" s="76">
        <f t="shared" si="18"/>
        <v>4866.7700000000004</v>
      </c>
      <c r="E130" s="76">
        <f t="shared" si="18"/>
        <v>4873.5200000000004</v>
      </c>
      <c r="F130" s="76">
        <f t="shared" si="18"/>
        <v>4873.88</v>
      </c>
      <c r="G130" s="76">
        <f t="shared" si="18"/>
        <v>4876.28</v>
      </c>
      <c r="H130" s="76">
        <f t="shared" si="18"/>
        <v>4877.32</v>
      </c>
      <c r="I130" s="76">
        <f t="shared" si="18"/>
        <v>4922.03</v>
      </c>
      <c r="J130" s="76">
        <f t="shared" si="18"/>
        <v>4918.5</v>
      </c>
      <c r="K130" s="76">
        <f t="shared" si="18"/>
        <v>4916.9399999999996</v>
      </c>
      <c r="L130" s="76">
        <f t="shared" si="18"/>
        <v>4982.0600000000004</v>
      </c>
      <c r="M130" s="76">
        <f t="shared" si="18"/>
        <v>5007.9399999999996</v>
      </c>
      <c r="N130" s="76">
        <f t="shared" si="18"/>
        <v>5006.96</v>
      </c>
      <c r="O130" s="76">
        <f t="shared" si="18"/>
        <v>5171.3100000000004</v>
      </c>
      <c r="P130" s="76">
        <f t="shared" si="18"/>
        <v>5215.5600000000004</v>
      </c>
      <c r="Q130" s="76">
        <f t="shared" si="18"/>
        <v>5303.92</v>
      </c>
      <c r="R130" s="76">
        <f t="shared" si="18"/>
        <v>5390.72</v>
      </c>
      <c r="S130" s="76">
        <f t="shared" si="18"/>
        <v>5152.51</v>
      </c>
      <c r="T130" s="76">
        <f t="shared" si="18"/>
        <v>5513.75</v>
      </c>
      <c r="U130" s="76">
        <f t="shared" si="18"/>
        <v>5498.74</v>
      </c>
      <c r="V130" s="76">
        <f t="shared" si="18"/>
        <v>5444.73</v>
      </c>
      <c r="W130" s="76">
        <f t="shared" si="18"/>
        <v>5450.06</v>
      </c>
      <c r="X130" s="76">
        <f t="shared" si="18"/>
        <v>5542.85</v>
      </c>
      <c r="Y130" s="76">
        <f t="shared" si="18"/>
        <v>5552.06</v>
      </c>
    </row>
    <row r="131" spans="1:25" ht="15.75" x14ac:dyDescent="0.25">
      <c r="A131" s="75">
        <v>22</v>
      </c>
      <c r="B131" s="76">
        <f t="shared" si="18"/>
        <v>5603.39</v>
      </c>
      <c r="C131" s="76">
        <f t="shared" si="18"/>
        <v>5303.83</v>
      </c>
      <c r="D131" s="76">
        <f t="shared" si="18"/>
        <v>5170.45</v>
      </c>
      <c r="E131" s="76">
        <f t="shared" si="18"/>
        <v>4903.91</v>
      </c>
      <c r="F131" s="76">
        <f t="shared" si="18"/>
        <v>4912.8500000000004</v>
      </c>
      <c r="G131" s="76">
        <f t="shared" si="18"/>
        <v>4921.66</v>
      </c>
      <c r="H131" s="76">
        <f t="shared" si="18"/>
        <v>4928.29</v>
      </c>
      <c r="I131" s="76">
        <f t="shared" si="18"/>
        <v>3899.5</v>
      </c>
      <c r="J131" s="76">
        <f t="shared" si="18"/>
        <v>4825.04</v>
      </c>
      <c r="K131" s="76">
        <f t="shared" si="18"/>
        <v>4866.21</v>
      </c>
      <c r="L131" s="76">
        <f t="shared" si="18"/>
        <v>4994.51</v>
      </c>
      <c r="M131" s="76">
        <f t="shared" si="18"/>
        <v>5108.67</v>
      </c>
      <c r="N131" s="76">
        <f t="shared" si="18"/>
        <v>5015.3900000000003</v>
      </c>
      <c r="O131" s="76">
        <f t="shared" si="18"/>
        <v>5137.87</v>
      </c>
      <c r="P131" s="76">
        <f t="shared" si="18"/>
        <v>5200.21</v>
      </c>
      <c r="Q131" s="76">
        <f t="shared" ref="Q131:AN131" si="19">ROUND(Q168+$N$182+$N$183+Q208,2)</f>
        <v>5314.49</v>
      </c>
      <c r="R131" s="76">
        <f t="shared" si="19"/>
        <v>5307.23</v>
      </c>
      <c r="S131" s="76">
        <f t="shared" si="19"/>
        <v>5300.93</v>
      </c>
      <c r="T131" s="76">
        <f t="shared" si="19"/>
        <v>5304.2</v>
      </c>
      <c r="U131" s="76">
        <f t="shared" si="19"/>
        <v>5308.78</v>
      </c>
      <c r="V131" s="76">
        <f t="shared" si="19"/>
        <v>5299.03</v>
      </c>
      <c r="W131" s="76">
        <f t="shared" si="19"/>
        <v>5311.98</v>
      </c>
      <c r="X131" s="76">
        <f t="shared" si="19"/>
        <v>5511.99</v>
      </c>
      <c r="Y131" s="76">
        <f t="shared" si="19"/>
        <v>5530.12</v>
      </c>
    </row>
    <row r="132" spans="1:25" ht="15.75" x14ac:dyDescent="0.25">
      <c r="A132" s="75">
        <v>23</v>
      </c>
      <c r="B132" s="76">
        <f t="shared" ref="B132:Y140" si="20">ROUND(B169+$N$182+$N$183+B209,2)</f>
        <v>5489.27</v>
      </c>
      <c r="C132" s="76">
        <f t="shared" si="20"/>
        <v>5387.74</v>
      </c>
      <c r="D132" s="76">
        <f t="shared" si="20"/>
        <v>5235.47</v>
      </c>
      <c r="E132" s="76">
        <f t="shared" si="20"/>
        <v>5215.9399999999996</v>
      </c>
      <c r="F132" s="76">
        <f t="shared" si="20"/>
        <v>4372.6499999999996</v>
      </c>
      <c r="G132" s="76">
        <f t="shared" si="20"/>
        <v>4853.2299999999996</v>
      </c>
      <c r="H132" s="76">
        <f t="shared" si="20"/>
        <v>4868.78</v>
      </c>
      <c r="I132" s="76">
        <f t="shared" si="20"/>
        <v>4962.63</v>
      </c>
      <c r="J132" s="76">
        <f t="shared" si="20"/>
        <v>4959.07</v>
      </c>
      <c r="K132" s="76">
        <f t="shared" si="20"/>
        <v>4969.78</v>
      </c>
      <c r="L132" s="76">
        <f t="shared" si="20"/>
        <v>5005.01</v>
      </c>
      <c r="M132" s="76">
        <f t="shared" si="20"/>
        <v>5057.72</v>
      </c>
      <c r="N132" s="76">
        <f t="shared" si="20"/>
        <v>5109.42</v>
      </c>
      <c r="O132" s="76">
        <f t="shared" si="20"/>
        <v>5206.6400000000003</v>
      </c>
      <c r="P132" s="76">
        <f t="shared" si="20"/>
        <v>5254.71</v>
      </c>
      <c r="Q132" s="76">
        <f t="shared" si="20"/>
        <v>5285.55</v>
      </c>
      <c r="R132" s="76">
        <f t="shared" si="20"/>
        <v>5305.27</v>
      </c>
      <c r="S132" s="76">
        <f t="shared" si="20"/>
        <v>5333.21</v>
      </c>
      <c r="T132" s="76">
        <f t="shared" si="20"/>
        <v>5337.25</v>
      </c>
      <c r="U132" s="76">
        <f t="shared" si="20"/>
        <v>5350.08</v>
      </c>
      <c r="V132" s="76">
        <f t="shared" si="20"/>
        <v>5285.49</v>
      </c>
      <c r="W132" s="76">
        <f t="shared" si="20"/>
        <v>5286.32</v>
      </c>
      <c r="X132" s="76">
        <f t="shared" si="20"/>
        <v>5450.86</v>
      </c>
      <c r="Y132" s="76">
        <f t="shared" si="20"/>
        <v>5408.39</v>
      </c>
    </row>
    <row r="133" spans="1:25" ht="15.75" x14ac:dyDescent="0.25">
      <c r="A133" s="75">
        <v>24</v>
      </c>
      <c r="B133" s="76">
        <f t="shared" si="20"/>
        <v>5395.94</v>
      </c>
      <c r="C133" s="76">
        <f t="shared" si="20"/>
        <v>5408.66</v>
      </c>
      <c r="D133" s="76">
        <f t="shared" si="20"/>
        <v>5293.49</v>
      </c>
      <c r="E133" s="76">
        <f t="shared" si="20"/>
        <v>5229.3599999999997</v>
      </c>
      <c r="F133" s="76">
        <f t="shared" si="20"/>
        <v>5002.03</v>
      </c>
      <c r="G133" s="76">
        <f t="shared" si="20"/>
        <v>5000.87</v>
      </c>
      <c r="H133" s="76">
        <f t="shared" si="20"/>
        <v>4991.08</v>
      </c>
      <c r="I133" s="76">
        <f t="shared" si="20"/>
        <v>5211.2700000000004</v>
      </c>
      <c r="J133" s="76">
        <f t="shared" si="20"/>
        <v>5203.43</v>
      </c>
      <c r="K133" s="76">
        <f t="shared" si="20"/>
        <v>5208.6499999999996</v>
      </c>
      <c r="L133" s="76">
        <f t="shared" si="20"/>
        <v>5200.29</v>
      </c>
      <c r="M133" s="76">
        <f t="shared" si="20"/>
        <v>5226.8900000000003</v>
      </c>
      <c r="N133" s="76">
        <f t="shared" si="20"/>
        <v>5232.7299999999996</v>
      </c>
      <c r="O133" s="76">
        <f t="shared" si="20"/>
        <v>5230.68</v>
      </c>
      <c r="P133" s="76">
        <f t="shared" si="20"/>
        <v>5310.76</v>
      </c>
      <c r="Q133" s="76">
        <f t="shared" si="20"/>
        <v>5401.18</v>
      </c>
      <c r="R133" s="76">
        <f t="shared" si="20"/>
        <v>5369.81</v>
      </c>
      <c r="S133" s="76">
        <f t="shared" si="20"/>
        <v>5364.33</v>
      </c>
      <c r="T133" s="76">
        <f t="shared" si="20"/>
        <v>5399.22</v>
      </c>
      <c r="U133" s="76">
        <f t="shared" si="20"/>
        <v>5401.86</v>
      </c>
      <c r="V133" s="76">
        <f t="shared" si="20"/>
        <v>5351.24</v>
      </c>
      <c r="W133" s="76">
        <f t="shared" si="20"/>
        <v>5385.71</v>
      </c>
      <c r="X133" s="76">
        <f t="shared" si="20"/>
        <v>5524.13</v>
      </c>
      <c r="Y133" s="76">
        <f t="shared" si="20"/>
        <v>5693.85</v>
      </c>
    </row>
    <row r="134" spans="1:25" ht="15.75" x14ac:dyDescent="0.25">
      <c r="A134" s="75">
        <v>25</v>
      </c>
      <c r="B134" s="76">
        <f t="shared" si="20"/>
        <v>5693.18</v>
      </c>
      <c r="C134" s="76">
        <f t="shared" si="20"/>
        <v>5431.55</v>
      </c>
      <c r="D134" s="76">
        <f t="shared" si="20"/>
        <v>5298.83</v>
      </c>
      <c r="E134" s="76">
        <f t="shared" si="20"/>
        <v>5282.11</v>
      </c>
      <c r="F134" s="76">
        <f t="shared" si="20"/>
        <v>5222.62</v>
      </c>
      <c r="G134" s="76">
        <f t="shared" si="20"/>
        <v>5221.6899999999996</v>
      </c>
      <c r="H134" s="76">
        <f t="shared" si="20"/>
        <v>5223.83</v>
      </c>
      <c r="I134" s="76">
        <f t="shared" si="20"/>
        <v>5250.83</v>
      </c>
      <c r="J134" s="76">
        <f t="shared" si="20"/>
        <v>5244.33</v>
      </c>
      <c r="K134" s="76">
        <f t="shared" si="20"/>
        <v>5220.84</v>
      </c>
      <c r="L134" s="76">
        <f t="shared" si="20"/>
        <v>5243.18</v>
      </c>
      <c r="M134" s="76">
        <f t="shared" si="20"/>
        <v>5258.79</v>
      </c>
      <c r="N134" s="76">
        <f t="shared" si="20"/>
        <v>5264.08</v>
      </c>
      <c r="O134" s="76">
        <f t="shared" si="20"/>
        <v>5262.98</v>
      </c>
      <c r="P134" s="76">
        <f t="shared" si="20"/>
        <v>5251.85</v>
      </c>
      <c r="Q134" s="76">
        <f t="shared" si="20"/>
        <v>5254.64</v>
      </c>
      <c r="R134" s="76">
        <f t="shared" si="20"/>
        <v>5251.05</v>
      </c>
      <c r="S134" s="76">
        <f t="shared" si="20"/>
        <v>5280.92</v>
      </c>
      <c r="T134" s="76">
        <f t="shared" si="20"/>
        <v>5292.76</v>
      </c>
      <c r="U134" s="76">
        <f t="shared" si="20"/>
        <v>5284.56</v>
      </c>
      <c r="V134" s="76">
        <f t="shared" si="20"/>
        <v>5261.6</v>
      </c>
      <c r="W134" s="76">
        <f t="shared" si="20"/>
        <v>5274.41</v>
      </c>
      <c r="X134" s="76">
        <f t="shared" si="20"/>
        <v>5367.45</v>
      </c>
      <c r="Y134" s="76">
        <f t="shared" si="20"/>
        <v>5277.85</v>
      </c>
    </row>
    <row r="135" spans="1:25" ht="15.75" x14ac:dyDescent="0.25">
      <c r="A135" s="75">
        <v>26</v>
      </c>
      <c r="B135" s="76">
        <f t="shared" si="20"/>
        <v>5513.24</v>
      </c>
      <c r="C135" s="76">
        <f t="shared" si="20"/>
        <v>5299.17</v>
      </c>
      <c r="D135" s="76">
        <f t="shared" si="20"/>
        <v>5230.46</v>
      </c>
      <c r="E135" s="76">
        <f t="shared" si="20"/>
        <v>5236.6099999999997</v>
      </c>
      <c r="F135" s="76">
        <f t="shared" si="20"/>
        <v>5233.1499999999996</v>
      </c>
      <c r="G135" s="76">
        <f t="shared" si="20"/>
        <v>5247.82</v>
      </c>
      <c r="H135" s="76">
        <f t="shared" si="20"/>
        <v>5245.56</v>
      </c>
      <c r="I135" s="76">
        <f t="shared" si="20"/>
        <v>5323.51</v>
      </c>
      <c r="J135" s="76">
        <f t="shared" si="20"/>
        <v>5320.28</v>
      </c>
      <c r="K135" s="76">
        <f t="shared" si="20"/>
        <v>5329.54</v>
      </c>
      <c r="L135" s="76">
        <f t="shared" si="20"/>
        <v>5360.99</v>
      </c>
      <c r="M135" s="76">
        <f t="shared" si="20"/>
        <v>5355.72</v>
      </c>
      <c r="N135" s="76">
        <f t="shared" si="20"/>
        <v>5368.2</v>
      </c>
      <c r="O135" s="76">
        <f t="shared" si="20"/>
        <v>5364.88</v>
      </c>
      <c r="P135" s="76">
        <f t="shared" si="20"/>
        <v>5364.63</v>
      </c>
      <c r="Q135" s="76">
        <f t="shared" si="20"/>
        <v>5366.34</v>
      </c>
      <c r="R135" s="76">
        <f t="shared" si="20"/>
        <v>5368.15</v>
      </c>
      <c r="S135" s="76">
        <f t="shared" si="20"/>
        <v>5367.32</v>
      </c>
      <c r="T135" s="76">
        <f t="shared" si="20"/>
        <v>5370.71</v>
      </c>
      <c r="U135" s="76">
        <f t="shared" si="20"/>
        <v>5366.54</v>
      </c>
      <c r="V135" s="76">
        <f t="shared" si="20"/>
        <v>5358.38</v>
      </c>
      <c r="W135" s="76">
        <f t="shared" si="20"/>
        <v>5366.55</v>
      </c>
      <c r="X135" s="76">
        <f t="shared" si="20"/>
        <v>5380.67</v>
      </c>
      <c r="Y135" s="76">
        <f t="shared" si="20"/>
        <v>5386.6</v>
      </c>
    </row>
    <row r="136" spans="1:25" ht="15.75" x14ac:dyDescent="0.25">
      <c r="A136" s="75">
        <v>27</v>
      </c>
      <c r="B136" s="76">
        <f t="shared" si="20"/>
        <v>5614.63</v>
      </c>
      <c r="C136" s="76">
        <f t="shared" si="20"/>
        <v>5370.92</v>
      </c>
      <c r="D136" s="76">
        <f t="shared" si="20"/>
        <v>5522.61</v>
      </c>
      <c r="E136" s="76">
        <f t="shared" si="20"/>
        <v>5398.86</v>
      </c>
      <c r="F136" s="76">
        <f t="shared" si="20"/>
        <v>5370.99</v>
      </c>
      <c r="G136" s="76">
        <f t="shared" si="20"/>
        <v>5342.13</v>
      </c>
      <c r="H136" s="76">
        <f t="shared" si="20"/>
        <v>5352.74</v>
      </c>
      <c r="I136" s="76">
        <f t="shared" si="20"/>
        <v>5328.79</v>
      </c>
      <c r="J136" s="76">
        <f t="shared" si="20"/>
        <v>5323.74</v>
      </c>
      <c r="K136" s="76">
        <f t="shared" si="20"/>
        <v>5342.44</v>
      </c>
      <c r="L136" s="76">
        <f t="shared" si="20"/>
        <v>5315.94</v>
      </c>
      <c r="M136" s="76">
        <f t="shared" si="20"/>
        <v>5340.08</v>
      </c>
      <c r="N136" s="76">
        <f t="shared" si="20"/>
        <v>5335.48</v>
      </c>
      <c r="O136" s="76">
        <f t="shared" si="20"/>
        <v>5315.38</v>
      </c>
      <c r="P136" s="76">
        <f t="shared" si="20"/>
        <v>5300.46</v>
      </c>
      <c r="Q136" s="76">
        <f t="shared" si="20"/>
        <v>5341.47</v>
      </c>
      <c r="R136" s="76">
        <f t="shared" si="20"/>
        <v>5348.85</v>
      </c>
      <c r="S136" s="76">
        <f t="shared" si="20"/>
        <v>5335.85</v>
      </c>
      <c r="T136" s="76">
        <f t="shared" si="20"/>
        <v>5305.67</v>
      </c>
      <c r="U136" s="76">
        <f t="shared" si="20"/>
        <v>5331.16</v>
      </c>
      <c r="V136" s="76">
        <f t="shared" si="20"/>
        <v>5330.85</v>
      </c>
      <c r="W136" s="76">
        <f t="shared" si="20"/>
        <v>5341.52</v>
      </c>
      <c r="X136" s="76">
        <f t="shared" si="20"/>
        <v>5355.74</v>
      </c>
      <c r="Y136" s="76">
        <f t="shared" si="20"/>
        <v>5350.67</v>
      </c>
    </row>
    <row r="137" spans="1:25" ht="15.75" x14ac:dyDescent="0.25">
      <c r="A137" s="75">
        <v>28</v>
      </c>
      <c r="B137" s="76">
        <f t="shared" si="20"/>
        <v>5359.65</v>
      </c>
      <c r="C137" s="76">
        <f t="shared" si="20"/>
        <v>5331.01</v>
      </c>
      <c r="D137" s="76">
        <f t="shared" si="20"/>
        <v>5330.21</v>
      </c>
      <c r="E137" s="76">
        <f t="shared" si="20"/>
        <v>5326.97</v>
      </c>
      <c r="F137" s="76">
        <f t="shared" si="20"/>
        <v>5333.44</v>
      </c>
      <c r="G137" s="76">
        <f t="shared" si="20"/>
        <v>5327.31</v>
      </c>
      <c r="H137" s="76">
        <f t="shared" si="20"/>
        <v>5327.1</v>
      </c>
      <c r="I137" s="76">
        <f t="shared" si="20"/>
        <v>5196.51</v>
      </c>
      <c r="J137" s="76">
        <f t="shared" si="20"/>
        <v>5180.34</v>
      </c>
      <c r="K137" s="76">
        <f t="shared" si="20"/>
        <v>5169.46</v>
      </c>
      <c r="L137" s="76">
        <f t="shared" si="20"/>
        <v>5167.8100000000004</v>
      </c>
      <c r="M137" s="76">
        <f t="shared" si="20"/>
        <v>5178.57</v>
      </c>
      <c r="N137" s="76">
        <f t="shared" si="20"/>
        <v>5172.3900000000003</v>
      </c>
      <c r="O137" s="76">
        <f t="shared" si="20"/>
        <v>5172.62</v>
      </c>
      <c r="P137" s="76">
        <f t="shared" si="20"/>
        <v>5160.71</v>
      </c>
      <c r="Q137" s="76">
        <f t="shared" si="20"/>
        <v>5169.38</v>
      </c>
      <c r="R137" s="76">
        <f t="shared" si="20"/>
        <v>5173.16</v>
      </c>
      <c r="S137" s="76">
        <f t="shared" si="20"/>
        <v>5168.53</v>
      </c>
      <c r="T137" s="76">
        <f t="shared" si="20"/>
        <v>5167.82</v>
      </c>
      <c r="U137" s="76">
        <f t="shared" si="20"/>
        <v>5177.9399999999996</v>
      </c>
      <c r="V137" s="76">
        <f t="shared" si="20"/>
        <v>5194.6099999999997</v>
      </c>
      <c r="W137" s="76">
        <f t="shared" si="20"/>
        <v>5223.03</v>
      </c>
      <c r="X137" s="76">
        <f t="shared" si="20"/>
        <v>5346.27</v>
      </c>
      <c r="Y137" s="76">
        <f t="shared" si="20"/>
        <v>5459.66</v>
      </c>
    </row>
    <row r="138" spans="1:25" ht="15.75" x14ac:dyDescent="0.25">
      <c r="A138" s="75">
        <v>29</v>
      </c>
      <c r="B138" s="76">
        <f t="shared" si="20"/>
        <v>5363.93</v>
      </c>
      <c r="C138" s="76">
        <f t="shared" si="20"/>
        <v>5273.33</v>
      </c>
      <c r="D138" s="76">
        <f t="shared" si="20"/>
        <v>5173.3999999999996</v>
      </c>
      <c r="E138" s="76">
        <f t="shared" si="20"/>
        <v>5166.3500000000004</v>
      </c>
      <c r="F138" s="76">
        <f t="shared" si="20"/>
        <v>5159.63</v>
      </c>
      <c r="G138" s="76">
        <f t="shared" si="20"/>
        <v>5134.26</v>
      </c>
      <c r="H138" s="76">
        <f t="shared" si="20"/>
        <v>5133.5600000000004</v>
      </c>
      <c r="I138" s="76">
        <f t="shared" si="20"/>
        <v>5178.0600000000004</v>
      </c>
      <c r="J138" s="76">
        <f t="shared" si="20"/>
        <v>5187.25</v>
      </c>
      <c r="K138" s="76">
        <f t="shared" si="20"/>
        <v>5193.78</v>
      </c>
      <c r="L138" s="76">
        <f t="shared" si="20"/>
        <v>5203.79</v>
      </c>
      <c r="M138" s="76">
        <f t="shared" si="20"/>
        <v>5201.08</v>
      </c>
      <c r="N138" s="76">
        <f t="shared" si="20"/>
        <v>5201.82</v>
      </c>
      <c r="O138" s="76">
        <f t="shared" si="20"/>
        <v>5202.45</v>
      </c>
      <c r="P138" s="76">
        <f t="shared" si="20"/>
        <v>5197.82</v>
      </c>
      <c r="Q138" s="76">
        <f t="shared" si="20"/>
        <v>5201.59</v>
      </c>
      <c r="R138" s="76">
        <f t="shared" si="20"/>
        <v>5200.97</v>
      </c>
      <c r="S138" s="76">
        <f t="shared" si="20"/>
        <v>5200.24</v>
      </c>
      <c r="T138" s="76">
        <f t="shared" si="20"/>
        <v>5197.49</v>
      </c>
      <c r="U138" s="76">
        <f t="shared" si="20"/>
        <v>5192.92</v>
      </c>
      <c r="V138" s="76">
        <f t="shared" si="20"/>
        <v>5196.17</v>
      </c>
      <c r="W138" s="76">
        <f t="shared" si="20"/>
        <v>5202.12</v>
      </c>
      <c r="X138" s="76">
        <f t="shared" si="20"/>
        <v>5297.18</v>
      </c>
      <c r="Y138" s="76">
        <f t="shared" si="20"/>
        <v>5530.49</v>
      </c>
    </row>
    <row r="139" spans="1:25" ht="15.75" x14ac:dyDescent="0.25">
      <c r="A139" s="75">
        <v>30</v>
      </c>
      <c r="B139" s="76">
        <f t="shared" si="20"/>
        <v>5583.41</v>
      </c>
      <c r="C139" s="76">
        <f t="shared" si="20"/>
        <v>5435.25</v>
      </c>
      <c r="D139" s="76">
        <f t="shared" si="20"/>
        <v>5197.21</v>
      </c>
      <c r="E139" s="76">
        <f t="shared" si="20"/>
        <v>5202.8</v>
      </c>
      <c r="F139" s="76">
        <f t="shared" si="20"/>
        <v>5206.09</v>
      </c>
      <c r="G139" s="76">
        <f t="shared" si="20"/>
        <v>5189.49</v>
      </c>
      <c r="H139" s="76">
        <f t="shared" si="20"/>
        <v>5194.03</v>
      </c>
      <c r="I139" s="76">
        <f t="shared" si="20"/>
        <v>5241.18</v>
      </c>
      <c r="J139" s="76">
        <f t="shared" si="20"/>
        <v>5245.91</v>
      </c>
      <c r="K139" s="76">
        <f t="shared" si="20"/>
        <v>5258.09</v>
      </c>
      <c r="L139" s="76">
        <f t="shared" si="20"/>
        <v>5256.45</v>
      </c>
      <c r="M139" s="76">
        <f t="shared" si="20"/>
        <v>5251.73</v>
      </c>
      <c r="N139" s="76">
        <f t="shared" si="20"/>
        <v>5264.59</v>
      </c>
      <c r="O139" s="76">
        <f t="shared" si="20"/>
        <v>5267.93</v>
      </c>
      <c r="P139" s="76">
        <f t="shared" si="20"/>
        <v>5264.97</v>
      </c>
      <c r="Q139" s="76">
        <f t="shared" si="20"/>
        <v>5266.11</v>
      </c>
      <c r="R139" s="76">
        <f t="shared" si="20"/>
        <v>5257.11</v>
      </c>
      <c r="S139" s="76">
        <f t="shared" si="20"/>
        <v>5262.28</v>
      </c>
      <c r="T139" s="76">
        <f t="shared" si="20"/>
        <v>5323.78</v>
      </c>
      <c r="U139" s="76">
        <f t="shared" si="20"/>
        <v>5276.02</v>
      </c>
      <c r="V139" s="76">
        <f t="shared" si="20"/>
        <v>5262.82</v>
      </c>
      <c r="W139" s="76">
        <f t="shared" si="20"/>
        <v>5269.26</v>
      </c>
      <c r="X139" s="76">
        <f t="shared" si="20"/>
        <v>5335.13</v>
      </c>
      <c r="Y139" s="76">
        <f t="shared" si="20"/>
        <v>5607.22</v>
      </c>
    </row>
    <row r="140" spans="1:25" ht="15.75" outlineLevel="1" x14ac:dyDescent="0.25">
      <c r="A140" s="75">
        <v>31</v>
      </c>
      <c r="B140" s="76">
        <f t="shared" si="20"/>
        <v>5583.37</v>
      </c>
      <c r="C140" s="76">
        <f t="shared" si="20"/>
        <v>5270.79</v>
      </c>
      <c r="D140" s="76">
        <f t="shared" si="20"/>
        <v>5246.63</v>
      </c>
      <c r="E140" s="76">
        <f t="shared" si="20"/>
        <v>5265.71</v>
      </c>
      <c r="F140" s="76">
        <f t="shared" si="20"/>
        <v>5262.15</v>
      </c>
      <c r="G140" s="76">
        <f t="shared" si="20"/>
        <v>5262.82</v>
      </c>
      <c r="H140" s="76">
        <f t="shared" si="20"/>
        <v>5256.97</v>
      </c>
      <c r="I140" s="76">
        <f t="shared" si="20"/>
        <v>5301.56</v>
      </c>
      <c r="J140" s="76">
        <f t="shared" si="20"/>
        <v>5298.06</v>
      </c>
      <c r="K140" s="76">
        <f t="shared" si="20"/>
        <v>5308.37</v>
      </c>
      <c r="L140" s="76">
        <f t="shared" si="20"/>
        <v>5304.26</v>
      </c>
      <c r="M140" s="76">
        <f t="shared" si="20"/>
        <v>5304.26</v>
      </c>
      <c r="N140" s="76">
        <f t="shared" si="20"/>
        <v>5308.9</v>
      </c>
      <c r="O140" s="76">
        <f t="shared" si="20"/>
        <v>5323.69</v>
      </c>
      <c r="P140" s="76">
        <f t="shared" si="20"/>
        <v>5320.56</v>
      </c>
      <c r="Q140" s="76">
        <f t="shared" si="20"/>
        <v>5324.63</v>
      </c>
      <c r="R140" s="76">
        <f t="shared" si="20"/>
        <v>5303.8</v>
      </c>
      <c r="S140" s="76">
        <f t="shared" si="20"/>
        <v>5301.6</v>
      </c>
      <c r="T140" s="76">
        <f t="shared" si="20"/>
        <v>5303.92</v>
      </c>
      <c r="U140" s="76">
        <f t="shared" si="20"/>
        <v>5303.71</v>
      </c>
      <c r="V140" s="76">
        <f t="shared" si="20"/>
        <v>5317.83</v>
      </c>
      <c r="W140" s="76">
        <f t="shared" si="20"/>
        <v>5298.44</v>
      </c>
      <c r="X140" s="76">
        <f t="shared" si="20"/>
        <v>5329.05</v>
      </c>
      <c r="Y140" s="76">
        <f t="shared" si="20"/>
        <v>5331.01</v>
      </c>
    </row>
    <row r="141" spans="1:25" ht="15.75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</row>
    <row r="142" spans="1:25" ht="15.75" x14ac:dyDescent="0.25">
      <c r="A142" s="78" t="s">
        <v>96</v>
      </c>
      <c r="B142" s="78"/>
      <c r="C142" s="78"/>
      <c r="D142" s="78"/>
      <c r="E142" s="78"/>
      <c r="F142" s="78"/>
      <c r="G142" s="78"/>
      <c r="H142" s="78"/>
      <c r="I142" s="78"/>
      <c r="J142" s="78"/>
      <c r="K142" s="78"/>
      <c r="L142" s="78"/>
      <c r="M142" s="78"/>
      <c r="N142" s="79">
        <f>'1_ЦК'!E17</f>
        <v>749881.23931623937</v>
      </c>
      <c r="O142" s="79"/>
      <c r="P142" s="5"/>
      <c r="Q142" s="5"/>
      <c r="R142" s="5"/>
      <c r="S142" s="5"/>
      <c r="T142" s="5"/>
      <c r="U142" s="5"/>
      <c r="V142" s="5"/>
      <c r="W142" s="5"/>
      <c r="X142" s="5"/>
      <c r="Y142" s="5"/>
    </row>
    <row r="143" spans="1:25" ht="15.75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</row>
    <row r="144" spans="1:25" ht="15.75" x14ac:dyDescent="0.25">
      <c r="A144" s="44" t="s">
        <v>42</v>
      </c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</row>
    <row r="145" spans="1:26" ht="18.75" x14ac:dyDescent="0.25">
      <c r="A145" s="72" t="s">
        <v>67</v>
      </c>
      <c r="B145" s="73" t="s">
        <v>97</v>
      </c>
      <c r="C145" s="73"/>
      <c r="D145" s="73"/>
      <c r="E145" s="73"/>
      <c r="F145" s="73"/>
      <c r="G145" s="73"/>
      <c r="H145" s="73"/>
      <c r="I145" s="73"/>
      <c r="J145" s="73"/>
      <c r="K145" s="73"/>
      <c r="L145" s="73"/>
      <c r="M145" s="73"/>
      <c r="N145" s="73"/>
      <c r="O145" s="73"/>
      <c r="P145" s="73"/>
      <c r="Q145" s="73"/>
      <c r="R145" s="73"/>
      <c r="S145" s="73"/>
      <c r="T145" s="73"/>
      <c r="U145" s="73"/>
      <c r="V145" s="73"/>
      <c r="W145" s="73"/>
      <c r="X145" s="73"/>
      <c r="Y145" s="73"/>
    </row>
    <row r="146" spans="1:26" ht="15.75" x14ac:dyDescent="0.25">
      <c r="A146" s="72"/>
      <c r="B146" s="74" t="s">
        <v>69</v>
      </c>
      <c r="C146" s="74" t="s">
        <v>70</v>
      </c>
      <c r="D146" s="74" t="s">
        <v>71</v>
      </c>
      <c r="E146" s="74" t="s">
        <v>72</v>
      </c>
      <c r="F146" s="74" t="s">
        <v>73</v>
      </c>
      <c r="G146" s="74" t="s">
        <v>74</v>
      </c>
      <c r="H146" s="74" t="s">
        <v>75</v>
      </c>
      <c r="I146" s="74" t="s">
        <v>76</v>
      </c>
      <c r="J146" s="74" t="s">
        <v>77</v>
      </c>
      <c r="K146" s="74" t="s">
        <v>78</v>
      </c>
      <c r="L146" s="74" t="s">
        <v>79</v>
      </c>
      <c r="M146" s="74" t="s">
        <v>80</v>
      </c>
      <c r="N146" s="74" t="s">
        <v>81</v>
      </c>
      <c r="O146" s="74" t="s">
        <v>82</v>
      </c>
      <c r="P146" s="74" t="s">
        <v>83</v>
      </c>
      <c r="Q146" s="74" t="s">
        <v>84</v>
      </c>
      <c r="R146" s="74" t="s">
        <v>85</v>
      </c>
      <c r="S146" s="74" t="s">
        <v>86</v>
      </c>
      <c r="T146" s="74" t="s">
        <v>87</v>
      </c>
      <c r="U146" s="74" t="s">
        <v>88</v>
      </c>
      <c r="V146" s="74" t="s">
        <v>89</v>
      </c>
      <c r="W146" s="74" t="s">
        <v>90</v>
      </c>
      <c r="X146" s="74" t="s">
        <v>91</v>
      </c>
      <c r="Y146" s="74" t="s">
        <v>92</v>
      </c>
    </row>
    <row r="147" spans="1:26" ht="15.75" x14ac:dyDescent="0.25">
      <c r="A147" s="75">
        <v>1</v>
      </c>
      <c r="B147" s="80">
        <v>1371.38932316</v>
      </c>
      <c r="C147" s="80">
        <v>1105.8305878399999</v>
      </c>
      <c r="D147" s="80">
        <v>1092.0460534700001</v>
      </c>
      <c r="E147" s="80">
        <v>1083.0386663899999</v>
      </c>
      <c r="F147" s="80">
        <v>1089.8886453800001</v>
      </c>
      <c r="G147" s="80">
        <v>1100.1767993799999</v>
      </c>
      <c r="H147" s="80">
        <v>1094.35684083</v>
      </c>
      <c r="I147" s="80">
        <v>1052.5083823299999</v>
      </c>
      <c r="J147" s="80">
        <v>1034.40359857</v>
      </c>
      <c r="K147" s="80">
        <v>1054.73600298</v>
      </c>
      <c r="L147" s="80">
        <v>1070.8392217200001</v>
      </c>
      <c r="M147" s="80">
        <v>1072.13324625</v>
      </c>
      <c r="N147" s="80">
        <v>1057.34873146</v>
      </c>
      <c r="O147" s="80">
        <v>1067.89321591</v>
      </c>
      <c r="P147" s="80">
        <v>1055.97412242</v>
      </c>
      <c r="Q147" s="80">
        <v>1056.5877545799999</v>
      </c>
      <c r="R147" s="80">
        <v>1061.2300508200001</v>
      </c>
      <c r="S147" s="80">
        <v>1061.1777435199999</v>
      </c>
      <c r="T147" s="80">
        <v>1032.9786895</v>
      </c>
      <c r="U147" s="80">
        <v>1055.7737036399999</v>
      </c>
      <c r="V147" s="80">
        <v>1052.2558141</v>
      </c>
      <c r="W147" s="80">
        <v>1055.76970198</v>
      </c>
      <c r="X147" s="80">
        <v>1058.5484483299999</v>
      </c>
      <c r="Y147" s="80">
        <v>1060.6132340700001</v>
      </c>
      <c r="Z147" s="81"/>
    </row>
    <row r="148" spans="1:26" ht="15.75" x14ac:dyDescent="0.25">
      <c r="A148" s="75">
        <v>2</v>
      </c>
      <c r="B148" s="80">
        <v>1062.25235322</v>
      </c>
      <c r="C148" s="80">
        <v>1058.41121896</v>
      </c>
      <c r="D148" s="80">
        <v>1053.6352232300001</v>
      </c>
      <c r="E148" s="80">
        <v>1058.3385454199999</v>
      </c>
      <c r="F148" s="80">
        <v>1041.7102608499999</v>
      </c>
      <c r="G148" s="80">
        <v>1053.3561280599999</v>
      </c>
      <c r="H148" s="80">
        <v>1048.71603164</v>
      </c>
      <c r="I148" s="80">
        <v>1122.03939917</v>
      </c>
      <c r="J148" s="80">
        <v>1124.4371597100001</v>
      </c>
      <c r="K148" s="80">
        <v>1141.0721649499999</v>
      </c>
      <c r="L148" s="80">
        <v>1153.6732201100001</v>
      </c>
      <c r="M148" s="80">
        <v>1158.8632658199999</v>
      </c>
      <c r="N148" s="80">
        <v>1160.62161687</v>
      </c>
      <c r="O148" s="80">
        <v>1171.62959811</v>
      </c>
      <c r="P148" s="80">
        <v>1153.240679</v>
      </c>
      <c r="Q148" s="80">
        <v>1162.78348899</v>
      </c>
      <c r="R148" s="80">
        <v>1133.59987475</v>
      </c>
      <c r="S148" s="80">
        <v>1147.8545515000001</v>
      </c>
      <c r="T148" s="80">
        <v>1161.9201249600001</v>
      </c>
      <c r="U148" s="80">
        <v>1159.46432652</v>
      </c>
      <c r="V148" s="80">
        <v>1163.6491087300001</v>
      </c>
      <c r="W148" s="80">
        <v>1167.6634948200001</v>
      </c>
      <c r="X148" s="80">
        <v>1168.08078013</v>
      </c>
      <c r="Y148" s="80">
        <v>1167.35915398</v>
      </c>
    </row>
    <row r="149" spans="1:26" ht="15.75" x14ac:dyDescent="0.25">
      <c r="A149" s="75">
        <v>3</v>
      </c>
      <c r="B149" s="80">
        <v>1171.9075577599999</v>
      </c>
      <c r="C149" s="80">
        <v>1173.5698293099999</v>
      </c>
      <c r="D149" s="80">
        <v>1168.53367886</v>
      </c>
      <c r="E149" s="80">
        <v>1159.1045413300001</v>
      </c>
      <c r="F149" s="80">
        <v>1138.1718560100001</v>
      </c>
      <c r="G149" s="80">
        <v>1166.4238216199999</v>
      </c>
      <c r="H149" s="80">
        <v>1156.7991047200001</v>
      </c>
      <c r="I149" s="80">
        <v>1090.45339343</v>
      </c>
      <c r="J149" s="80">
        <v>1088.71034745</v>
      </c>
      <c r="K149" s="80">
        <v>1084.2499013199999</v>
      </c>
      <c r="L149" s="80">
        <v>1094.14845657</v>
      </c>
      <c r="M149" s="80">
        <v>1090.20859092</v>
      </c>
      <c r="N149" s="80">
        <v>1108.0062921799999</v>
      </c>
      <c r="O149" s="80">
        <v>1109.7001455300001</v>
      </c>
      <c r="P149" s="80">
        <v>1106.7811978300001</v>
      </c>
      <c r="Q149" s="80">
        <v>1109.84384873</v>
      </c>
      <c r="R149" s="80">
        <v>1108.84342077</v>
      </c>
      <c r="S149" s="80">
        <v>1108.34328542</v>
      </c>
      <c r="T149" s="80">
        <v>1108.2836336099999</v>
      </c>
      <c r="U149" s="80">
        <v>1110.4006156800001</v>
      </c>
      <c r="V149" s="80">
        <v>1101.5021997700001</v>
      </c>
      <c r="W149" s="80">
        <v>1107.4418474700001</v>
      </c>
      <c r="X149" s="80">
        <v>1109.72949477</v>
      </c>
      <c r="Y149" s="80">
        <v>1111.3194151499999</v>
      </c>
    </row>
    <row r="150" spans="1:26" ht="15.75" x14ac:dyDescent="0.25">
      <c r="A150" s="75">
        <v>4</v>
      </c>
      <c r="B150" s="80">
        <v>1116.2993176099999</v>
      </c>
      <c r="C150" s="80">
        <v>1116.6268055600001</v>
      </c>
      <c r="D150" s="80">
        <v>1112.08541795</v>
      </c>
      <c r="E150" s="80">
        <v>1112.3581251999999</v>
      </c>
      <c r="F150" s="80">
        <v>1112.2634840999999</v>
      </c>
      <c r="G150" s="80">
        <v>1111.53316623</v>
      </c>
      <c r="H150" s="80">
        <v>1109.87738158</v>
      </c>
      <c r="I150" s="80">
        <v>1100.5192545699999</v>
      </c>
      <c r="J150" s="80">
        <v>1114.35675857</v>
      </c>
      <c r="K150" s="80">
        <v>1115.9980625600001</v>
      </c>
      <c r="L150" s="80">
        <v>1118.8150095799999</v>
      </c>
      <c r="M150" s="80">
        <v>1120.1243025399999</v>
      </c>
      <c r="N150" s="80">
        <v>1119.66463017</v>
      </c>
      <c r="O150" s="80">
        <v>1121.04490306</v>
      </c>
      <c r="P150" s="80">
        <v>1114.7293205000001</v>
      </c>
      <c r="Q150" s="80">
        <v>1114.9124088200001</v>
      </c>
      <c r="R150" s="80">
        <v>1109.0865385899999</v>
      </c>
      <c r="S150" s="80">
        <v>1116.8771768700001</v>
      </c>
      <c r="T150" s="80">
        <v>1106.7218718500001</v>
      </c>
      <c r="U150" s="80">
        <v>1118.50704976</v>
      </c>
      <c r="V150" s="80">
        <v>1095.6081858800001</v>
      </c>
      <c r="W150" s="80">
        <v>1109.8780448699999</v>
      </c>
      <c r="X150" s="80">
        <v>1103.80477238</v>
      </c>
      <c r="Y150" s="80">
        <v>1118.7341934399999</v>
      </c>
    </row>
    <row r="151" spans="1:26" ht="15.75" x14ac:dyDescent="0.25">
      <c r="A151" s="75">
        <v>5</v>
      </c>
      <c r="B151" s="80">
        <v>1093.6272545100001</v>
      </c>
      <c r="C151" s="80">
        <v>1096.79493619</v>
      </c>
      <c r="D151" s="80">
        <v>1102.63473264</v>
      </c>
      <c r="E151" s="80">
        <v>1099.07864849</v>
      </c>
      <c r="F151" s="80">
        <v>1107.5261183099999</v>
      </c>
      <c r="G151" s="80">
        <v>1105.4098435200001</v>
      </c>
      <c r="H151" s="80">
        <v>1097.1499696200001</v>
      </c>
      <c r="I151" s="80">
        <v>1005.3729269</v>
      </c>
      <c r="J151" s="80">
        <v>991.17440736000003</v>
      </c>
      <c r="K151" s="80">
        <v>1001.1211713500001</v>
      </c>
      <c r="L151" s="80">
        <v>1010.8473914899999</v>
      </c>
      <c r="M151" s="80">
        <v>1017.7575609199999</v>
      </c>
      <c r="N151" s="80">
        <v>1016.80694876</v>
      </c>
      <c r="O151" s="80">
        <v>1017.1989149</v>
      </c>
      <c r="P151" s="80">
        <v>1020.75135787</v>
      </c>
      <c r="Q151" s="80">
        <v>1024.5269438400001</v>
      </c>
      <c r="R151" s="80">
        <v>1023.42879599</v>
      </c>
      <c r="S151" s="80">
        <v>1023.67137222</v>
      </c>
      <c r="T151" s="80">
        <v>1023.7238999</v>
      </c>
      <c r="U151" s="80">
        <v>1023.60753414</v>
      </c>
      <c r="V151" s="80">
        <v>1017.0462429299999</v>
      </c>
      <c r="W151" s="80">
        <v>1020.36069852</v>
      </c>
      <c r="X151" s="80">
        <v>1021.71328212</v>
      </c>
      <c r="Y151" s="80">
        <v>1021.1114656</v>
      </c>
    </row>
    <row r="152" spans="1:26" ht="15.75" x14ac:dyDescent="0.25">
      <c r="A152" s="75">
        <v>6</v>
      </c>
      <c r="B152" s="80">
        <v>1296.3351833700001</v>
      </c>
      <c r="C152" s="80">
        <v>1020.52843716</v>
      </c>
      <c r="D152" s="80">
        <v>1015.97097309</v>
      </c>
      <c r="E152" s="80">
        <v>1016.62211279</v>
      </c>
      <c r="F152" s="80">
        <v>1015.83201386</v>
      </c>
      <c r="G152" s="80">
        <v>1013.70225299</v>
      </c>
      <c r="H152" s="80">
        <v>1012.69678153</v>
      </c>
      <c r="I152" s="80">
        <v>964.95185125</v>
      </c>
      <c r="J152" s="80">
        <v>910.20752574999995</v>
      </c>
      <c r="K152" s="80">
        <v>902.71620425000003</v>
      </c>
      <c r="L152" s="80">
        <v>948.15393705999998</v>
      </c>
      <c r="M152" s="80">
        <v>952.78925243000003</v>
      </c>
      <c r="N152" s="80">
        <v>952.75106631000006</v>
      </c>
      <c r="O152" s="80">
        <v>963.65052170000001</v>
      </c>
      <c r="P152" s="80">
        <v>952.30892025000003</v>
      </c>
      <c r="Q152" s="80">
        <v>952.18287987999997</v>
      </c>
      <c r="R152" s="80">
        <v>954.09366520000003</v>
      </c>
      <c r="S152" s="80">
        <v>955.07492076999995</v>
      </c>
      <c r="T152" s="80">
        <v>963.22558957000001</v>
      </c>
      <c r="U152" s="80">
        <v>963.33931388999997</v>
      </c>
      <c r="V152" s="80">
        <v>956.21531662999996</v>
      </c>
      <c r="W152" s="80">
        <v>957.19928464999998</v>
      </c>
      <c r="X152" s="80">
        <v>965.19822081999996</v>
      </c>
      <c r="Y152" s="80">
        <v>966.49315031000003</v>
      </c>
    </row>
    <row r="153" spans="1:26" ht="15.75" x14ac:dyDescent="0.25">
      <c r="A153" s="75">
        <v>7</v>
      </c>
      <c r="B153" s="80">
        <v>951.40790367</v>
      </c>
      <c r="C153" s="80">
        <v>955.66183865000005</v>
      </c>
      <c r="D153" s="80">
        <v>943.61957875999997</v>
      </c>
      <c r="E153" s="80">
        <v>954.95391385999994</v>
      </c>
      <c r="F153" s="80">
        <v>953.38146694</v>
      </c>
      <c r="G153" s="80">
        <v>954.08461928999998</v>
      </c>
      <c r="H153" s="80">
        <v>953.86070160999998</v>
      </c>
      <c r="I153" s="80">
        <v>1034.7595848799999</v>
      </c>
      <c r="J153" s="80">
        <v>1024.4303312300001</v>
      </c>
      <c r="K153" s="80">
        <v>1039.6112110399999</v>
      </c>
      <c r="L153" s="80">
        <v>1043.7173488000001</v>
      </c>
      <c r="M153" s="80">
        <v>1047.33029459</v>
      </c>
      <c r="N153" s="80">
        <v>1046.8322503700001</v>
      </c>
      <c r="O153" s="80">
        <v>1027.5963699900001</v>
      </c>
      <c r="P153" s="80">
        <v>1027.05151471</v>
      </c>
      <c r="Q153" s="80">
        <v>1030.37512984</v>
      </c>
      <c r="R153" s="80">
        <v>1028.05334079</v>
      </c>
      <c r="S153" s="80">
        <v>1037.5261046099999</v>
      </c>
      <c r="T153" s="80">
        <v>1035.5423300299999</v>
      </c>
      <c r="U153" s="80">
        <v>1026.71969857</v>
      </c>
      <c r="V153" s="80">
        <v>1023.74529254</v>
      </c>
      <c r="W153" s="80">
        <v>1038.61653707</v>
      </c>
      <c r="X153" s="80">
        <v>1136.8368959100001</v>
      </c>
      <c r="Y153" s="80">
        <v>1056.20337662</v>
      </c>
    </row>
    <row r="154" spans="1:26" ht="15.75" x14ac:dyDescent="0.25">
      <c r="A154" s="75">
        <v>8</v>
      </c>
      <c r="B154" s="80">
        <v>1327.2780423900001</v>
      </c>
      <c r="C154" s="80">
        <v>1056.50583149</v>
      </c>
      <c r="D154" s="80">
        <v>1050.1875377900001</v>
      </c>
      <c r="E154" s="80">
        <v>1051.1865002300001</v>
      </c>
      <c r="F154" s="80">
        <v>1041.8044459</v>
      </c>
      <c r="G154" s="80">
        <v>1035.24267353</v>
      </c>
      <c r="H154" s="80">
        <v>1037.8535104800001</v>
      </c>
      <c r="I154" s="80">
        <v>1054.91255437</v>
      </c>
      <c r="J154" s="80">
        <v>1044.0737258199999</v>
      </c>
      <c r="K154" s="80">
        <v>1036.5950201600001</v>
      </c>
      <c r="L154" s="80">
        <v>1043.4417638299999</v>
      </c>
      <c r="M154" s="80">
        <v>1044.02437495</v>
      </c>
      <c r="N154" s="80">
        <v>1042.83320923</v>
      </c>
      <c r="O154" s="80">
        <v>1042.76275738</v>
      </c>
      <c r="P154" s="80">
        <v>1039.25345453</v>
      </c>
      <c r="Q154" s="80">
        <v>1044.6516879599999</v>
      </c>
      <c r="R154" s="80">
        <v>1042.8944878100001</v>
      </c>
      <c r="S154" s="80">
        <v>1043.6669765199999</v>
      </c>
      <c r="T154" s="80">
        <v>1042.8149207599999</v>
      </c>
      <c r="U154" s="80">
        <v>1041.42964115</v>
      </c>
      <c r="V154" s="80">
        <v>1035.8390336299999</v>
      </c>
      <c r="W154" s="80">
        <v>1036.29850371</v>
      </c>
      <c r="X154" s="80">
        <v>1042.4151285999999</v>
      </c>
      <c r="Y154" s="80">
        <v>1034.36682597</v>
      </c>
    </row>
    <row r="155" spans="1:26" ht="15.75" x14ac:dyDescent="0.25">
      <c r="A155" s="75">
        <v>9</v>
      </c>
      <c r="B155" s="80">
        <v>1030.7580599299999</v>
      </c>
      <c r="C155" s="80">
        <v>1020.66548994</v>
      </c>
      <c r="D155" s="80">
        <v>1158.17893327</v>
      </c>
      <c r="E155" s="80">
        <v>1046.2934972200001</v>
      </c>
      <c r="F155" s="80">
        <v>1046.7243966000001</v>
      </c>
      <c r="G155" s="80">
        <v>1060.2755095299999</v>
      </c>
      <c r="H155" s="80">
        <v>1054.73821634</v>
      </c>
      <c r="I155" s="80">
        <v>1059.3083687400001</v>
      </c>
      <c r="J155" s="80">
        <v>1045.29982008</v>
      </c>
      <c r="K155" s="80">
        <v>1062.9736804700001</v>
      </c>
      <c r="L155" s="80">
        <v>1046.1630427800001</v>
      </c>
      <c r="M155" s="80">
        <v>1047.1630818399999</v>
      </c>
      <c r="N155" s="80">
        <v>1045.9543043000001</v>
      </c>
      <c r="O155" s="80">
        <v>1032.88324111</v>
      </c>
      <c r="P155" s="80">
        <v>1035.9552752300001</v>
      </c>
      <c r="Q155" s="80">
        <v>1046.7864517400001</v>
      </c>
      <c r="R155" s="80">
        <v>1035.9124323000001</v>
      </c>
      <c r="S155" s="80">
        <v>1036.37911504</v>
      </c>
      <c r="T155" s="80">
        <v>1030.20121414</v>
      </c>
      <c r="U155" s="80">
        <v>1038.35143801</v>
      </c>
      <c r="V155" s="80">
        <v>1037.4637080299999</v>
      </c>
      <c r="W155" s="80">
        <v>1043.01297402</v>
      </c>
      <c r="X155" s="80">
        <v>1340.08866915</v>
      </c>
      <c r="Y155" s="80">
        <v>1393.0569089799999</v>
      </c>
    </row>
    <row r="156" spans="1:26" ht="15.75" x14ac:dyDescent="0.25">
      <c r="A156" s="75">
        <v>10</v>
      </c>
      <c r="B156" s="80">
        <v>1332.2912945999999</v>
      </c>
      <c r="C156" s="80">
        <v>1049.4314570700001</v>
      </c>
      <c r="D156" s="80">
        <v>1045.0138099599999</v>
      </c>
      <c r="E156" s="80">
        <v>1034.7172452</v>
      </c>
      <c r="F156" s="80">
        <v>1025.4349431000001</v>
      </c>
      <c r="G156" s="80">
        <v>1044.5821022800001</v>
      </c>
      <c r="H156" s="80">
        <v>1041.9185565099999</v>
      </c>
      <c r="I156" s="80">
        <v>1130.27360415</v>
      </c>
      <c r="J156" s="80">
        <v>1121.57374753</v>
      </c>
      <c r="K156" s="80">
        <v>1138.92988171</v>
      </c>
      <c r="L156" s="80">
        <v>1144.20123872</v>
      </c>
      <c r="M156" s="80">
        <v>1135.6124821200001</v>
      </c>
      <c r="N156" s="80">
        <v>1138.72673308</v>
      </c>
      <c r="O156" s="80">
        <v>1162.4310082899999</v>
      </c>
      <c r="P156" s="80">
        <v>1166.81988796</v>
      </c>
      <c r="Q156" s="80">
        <v>1300.4986649499999</v>
      </c>
      <c r="R156" s="80">
        <v>1295.7325116500001</v>
      </c>
      <c r="S156" s="80">
        <v>1328.1307744999999</v>
      </c>
      <c r="T156" s="80">
        <v>1430.4521699899999</v>
      </c>
      <c r="U156" s="80">
        <v>1290.67690122</v>
      </c>
      <c r="V156" s="80">
        <v>1288.8305491799999</v>
      </c>
      <c r="W156" s="80">
        <v>1292.4982619800001</v>
      </c>
      <c r="X156" s="80">
        <v>1297.9257094500001</v>
      </c>
      <c r="Y156" s="80">
        <v>1296.7230142200001</v>
      </c>
    </row>
    <row r="157" spans="1:26" ht="15.75" x14ac:dyDescent="0.25">
      <c r="A157" s="75">
        <v>11</v>
      </c>
      <c r="B157" s="80">
        <v>1618.35524887</v>
      </c>
      <c r="C157" s="80">
        <v>1128.0560735700001</v>
      </c>
      <c r="D157" s="80">
        <v>1137.5285196899999</v>
      </c>
      <c r="E157" s="80">
        <v>1117.5959596</v>
      </c>
      <c r="F157" s="80">
        <v>1119.94909996</v>
      </c>
      <c r="G157" s="80">
        <v>1136.47059096</v>
      </c>
      <c r="H157" s="80">
        <v>1134.4685563</v>
      </c>
      <c r="I157" s="80">
        <v>1219.64817339</v>
      </c>
      <c r="J157" s="80">
        <v>1190.13293372</v>
      </c>
      <c r="K157" s="80">
        <v>1217.2430617800001</v>
      </c>
      <c r="L157" s="80">
        <v>1233.98388965</v>
      </c>
      <c r="M157" s="80">
        <v>1222.0665041699999</v>
      </c>
      <c r="N157" s="80">
        <v>1234.2875448699999</v>
      </c>
      <c r="O157" s="80">
        <v>1229.18168367</v>
      </c>
      <c r="P157" s="80">
        <v>1221.05667122</v>
      </c>
      <c r="Q157" s="80">
        <v>1264.4443820500001</v>
      </c>
      <c r="R157" s="80">
        <v>1312.4065189400001</v>
      </c>
      <c r="S157" s="80">
        <v>1317.38169993</v>
      </c>
      <c r="T157" s="80">
        <v>1306.5733559299999</v>
      </c>
      <c r="U157" s="80">
        <v>1291.9479254600001</v>
      </c>
      <c r="V157" s="80">
        <v>1313.5602433500001</v>
      </c>
      <c r="W157" s="80">
        <v>1236.37105243</v>
      </c>
      <c r="X157" s="80">
        <v>1439.52727714</v>
      </c>
      <c r="Y157" s="80">
        <v>1493.8127808900001</v>
      </c>
    </row>
    <row r="158" spans="1:26" ht="15.75" x14ac:dyDescent="0.25">
      <c r="A158" s="75">
        <v>12</v>
      </c>
      <c r="B158" s="80">
        <v>1510.69092811</v>
      </c>
      <c r="C158" s="80">
        <v>1244.4898139100001</v>
      </c>
      <c r="D158" s="80">
        <v>1236.7509534999999</v>
      </c>
      <c r="E158" s="80">
        <v>1237.3019593199999</v>
      </c>
      <c r="F158" s="80">
        <v>1237.9779185100001</v>
      </c>
      <c r="G158" s="80">
        <v>1234.4189460099999</v>
      </c>
      <c r="H158" s="80">
        <v>1235.1608114200001</v>
      </c>
      <c r="I158" s="80">
        <v>1125.7046988699999</v>
      </c>
      <c r="J158" s="80">
        <v>1117.76762727</v>
      </c>
      <c r="K158" s="80">
        <v>1114.30567397</v>
      </c>
      <c r="L158" s="80">
        <v>1117.88738844</v>
      </c>
      <c r="M158" s="80">
        <v>1125.07066222</v>
      </c>
      <c r="N158" s="80">
        <v>1125.47329261</v>
      </c>
      <c r="O158" s="80">
        <v>1119.0833014</v>
      </c>
      <c r="P158" s="80">
        <v>1114.65739547</v>
      </c>
      <c r="Q158" s="80">
        <v>1125.48397791</v>
      </c>
      <c r="R158" s="80">
        <v>1125.87138086</v>
      </c>
      <c r="S158" s="80">
        <v>1126.6175549100001</v>
      </c>
      <c r="T158" s="80">
        <v>1114.91216506</v>
      </c>
      <c r="U158" s="80">
        <v>1126.2469330900001</v>
      </c>
      <c r="V158" s="80">
        <v>1111.94978268</v>
      </c>
      <c r="W158" s="80">
        <v>1117.8698148000001</v>
      </c>
      <c r="X158" s="80">
        <v>1118.22666411</v>
      </c>
      <c r="Y158" s="80">
        <v>1114.7193228000001</v>
      </c>
    </row>
    <row r="159" spans="1:26" ht="15.75" x14ac:dyDescent="0.25">
      <c r="A159" s="75">
        <v>13</v>
      </c>
      <c r="B159" s="80">
        <v>1129.8775062899999</v>
      </c>
      <c r="C159" s="80">
        <v>1129.9392253799999</v>
      </c>
      <c r="D159" s="80">
        <v>1115.66733632</v>
      </c>
      <c r="E159" s="80">
        <v>1127.8812864399999</v>
      </c>
      <c r="F159" s="80">
        <v>1124.6466270000001</v>
      </c>
      <c r="G159" s="80">
        <v>1125.66761318</v>
      </c>
      <c r="H159" s="80">
        <v>1123.3831221299999</v>
      </c>
      <c r="I159" s="80">
        <v>1005.87800995</v>
      </c>
      <c r="J159" s="80">
        <v>1010.07108948</v>
      </c>
      <c r="K159" s="80">
        <v>1009.79403379</v>
      </c>
      <c r="L159" s="80">
        <v>1016.8090007</v>
      </c>
      <c r="M159" s="80">
        <v>1016.60752984</v>
      </c>
      <c r="N159" s="80">
        <v>1017.367302</v>
      </c>
      <c r="O159" s="80">
        <v>1003.72110532</v>
      </c>
      <c r="P159" s="80">
        <v>1015.10391092</v>
      </c>
      <c r="Q159" s="80">
        <v>1019.3458608</v>
      </c>
      <c r="R159" s="80">
        <v>1019.40743026</v>
      </c>
      <c r="S159" s="80">
        <v>1019.58578587</v>
      </c>
      <c r="T159" s="80">
        <v>1285.61281863</v>
      </c>
      <c r="U159" s="80">
        <v>1019.40818831</v>
      </c>
      <c r="V159" s="80">
        <v>997.36375081000006</v>
      </c>
      <c r="W159" s="80">
        <v>1001.91183029</v>
      </c>
      <c r="X159" s="80">
        <v>1010.21822007</v>
      </c>
      <c r="Y159" s="80">
        <v>1011.8426577</v>
      </c>
    </row>
    <row r="160" spans="1:26" ht="15.75" x14ac:dyDescent="0.25">
      <c r="A160" s="75">
        <v>14</v>
      </c>
      <c r="B160" s="80">
        <v>1024.9910132099999</v>
      </c>
      <c r="C160" s="80">
        <v>1025.9520985199999</v>
      </c>
      <c r="D160" s="80">
        <v>1021.94402826</v>
      </c>
      <c r="E160" s="80">
        <v>1022.91033855</v>
      </c>
      <c r="F160" s="80">
        <v>1023.6646554500001</v>
      </c>
      <c r="G160" s="80">
        <v>1023.29509057</v>
      </c>
      <c r="H160" s="80">
        <v>1006.94711026</v>
      </c>
      <c r="I160" s="80">
        <v>1090.3574245899999</v>
      </c>
      <c r="J160" s="80">
        <v>1083.77662459</v>
      </c>
      <c r="K160" s="80">
        <v>1067.72558981</v>
      </c>
      <c r="L160" s="80">
        <v>1089.3599760899999</v>
      </c>
      <c r="M160" s="80">
        <v>1088.78264758</v>
      </c>
      <c r="N160" s="80">
        <v>1087.5970960300001</v>
      </c>
      <c r="O160" s="80">
        <v>1127.31125071</v>
      </c>
      <c r="P160" s="80">
        <v>1300.9760937999999</v>
      </c>
      <c r="Q160" s="80">
        <v>1382.1717379500001</v>
      </c>
      <c r="R160" s="80">
        <v>1371.30695416</v>
      </c>
      <c r="S160" s="80">
        <v>1471.9625542199999</v>
      </c>
      <c r="T160" s="80">
        <v>1393.1384509899999</v>
      </c>
      <c r="U160" s="80">
        <v>1388.3763228299999</v>
      </c>
      <c r="V160" s="80">
        <v>1293.5264142200001</v>
      </c>
      <c r="W160" s="80">
        <v>1273.0434667699999</v>
      </c>
      <c r="X160" s="80">
        <v>1310.21906528</v>
      </c>
      <c r="Y160" s="80">
        <v>1373.1469312199999</v>
      </c>
    </row>
    <row r="161" spans="1:25" ht="15.75" x14ac:dyDescent="0.25">
      <c r="A161" s="75">
        <v>15</v>
      </c>
      <c r="B161" s="80">
        <v>1391.59164061</v>
      </c>
      <c r="C161" s="80">
        <v>1081.90658996</v>
      </c>
      <c r="D161" s="80">
        <v>1081.4575869400001</v>
      </c>
      <c r="E161" s="80">
        <v>1084.05541051</v>
      </c>
      <c r="F161" s="80">
        <v>1085.31840293</v>
      </c>
      <c r="G161" s="80">
        <v>1094.65876149</v>
      </c>
      <c r="H161" s="80">
        <v>1090.3358193199999</v>
      </c>
      <c r="I161" s="80">
        <v>1180.9550526999999</v>
      </c>
      <c r="J161" s="80">
        <v>1164.6597425800001</v>
      </c>
      <c r="K161" s="80">
        <v>1163.0477701899999</v>
      </c>
      <c r="L161" s="80">
        <v>1169.63961012</v>
      </c>
      <c r="M161" s="80">
        <v>1168.50376714</v>
      </c>
      <c r="N161" s="80">
        <v>1184.69814292</v>
      </c>
      <c r="O161" s="80">
        <v>1237.16691208</v>
      </c>
      <c r="P161" s="80">
        <v>1389.1189772600001</v>
      </c>
      <c r="Q161" s="80">
        <v>1402.49568391</v>
      </c>
      <c r="R161" s="80">
        <v>1303.3144573699999</v>
      </c>
      <c r="S161" s="80">
        <v>1316.8733440000001</v>
      </c>
      <c r="T161" s="80">
        <v>1309.2275898099999</v>
      </c>
      <c r="U161" s="80">
        <v>1314.31949278</v>
      </c>
      <c r="V161" s="80">
        <v>1299.4136309400001</v>
      </c>
      <c r="W161" s="80">
        <v>1293.6793368199999</v>
      </c>
      <c r="X161" s="80">
        <v>1328.7707635899999</v>
      </c>
      <c r="Y161" s="80">
        <v>1411.5667389400001</v>
      </c>
    </row>
    <row r="162" spans="1:25" ht="15.75" x14ac:dyDescent="0.25">
      <c r="A162" s="75">
        <v>16</v>
      </c>
      <c r="B162" s="80">
        <v>1324.74197979</v>
      </c>
      <c r="C162" s="80">
        <v>1172.1864941199999</v>
      </c>
      <c r="D162" s="80">
        <v>1180.07030048</v>
      </c>
      <c r="E162" s="80">
        <v>1181.1739580000001</v>
      </c>
      <c r="F162" s="80">
        <v>1182.4855688299999</v>
      </c>
      <c r="G162" s="80">
        <v>1180.8631416600001</v>
      </c>
      <c r="H162" s="80">
        <v>1178.62134455</v>
      </c>
      <c r="I162" s="80">
        <v>1160.7507705600001</v>
      </c>
      <c r="J162" s="80">
        <v>1148.4174718700001</v>
      </c>
      <c r="K162" s="80">
        <v>1150.6749654499999</v>
      </c>
      <c r="L162" s="80">
        <v>1163.65152767</v>
      </c>
      <c r="M162" s="80">
        <v>1156.0987311900001</v>
      </c>
      <c r="N162" s="80">
        <v>1166.08710703</v>
      </c>
      <c r="O162" s="80">
        <v>1218.5197594000001</v>
      </c>
      <c r="P162" s="80">
        <v>1284.67955624</v>
      </c>
      <c r="Q162" s="80">
        <v>1307.28871897</v>
      </c>
      <c r="R162" s="80">
        <v>1291.5019410100001</v>
      </c>
      <c r="S162" s="80">
        <v>1320.35463643</v>
      </c>
      <c r="T162" s="80">
        <v>1326.37988006</v>
      </c>
      <c r="U162" s="80">
        <v>1324.24551122</v>
      </c>
      <c r="V162" s="80">
        <v>1319.0058829499999</v>
      </c>
      <c r="W162" s="80">
        <v>1309.8206244999999</v>
      </c>
      <c r="X162" s="80">
        <v>1439.1875195800001</v>
      </c>
      <c r="Y162" s="80">
        <v>1345.6251926100001</v>
      </c>
    </row>
    <row r="163" spans="1:25" ht="15.75" x14ac:dyDescent="0.25">
      <c r="A163" s="75">
        <v>17</v>
      </c>
      <c r="B163" s="80">
        <v>1581.29780779</v>
      </c>
      <c r="C163" s="80">
        <v>1176.5383196499999</v>
      </c>
      <c r="D163" s="80">
        <v>1171.8496306300001</v>
      </c>
      <c r="E163" s="80">
        <v>1172.9417998500001</v>
      </c>
      <c r="F163" s="80">
        <v>1166.05952579</v>
      </c>
      <c r="G163" s="80">
        <v>1169.3885596299999</v>
      </c>
      <c r="H163" s="80">
        <v>1167.05782643</v>
      </c>
      <c r="I163" s="80">
        <v>1148.6105635900001</v>
      </c>
      <c r="J163" s="80">
        <v>1143.7112247800001</v>
      </c>
      <c r="K163" s="80">
        <v>1163.6118015699999</v>
      </c>
      <c r="L163" s="80">
        <v>1154.00709691</v>
      </c>
      <c r="M163" s="80">
        <v>1156.79193536</v>
      </c>
      <c r="N163" s="80">
        <v>1156.1119737500001</v>
      </c>
      <c r="O163" s="80">
        <v>1167.9644985100001</v>
      </c>
      <c r="P163" s="80">
        <v>1321.0413791799999</v>
      </c>
      <c r="Q163" s="80">
        <v>1578.48099299</v>
      </c>
      <c r="R163" s="80">
        <v>1159.4383973399999</v>
      </c>
      <c r="S163" s="80">
        <v>1157.08963255</v>
      </c>
      <c r="T163" s="80">
        <v>1156.7310728499999</v>
      </c>
      <c r="U163" s="80">
        <v>1168.7419781599999</v>
      </c>
      <c r="V163" s="80">
        <v>1163.26919219</v>
      </c>
      <c r="W163" s="80">
        <v>1303.9914161900001</v>
      </c>
      <c r="X163" s="80">
        <v>1288.4056949999999</v>
      </c>
      <c r="Y163" s="80">
        <v>1158.4476212500001</v>
      </c>
    </row>
    <row r="164" spans="1:25" ht="15.75" x14ac:dyDescent="0.25">
      <c r="A164" s="75">
        <v>18</v>
      </c>
      <c r="B164" s="80">
        <v>1174.2535445799999</v>
      </c>
      <c r="C164" s="80">
        <v>1173.26463169</v>
      </c>
      <c r="D164" s="80">
        <v>1169.8015516200001</v>
      </c>
      <c r="E164" s="80">
        <v>1171.29124303</v>
      </c>
      <c r="F164" s="80">
        <v>1170.36402851</v>
      </c>
      <c r="G164" s="80">
        <v>1164.5765085</v>
      </c>
      <c r="H164" s="80">
        <v>1156.35324001</v>
      </c>
      <c r="I164" s="80">
        <v>1130.3591683699999</v>
      </c>
      <c r="J164" s="80">
        <v>1123.6298658200001</v>
      </c>
      <c r="K164" s="80">
        <v>1108.84291601</v>
      </c>
      <c r="L164" s="80">
        <v>1133.85530335</v>
      </c>
      <c r="M164" s="80">
        <v>1131.44447655</v>
      </c>
      <c r="N164" s="80">
        <v>1126.0571541899999</v>
      </c>
      <c r="O164" s="80">
        <v>1134.4931027099999</v>
      </c>
      <c r="P164" s="80">
        <v>1210.2095663699999</v>
      </c>
      <c r="Q164" s="80">
        <v>1136.4202359200001</v>
      </c>
      <c r="R164" s="80">
        <v>1126.3945812699999</v>
      </c>
      <c r="S164" s="80">
        <v>1129.4450541000001</v>
      </c>
      <c r="T164" s="80">
        <v>1123.9266753100001</v>
      </c>
      <c r="U164" s="80">
        <v>1324.62771232</v>
      </c>
      <c r="V164" s="80">
        <v>1308.07215339</v>
      </c>
      <c r="W164" s="80">
        <v>1311.00440389</v>
      </c>
      <c r="X164" s="80">
        <v>1324.6475842699999</v>
      </c>
      <c r="Y164" s="80">
        <v>1421.0758152200001</v>
      </c>
    </row>
    <row r="165" spans="1:25" ht="15.75" x14ac:dyDescent="0.25">
      <c r="A165" s="75">
        <v>19</v>
      </c>
      <c r="B165" s="80">
        <v>1327.2525087500001</v>
      </c>
      <c r="C165" s="80">
        <v>1124.0535102700001</v>
      </c>
      <c r="D165" s="80">
        <v>1114.8269218299999</v>
      </c>
      <c r="E165" s="80">
        <v>1110.66439444</v>
      </c>
      <c r="F165" s="80">
        <v>1104.35913317</v>
      </c>
      <c r="G165" s="80">
        <v>1123.38993654</v>
      </c>
      <c r="H165" s="80">
        <v>1122.55192992</v>
      </c>
      <c r="I165" s="80">
        <v>1111.2875067299999</v>
      </c>
      <c r="J165" s="80">
        <v>1075.4498039499999</v>
      </c>
      <c r="K165" s="80">
        <v>1141.0216823000001</v>
      </c>
      <c r="L165" s="80">
        <v>1256.71772734</v>
      </c>
      <c r="M165" s="80">
        <v>1163.1937898599999</v>
      </c>
      <c r="N165" s="80">
        <v>1210.10692677</v>
      </c>
      <c r="O165" s="80">
        <v>1251.3202339899999</v>
      </c>
      <c r="P165" s="80">
        <v>1316.57895594</v>
      </c>
      <c r="Q165" s="80">
        <v>1433.6895371000001</v>
      </c>
      <c r="R165" s="80">
        <v>1447.3286573600001</v>
      </c>
      <c r="S165" s="80">
        <v>1442.6986300000001</v>
      </c>
      <c r="T165" s="80">
        <v>1444.6741001299999</v>
      </c>
      <c r="U165" s="80">
        <v>1431.1018828700001</v>
      </c>
      <c r="V165" s="80">
        <v>1227.78426823</v>
      </c>
      <c r="W165" s="80">
        <v>1327.7688842699999</v>
      </c>
      <c r="X165" s="80">
        <v>1410.1505092699999</v>
      </c>
      <c r="Y165" s="80">
        <v>1392.7552347599999</v>
      </c>
    </row>
    <row r="166" spans="1:25" ht="15.75" x14ac:dyDescent="0.25">
      <c r="A166" s="75">
        <v>20</v>
      </c>
      <c r="B166" s="80">
        <v>1437.5784956299999</v>
      </c>
      <c r="C166" s="80">
        <v>1309.97259807</v>
      </c>
      <c r="D166" s="80">
        <v>1059.9126899600001</v>
      </c>
      <c r="E166" s="80">
        <v>1047.70169831</v>
      </c>
      <c r="F166" s="80">
        <v>1064.6190287899999</v>
      </c>
      <c r="G166" s="80">
        <v>1055.9746913399999</v>
      </c>
      <c r="H166" s="80">
        <v>1059.55663138</v>
      </c>
      <c r="I166" s="80">
        <v>980.22617176999995</v>
      </c>
      <c r="J166" s="80">
        <v>993.68909973999996</v>
      </c>
      <c r="K166" s="80">
        <v>985.46766166999998</v>
      </c>
      <c r="L166" s="80">
        <v>985.67368433000001</v>
      </c>
      <c r="M166" s="80">
        <v>1037.62955377</v>
      </c>
      <c r="N166" s="80">
        <v>1010.10325248</v>
      </c>
      <c r="O166" s="80">
        <v>1140.3056876799999</v>
      </c>
      <c r="P166" s="80">
        <v>1265.8781730600001</v>
      </c>
      <c r="Q166" s="80">
        <v>1321.4710295299999</v>
      </c>
      <c r="R166" s="80">
        <v>1344.34607628</v>
      </c>
      <c r="S166" s="80">
        <v>1339.2087795100001</v>
      </c>
      <c r="T166" s="80">
        <v>1328.0148240000001</v>
      </c>
      <c r="U166" s="80">
        <v>1334.1200394800001</v>
      </c>
      <c r="V166" s="80">
        <v>1320.21767404</v>
      </c>
      <c r="W166" s="80">
        <v>1337.9318457500001</v>
      </c>
      <c r="X166" s="80">
        <v>1507.39442811</v>
      </c>
      <c r="Y166" s="80">
        <v>1489.2717540399999</v>
      </c>
    </row>
    <row r="167" spans="1:25" ht="15.75" x14ac:dyDescent="0.25">
      <c r="A167" s="75">
        <v>21</v>
      </c>
      <c r="B167" s="80">
        <v>1482.159815</v>
      </c>
      <c r="C167" s="80">
        <v>1172.73152807</v>
      </c>
      <c r="D167" s="80">
        <v>985.30087290999995</v>
      </c>
      <c r="E167" s="80">
        <v>992.04649563999999</v>
      </c>
      <c r="F167" s="80">
        <v>992.41174793000005</v>
      </c>
      <c r="G167" s="80">
        <v>994.81365155000003</v>
      </c>
      <c r="H167" s="80">
        <v>995.84426288999998</v>
      </c>
      <c r="I167" s="80">
        <v>1040.55797194</v>
      </c>
      <c r="J167" s="80">
        <v>1037.0246258499999</v>
      </c>
      <c r="K167" s="80">
        <v>1035.47239474</v>
      </c>
      <c r="L167" s="80">
        <v>1100.5856064100001</v>
      </c>
      <c r="M167" s="80">
        <v>1126.46989788</v>
      </c>
      <c r="N167" s="80">
        <v>1125.48563988</v>
      </c>
      <c r="O167" s="80">
        <v>1289.8421369</v>
      </c>
      <c r="P167" s="80">
        <v>1334.08536334</v>
      </c>
      <c r="Q167" s="80">
        <v>1422.44736059</v>
      </c>
      <c r="R167" s="80">
        <v>1509.24609188</v>
      </c>
      <c r="S167" s="80">
        <v>1271.0412310300001</v>
      </c>
      <c r="T167" s="80">
        <v>1632.2832951800001</v>
      </c>
      <c r="U167" s="80">
        <v>1617.2686467799999</v>
      </c>
      <c r="V167" s="80">
        <v>1563.25908471</v>
      </c>
      <c r="W167" s="80">
        <v>1568.5893696400001</v>
      </c>
      <c r="X167" s="80">
        <v>1661.3816380400001</v>
      </c>
      <c r="Y167" s="80">
        <v>1670.59380523</v>
      </c>
    </row>
    <row r="168" spans="1:25" ht="15.75" x14ac:dyDescent="0.25">
      <c r="A168" s="75">
        <v>22</v>
      </c>
      <c r="B168" s="80">
        <v>1721.9195784200001</v>
      </c>
      <c r="C168" s="80">
        <v>1422.3612647299999</v>
      </c>
      <c r="D168" s="80">
        <v>1288.97518584</v>
      </c>
      <c r="E168" s="80">
        <v>1022.44188062</v>
      </c>
      <c r="F168" s="80">
        <v>1031.3828853800001</v>
      </c>
      <c r="G168" s="80">
        <v>1040.1909067300001</v>
      </c>
      <c r="H168" s="80">
        <v>1046.82128066</v>
      </c>
      <c r="I168" s="80">
        <v>18.026947740000001</v>
      </c>
      <c r="J168" s="80">
        <v>943.56754592000004</v>
      </c>
      <c r="K168" s="80">
        <v>984.74124279</v>
      </c>
      <c r="L168" s="80">
        <v>1113.03896844</v>
      </c>
      <c r="M168" s="80">
        <v>1227.1971191299999</v>
      </c>
      <c r="N168" s="80">
        <v>1133.9229155999999</v>
      </c>
      <c r="O168" s="80">
        <v>1256.39471635</v>
      </c>
      <c r="P168" s="80">
        <v>1318.7343505599999</v>
      </c>
      <c r="Q168" s="80">
        <v>1433.0173701199999</v>
      </c>
      <c r="R168" s="80">
        <v>1425.7597461400001</v>
      </c>
      <c r="S168" s="80">
        <v>1419.46019553</v>
      </c>
      <c r="T168" s="80">
        <v>1422.7263630299999</v>
      </c>
      <c r="U168" s="80">
        <v>1427.3126621700001</v>
      </c>
      <c r="V168" s="80">
        <v>1417.5547794700001</v>
      </c>
      <c r="W168" s="80">
        <v>1430.5125770300001</v>
      </c>
      <c r="X168" s="80">
        <v>1630.52131779</v>
      </c>
      <c r="Y168" s="80">
        <v>1648.6459083300001</v>
      </c>
    </row>
    <row r="169" spans="1:25" ht="15.75" x14ac:dyDescent="0.25">
      <c r="A169" s="75">
        <v>23</v>
      </c>
      <c r="B169" s="80">
        <v>1607.7996780999999</v>
      </c>
      <c r="C169" s="80">
        <v>1506.2641484200001</v>
      </c>
      <c r="D169" s="80">
        <v>1353.99405695</v>
      </c>
      <c r="E169" s="80">
        <v>1334.4662758100001</v>
      </c>
      <c r="F169" s="80">
        <v>491.17558028000002</v>
      </c>
      <c r="G169" s="80">
        <v>971.75856279000004</v>
      </c>
      <c r="H169" s="80">
        <v>987.30568388999995</v>
      </c>
      <c r="I169" s="80">
        <v>1081.1566506500001</v>
      </c>
      <c r="J169" s="80">
        <v>1077.6014824199999</v>
      </c>
      <c r="K169" s="80">
        <v>1088.31239011</v>
      </c>
      <c r="L169" s="80">
        <v>1123.53986276</v>
      </c>
      <c r="M169" s="80">
        <v>1176.2516196300001</v>
      </c>
      <c r="N169" s="80">
        <v>1227.94828947</v>
      </c>
      <c r="O169" s="80">
        <v>1325.1699179</v>
      </c>
      <c r="P169" s="80">
        <v>1373.23566957</v>
      </c>
      <c r="Q169" s="80">
        <v>1404.07402103</v>
      </c>
      <c r="R169" s="80">
        <v>1423.7966805000001</v>
      </c>
      <c r="S169" s="80">
        <v>1451.7416112200001</v>
      </c>
      <c r="T169" s="80">
        <v>1455.7769420300001</v>
      </c>
      <c r="U169" s="80">
        <v>1468.6063325699999</v>
      </c>
      <c r="V169" s="80">
        <v>1404.01641713</v>
      </c>
      <c r="W169" s="80">
        <v>1404.85211916</v>
      </c>
      <c r="X169" s="80">
        <v>1569.38745199</v>
      </c>
      <c r="Y169" s="80">
        <v>1526.9226388899999</v>
      </c>
    </row>
    <row r="170" spans="1:25" ht="15.75" x14ac:dyDescent="0.25">
      <c r="A170" s="75">
        <v>24</v>
      </c>
      <c r="B170" s="80">
        <v>1514.4658024400001</v>
      </c>
      <c r="C170" s="80">
        <v>1527.1922870200001</v>
      </c>
      <c r="D170" s="80">
        <v>1412.0187641800001</v>
      </c>
      <c r="E170" s="80">
        <v>1347.88668803</v>
      </c>
      <c r="F170" s="80">
        <v>1120.5582016799999</v>
      </c>
      <c r="G170" s="80">
        <v>1119.3975876899999</v>
      </c>
      <c r="H170" s="80">
        <v>1109.60899855</v>
      </c>
      <c r="I170" s="80">
        <v>1329.7940444799999</v>
      </c>
      <c r="J170" s="80">
        <v>1321.9611634800001</v>
      </c>
      <c r="K170" s="80">
        <v>1327.1816882000001</v>
      </c>
      <c r="L170" s="80">
        <v>1318.81677036</v>
      </c>
      <c r="M170" s="80">
        <v>1345.42315085</v>
      </c>
      <c r="N170" s="80">
        <v>1351.2570378600001</v>
      </c>
      <c r="O170" s="80">
        <v>1349.2084922900001</v>
      </c>
      <c r="P170" s="80">
        <v>1429.28764318</v>
      </c>
      <c r="Q170" s="80">
        <v>1519.7116450599999</v>
      </c>
      <c r="R170" s="80">
        <v>1488.3342902500001</v>
      </c>
      <c r="S170" s="80">
        <v>1482.85407474</v>
      </c>
      <c r="T170" s="80">
        <v>1517.7521575000001</v>
      </c>
      <c r="U170" s="80">
        <v>1520.39094903</v>
      </c>
      <c r="V170" s="80">
        <v>1469.7690585600001</v>
      </c>
      <c r="W170" s="80">
        <v>1504.2393747199999</v>
      </c>
      <c r="X170" s="80">
        <v>1642.66133599</v>
      </c>
      <c r="Y170" s="80">
        <v>1812.38056428</v>
      </c>
    </row>
    <row r="171" spans="1:25" ht="15.75" x14ac:dyDescent="0.25">
      <c r="A171" s="75">
        <v>25</v>
      </c>
      <c r="B171" s="80">
        <v>1811.70609999</v>
      </c>
      <c r="C171" s="80">
        <v>1550.0780463200001</v>
      </c>
      <c r="D171" s="80">
        <v>1417.3576309800001</v>
      </c>
      <c r="E171" s="80">
        <v>1400.6416729099999</v>
      </c>
      <c r="F171" s="80">
        <v>1341.1507093800001</v>
      </c>
      <c r="G171" s="80">
        <v>1340.2230386599999</v>
      </c>
      <c r="H171" s="80">
        <v>1342.3601182699999</v>
      </c>
      <c r="I171" s="80">
        <v>1369.35490961</v>
      </c>
      <c r="J171" s="80">
        <v>1362.85915215</v>
      </c>
      <c r="K171" s="80">
        <v>1339.3647543</v>
      </c>
      <c r="L171" s="80">
        <v>1361.7073502999999</v>
      </c>
      <c r="M171" s="80">
        <v>1377.31413911</v>
      </c>
      <c r="N171" s="80">
        <v>1382.6077447099999</v>
      </c>
      <c r="O171" s="80">
        <v>1381.5065671</v>
      </c>
      <c r="P171" s="80">
        <v>1370.37538743</v>
      </c>
      <c r="Q171" s="80">
        <v>1373.16440332</v>
      </c>
      <c r="R171" s="80">
        <v>1369.57931506</v>
      </c>
      <c r="S171" s="80">
        <v>1399.4466709999999</v>
      </c>
      <c r="T171" s="80">
        <v>1411.2929685199999</v>
      </c>
      <c r="U171" s="80">
        <v>1403.08562263</v>
      </c>
      <c r="V171" s="80">
        <v>1380.1300118500001</v>
      </c>
      <c r="W171" s="80">
        <v>1392.9355482999999</v>
      </c>
      <c r="X171" s="80">
        <v>1485.98301831</v>
      </c>
      <c r="Y171" s="80">
        <v>1396.37803796</v>
      </c>
    </row>
    <row r="172" spans="1:25" ht="15.75" x14ac:dyDescent="0.25">
      <c r="A172" s="75">
        <v>26</v>
      </c>
      <c r="B172" s="80">
        <v>1631.7736371000001</v>
      </c>
      <c r="C172" s="80">
        <v>1417.70126906</v>
      </c>
      <c r="D172" s="80">
        <v>1348.9938281100001</v>
      </c>
      <c r="E172" s="80">
        <v>1355.1433136600001</v>
      </c>
      <c r="F172" s="80">
        <v>1351.67954766</v>
      </c>
      <c r="G172" s="80">
        <v>1366.3462689800001</v>
      </c>
      <c r="H172" s="80">
        <v>1364.0845599100001</v>
      </c>
      <c r="I172" s="80">
        <v>1442.03607362</v>
      </c>
      <c r="J172" s="80">
        <v>1438.80856109</v>
      </c>
      <c r="K172" s="80">
        <v>1448.0674878</v>
      </c>
      <c r="L172" s="80">
        <v>1479.51592237</v>
      </c>
      <c r="M172" s="80">
        <v>1474.2528194199999</v>
      </c>
      <c r="N172" s="80">
        <v>1486.73034484</v>
      </c>
      <c r="O172" s="80">
        <v>1483.40589142</v>
      </c>
      <c r="P172" s="80">
        <v>1483.16289932</v>
      </c>
      <c r="Q172" s="80">
        <v>1484.8657948699999</v>
      </c>
      <c r="R172" s="80">
        <v>1486.67578237</v>
      </c>
      <c r="S172" s="80">
        <v>1485.85026466</v>
      </c>
      <c r="T172" s="80">
        <v>1489.2389903999999</v>
      </c>
      <c r="U172" s="80">
        <v>1485.06688674</v>
      </c>
      <c r="V172" s="80">
        <v>1476.9083488700001</v>
      </c>
      <c r="W172" s="80">
        <v>1485.0783224500001</v>
      </c>
      <c r="X172" s="80">
        <v>1499.20240053</v>
      </c>
      <c r="Y172" s="80">
        <v>1505.12491544</v>
      </c>
    </row>
    <row r="173" spans="1:25" ht="15.75" x14ac:dyDescent="0.25">
      <c r="A173" s="75">
        <v>27</v>
      </c>
      <c r="B173" s="80">
        <v>1733.1632892499999</v>
      </c>
      <c r="C173" s="80">
        <v>1489.44412087</v>
      </c>
      <c r="D173" s="80">
        <v>1641.1408263599999</v>
      </c>
      <c r="E173" s="80">
        <v>1517.3854835499999</v>
      </c>
      <c r="F173" s="80">
        <v>1489.5229408099999</v>
      </c>
      <c r="G173" s="80">
        <v>1460.6598228099999</v>
      </c>
      <c r="H173" s="80">
        <v>1471.26542903</v>
      </c>
      <c r="I173" s="80">
        <v>1447.3198805300001</v>
      </c>
      <c r="J173" s="80">
        <v>1442.2673690500001</v>
      </c>
      <c r="K173" s="80">
        <v>1460.97041455</v>
      </c>
      <c r="L173" s="80">
        <v>1434.46724206</v>
      </c>
      <c r="M173" s="80">
        <v>1458.6090397299999</v>
      </c>
      <c r="N173" s="80">
        <v>1454.0098240899999</v>
      </c>
      <c r="O173" s="80">
        <v>1433.9050513300001</v>
      </c>
      <c r="P173" s="80">
        <v>1418.9872625400001</v>
      </c>
      <c r="Q173" s="80">
        <v>1459.9945175</v>
      </c>
      <c r="R173" s="80">
        <v>1467.38023527</v>
      </c>
      <c r="S173" s="80">
        <v>1454.37992472</v>
      </c>
      <c r="T173" s="80">
        <v>1424.2002320900001</v>
      </c>
      <c r="U173" s="80">
        <v>1449.6890382300001</v>
      </c>
      <c r="V173" s="80">
        <v>1449.3766242900001</v>
      </c>
      <c r="W173" s="80">
        <v>1460.0495100600001</v>
      </c>
      <c r="X173" s="80">
        <v>1474.2729314799999</v>
      </c>
      <c r="Y173" s="80">
        <v>1469.2009546700001</v>
      </c>
    </row>
    <row r="174" spans="1:25" ht="15.75" x14ac:dyDescent="0.25">
      <c r="A174" s="75">
        <v>28</v>
      </c>
      <c r="B174" s="80">
        <v>1478.1778695</v>
      </c>
      <c r="C174" s="80">
        <v>1449.53467213</v>
      </c>
      <c r="D174" s="80">
        <v>1448.7341289799999</v>
      </c>
      <c r="E174" s="80">
        <v>1445.4951441000001</v>
      </c>
      <c r="F174" s="80">
        <v>1451.96721531</v>
      </c>
      <c r="G174" s="80">
        <v>1445.8383156</v>
      </c>
      <c r="H174" s="80">
        <v>1445.6306893399999</v>
      </c>
      <c r="I174" s="80">
        <v>1315.03572678</v>
      </c>
      <c r="J174" s="80">
        <v>1298.8691836800001</v>
      </c>
      <c r="K174" s="80">
        <v>1287.9848923300001</v>
      </c>
      <c r="L174" s="80">
        <v>1286.33595956</v>
      </c>
      <c r="M174" s="80">
        <v>1297.09672533</v>
      </c>
      <c r="N174" s="80">
        <v>1290.92208112</v>
      </c>
      <c r="O174" s="80">
        <v>1291.1457853700001</v>
      </c>
      <c r="P174" s="80">
        <v>1279.2440001499999</v>
      </c>
      <c r="Q174" s="80">
        <v>1287.90786252</v>
      </c>
      <c r="R174" s="80">
        <v>1291.6873251100001</v>
      </c>
      <c r="S174" s="80">
        <v>1287.06351184</v>
      </c>
      <c r="T174" s="80">
        <v>1286.3440727899999</v>
      </c>
      <c r="U174" s="80">
        <v>1296.4655931100001</v>
      </c>
      <c r="V174" s="80">
        <v>1313.13646227</v>
      </c>
      <c r="W174" s="80">
        <v>1341.55792815</v>
      </c>
      <c r="X174" s="80">
        <v>1464.7954081600001</v>
      </c>
      <c r="Y174" s="80">
        <v>1578.1918577700001</v>
      </c>
    </row>
    <row r="175" spans="1:25" ht="15.75" x14ac:dyDescent="0.25">
      <c r="A175" s="75">
        <v>29</v>
      </c>
      <c r="B175" s="80">
        <v>1482.46090452</v>
      </c>
      <c r="C175" s="80">
        <v>1391.85981584</v>
      </c>
      <c r="D175" s="80">
        <v>1291.9246613600001</v>
      </c>
      <c r="E175" s="80">
        <v>1284.88205548</v>
      </c>
      <c r="F175" s="80">
        <v>1278.15613222</v>
      </c>
      <c r="G175" s="80">
        <v>1252.78771996</v>
      </c>
      <c r="H175" s="80">
        <v>1252.08553216</v>
      </c>
      <c r="I175" s="80">
        <v>1296.5935695200001</v>
      </c>
      <c r="J175" s="80">
        <v>1305.7745749400001</v>
      </c>
      <c r="K175" s="80">
        <v>1312.3113446299999</v>
      </c>
      <c r="L175" s="80">
        <v>1322.3234859500001</v>
      </c>
      <c r="M175" s="80">
        <v>1319.6128275900001</v>
      </c>
      <c r="N175" s="80">
        <v>1320.3452895299999</v>
      </c>
      <c r="O175" s="80">
        <v>1320.9775010799999</v>
      </c>
      <c r="P175" s="80">
        <v>1316.3448795199999</v>
      </c>
      <c r="Q175" s="80">
        <v>1320.11544508</v>
      </c>
      <c r="R175" s="80">
        <v>1319.501428</v>
      </c>
      <c r="S175" s="80">
        <v>1318.77098733</v>
      </c>
      <c r="T175" s="80">
        <v>1316.01718209</v>
      </c>
      <c r="U175" s="80">
        <v>1311.4469704799999</v>
      </c>
      <c r="V175" s="80">
        <v>1314.70259556</v>
      </c>
      <c r="W175" s="80">
        <v>1320.6459714299999</v>
      </c>
      <c r="X175" s="80">
        <v>1415.71314734</v>
      </c>
      <c r="Y175" s="80">
        <v>1649.0161878500001</v>
      </c>
    </row>
    <row r="176" spans="1:25" ht="15.75" x14ac:dyDescent="0.25">
      <c r="A176" s="75">
        <v>30</v>
      </c>
      <c r="B176" s="80">
        <v>1701.93633727</v>
      </c>
      <c r="C176" s="80">
        <v>1553.77674424</v>
      </c>
      <c r="D176" s="80">
        <v>1315.7386363000001</v>
      </c>
      <c r="E176" s="80">
        <v>1321.32779022</v>
      </c>
      <c r="F176" s="80">
        <v>1324.62104548</v>
      </c>
      <c r="G176" s="80">
        <v>1308.01556553</v>
      </c>
      <c r="H176" s="80">
        <v>1312.5597479600001</v>
      </c>
      <c r="I176" s="80">
        <v>1359.7126334699999</v>
      </c>
      <c r="J176" s="80">
        <v>1364.43559768</v>
      </c>
      <c r="K176" s="80">
        <v>1376.6198882199999</v>
      </c>
      <c r="L176" s="80">
        <v>1374.97992722</v>
      </c>
      <c r="M176" s="80">
        <v>1370.25597623</v>
      </c>
      <c r="N176" s="80">
        <v>1383.1158212800001</v>
      </c>
      <c r="O176" s="80">
        <v>1386.45537932</v>
      </c>
      <c r="P176" s="80">
        <v>1383.4957695000001</v>
      </c>
      <c r="Q176" s="80">
        <v>1384.6397219999999</v>
      </c>
      <c r="R176" s="80">
        <v>1375.6406872800001</v>
      </c>
      <c r="S176" s="80">
        <v>1380.8083496899999</v>
      </c>
      <c r="T176" s="80">
        <v>1442.3072273800001</v>
      </c>
      <c r="U176" s="80">
        <v>1394.5441638</v>
      </c>
      <c r="V176" s="80">
        <v>1381.3458102</v>
      </c>
      <c r="W176" s="80">
        <v>1387.7878551700001</v>
      </c>
      <c r="X176" s="80">
        <v>1453.65813933</v>
      </c>
      <c r="Y176" s="80">
        <v>1725.74790057</v>
      </c>
    </row>
    <row r="177" spans="1:26" ht="15.75" outlineLevel="1" x14ac:dyDescent="0.25">
      <c r="A177" s="75">
        <v>31</v>
      </c>
      <c r="B177" s="80">
        <v>1701.8954405699999</v>
      </c>
      <c r="C177" s="80">
        <v>1389.32172846</v>
      </c>
      <c r="D177" s="80">
        <v>1365.1566621699999</v>
      </c>
      <c r="E177" s="80">
        <v>1384.23766112</v>
      </c>
      <c r="F177" s="80">
        <v>1380.68223902</v>
      </c>
      <c r="G177" s="80">
        <v>1381.34664763</v>
      </c>
      <c r="H177" s="80">
        <v>1375.4961257800001</v>
      </c>
      <c r="I177" s="80">
        <v>1420.0903866399999</v>
      </c>
      <c r="J177" s="80">
        <v>1416.58754903</v>
      </c>
      <c r="K177" s="80">
        <v>1426.8954860599999</v>
      </c>
      <c r="L177" s="80">
        <v>1422.78503834</v>
      </c>
      <c r="M177" s="80">
        <v>1422.79098778</v>
      </c>
      <c r="N177" s="80">
        <v>1427.4319805099999</v>
      </c>
      <c r="O177" s="80">
        <v>1442.2147320500001</v>
      </c>
      <c r="P177" s="80">
        <v>1439.0840376199999</v>
      </c>
      <c r="Q177" s="80">
        <v>1443.16096124</v>
      </c>
      <c r="R177" s="80">
        <v>1422.3308612200001</v>
      </c>
      <c r="S177" s="80">
        <v>1420.12842398</v>
      </c>
      <c r="T177" s="80">
        <v>1422.4515968000001</v>
      </c>
      <c r="U177" s="80">
        <v>1422.2345068100001</v>
      </c>
      <c r="V177" s="80">
        <v>1436.35634762</v>
      </c>
      <c r="W177" s="80">
        <v>1416.96605202</v>
      </c>
      <c r="X177" s="80">
        <v>1447.58178217</v>
      </c>
      <c r="Y177" s="80">
        <v>1449.53415528</v>
      </c>
    </row>
    <row r="178" spans="1:26" ht="15.75" outlineLevel="1" x14ac:dyDescent="0.25">
      <c r="A178" s="82"/>
      <c r="B178" s="83">
        <v>1</v>
      </c>
      <c r="C178" s="83">
        <v>2</v>
      </c>
      <c r="D178" s="83">
        <v>3</v>
      </c>
      <c r="E178" s="83">
        <v>4</v>
      </c>
      <c r="F178" s="83">
        <v>5</v>
      </c>
      <c r="G178" s="83">
        <v>6</v>
      </c>
      <c r="H178" s="83">
        <v>7</v>
      </c>
      <c r="I178" s="83">
        <v>8</v>
      </c>
      <c r="J178" s="83">
        <v>9</v>
      </c>
      <c r="K178" s="83">
        <v>10</v>
      </c>
      <c r="L178" s="83">
        <v>11</v>
      </c>
      <c r="M178" s="83">
        <v>12</v>
      </c>
      <c r="N178" s="83">
        <v>13</v>
      </c>
      <c r="O178" s="83">
        <v>14</v>
      </c>
      <c r="P178" s="83">
        <v>15</v>
      </c>
      <c r="Q178" s="83">
        <v>16</v>
      </c>
      <c r="R178" s="83">
        <v>17</v>
      </c>
      <c r="S178" s="83">
        <v>18</v>
      </c>
      <c r="T178" s="83">
        <v>19</v>
      </c>
      <c r="U178" s="83">
        <v>20</v>
      </c>
      <c r="V178" s="83">
        <v>21</v>
      </c>
      <c r="W178" s="83">
        <v>22</v>
      </c>
      <c r="X178" s="83">
        <v>23</v>
      </c>
      <c r="Y178" s="83">
        <v>24</v>
      </c>
    </row>
    <row r="179" spans="1:26" ht="15.75" x14ac:dyDescent="0.25">
      <c r="A179" s="5"/>
      <c r="B179" s="82"/>
      <c r="C179" s="82"/>
      <c r="D179" s="82"/>
      <c r="E179" s="82"/>
      <c r="F179" s="82"/>
      <c r="G179" s="82"/>
      <c r="H179" s="82"/>
      <c r="I179" s="82"/>
      <c r="J179" s="82"/>
      <c r="K179" s="82"/>
      <c r="L179" s="82"/>
      <c r="M179" s="82"/>
      <c r="N179" s="82"/>
      <c r="O179" s="82"/>
      <c r="P179" s="82"/>
      <c r="Q179" s="82"/>
      <c r="R179" s="82"/>
      <c r="S179" s="82"/>
      <c r="T179" s="82"/>
      <c r="U179" s="82"/>
      <c r="V179" s="82"/>
      <c r="W179" s="82"/>
      <c r="X179" s="82"/>
      <c r="Y179" s="82"/>
    </row>
    <row r="180" spans="1:26" ht="15.75" customHeight="1" x14ac:dyDescent="0.25">
      <c r="A180" s="45"/>
      <c r="B180" s="84"/>
      <c r="C180" s="84"/>
      <c r="D180" s="84"/>
      <c r="E180" s="84"/>
      <c r="F180" s="84"/>
      <c r="G180" s="84"/>
      <c r="H180" s="84"/>
      <c r="I180" s="84"/>
      <c r="J180" s="85"/>
      <c r="K180" s="86" t="s">
        <v>98</v>
      </c>
      <c r="L180" s="87"/>
      <c r="M180" s="87"/>
      <c r="N180" s="88"/>
      <c r="O180" s="89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x14ac:dyDescent="0.25">
      <c r="A181" s="47"/>
      <c r="B181" s="90"/>
      <c r="C181" s="90"/>
      <c r="D181" s="90"/>
      <c r="E181" s="90"/>
      <c r="F181" s="90"/>
      <c r="G181" s="90"/>
      <c r="H181" s="90"/>
      <c r="I181" s="90"/>
      <c r="J181" s="91"/>
      <c r="K181" s="18" t="s">
        <v>6</v>
      </c>
      <c r="L181" s="18" t="s">
        <v>7</v>
      </c>
      <c r="M181" s="18" t="s">
        <v>8</v>
      </c>
      <c r="N181" s="18" t="s">
        <v>9</v>
      </c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</row>
    <row r="182" spans="1:26" ht="15.75" x14ac:dyDescent="0.25">
      <c r="A182" s="92" t="s">
        <v>43</v>
      </c>
      <c r="B182" s="93"/>
      <c r="C182" s="93"/>
      <c r="D182" s="93"/>
      <c r="E182" s="93"/>
      <c r="F182" s="93"/>
      <c r="G182" s="93"/>
      <c r="H182" s="93"/>
      <c r="I182" s="93"/>
      <c r="J182" s="94"/>
      <c r="K182" s="49">
        <f>'1_ЦК'!B53</f>
        <v>3088.11</v>
      </c>
      <c r="L182" s="49">
        <f>'1_ЦК'!C53</f>
        <v>3468.55</v>
      </c>
      <c r="M182" s="49">
        <f>'1_ЦК'!D53</f>
        <v>3591.32</v>
      </c>
      <c r="N182" s="49">
        <f>'1_ЦК'!E53</f>
        <v>3843.34</v>
      </c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</row>
    <row r="183" spans="1:26" ht="15.75" x14ac:dyDescent="0.25">
      <c r="A183" s="92" t="s">
        <v>45</v>
      </c>
      <c r="B183" s="93"/>
      <c r="C183" s="93"/>
      <c r="D183" s="93"/>
      <c r="E183" s="93"/>
      <c r="F183" s="93"/>
      <c r="G183" s="93"/>
      <c r="H183" s="93"/>
      <c r="I183" s="93"/>
      <c r="J183" s="94"/>
      <c r="K183" s="49">
        <f>'1_ЦК'!B55</f>
        <v>4.8109893599999998</v>
      </c>
      <c r="L183" s="49">
        <f>'1_ЦК'!C55</f>
        <v>4.8109893599999998</v>
      </c>
      <c r="M183" s="49">
        <f>'1_ЦК'!D55</f>
        <v>4.8109893599999998</v>
      </c>
      <c r="N183" s="49">
        <f>'1_ЦК'!E55</f>
        <v>4.8109893599999998</v>
      </c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</row>
    <row r="185" spans="1:26" ht="18.75" x14ac:dyDescent="0.25">
      <c r="A185" s="72" t="s">
        <v>67</v>
      </c>
      <c r="B185" s="73" t="s">
        <v>99</v>
      </c>
      <c r="C185" s="73"/>
      <c r="D185" s="73"/>
      <c r="E185" s="73"/>
      <c r="F185" s="73"/>
      <c r="G185" s="73"/>
      <c r="H185" s="73"/>
      <c r="I185" s="73"/>
      <c r="J185" s="73"/>
      <c r="K185" s="73"/>
      <c r="L185" s="73"/>
      <c r="M185" s="73"/>
      <c r="N185" s="73"/>
      <c r="O185" s="73"/>
      <c r="P185" s="73"/>
      <c r="Q185" s="73"/>
      <c r="R185" s="73"/>
      <c r="S185" s="73"/>
      <c r="T185" s="73"/>
      <c r="U185" s="73"/>
      <c r="V185" s="73"/>
      <c r="W185" s="73"/>
      <c r="X185" s="73"/>
      <c r="Y185" s="73"/>
    </row>
    <row r="186" spans="1:26" ht="15.75" x14ac:dyDescent="0.25">
      <c r="A186" s="72"/>
      <c r="B186" s="74" t="s">
        <v>69</v>
      </c>
      <c r="C186" s="74" t="s">
        <v>70</v>
      </c>
      <c r="D186" s="74" t="s">
        <v>71</v>
      </c>
      <c r="E186" s="74" t="s">
        <v>72</v>
      </c>
      <c r="F186" s="74" t="s">
        <v>73</v>
      </c>
      <c r="G186" s="74" t="s">
        <v>74</v>
      </c>
      <c r="H186" s="74" t="s">
        <v>75</v>
      </c>
      <c r="I186" s="74" t="s">
        <v>76</v>
      </c>
      <c r="J186" s="74" t="s">
        <v>77</v>
      </c>
      <c r="K186" s="74" t="s">
        <v>78</v>
      </c>
      <c r="L186" s="74" t="s">
        <v>79</v>
      </c>
      <c r="M186" s="74" t="s">
        <v>80</v>
      </c>
      <c r="N186" s="74" t="s">
        <v>81</v>
      </c>
      <c r="O186" s="74" t="s">
        <v>82</v>
      </c>
      <c r="P186" s="74" t="s">
        <v>83</v>
      </c>
      <c r="Q186" s="74" t="s">
        <v>84</v>
      </c>
      <c r="R186" s="74" t="s">
        <v>85</v>
      </c>
      <c r="S186" s="74" t="s">
        <v>86</v>
      </c>
      <c r="T186" s="74" t="s">
        <v>87</v>
      </c>
      <c r="U186" s="74" t="s">
        <v>88</v>
      </c>
      <c r="V186" s="74" t="s">
        <v>89</v>
      </c>
      <c r="W186" s="74" t="s">
        <v>90</v>
      </c>
      <c r="X186" s="74" t="s">
        <v>91</v>
      </c>
      <c r="Y186" s="74" t="s">
        <v>92</v>
      </c>
    </row>
    <row r="187" spans="1:26" ht="15.75" x14ac:dyDescent="0.25">
      <c r="A187" s="75">
        <v>1</v>
      </c>
      <c r="B187" s="80">
        <f>'1_ЦК'!B54</f>
        <v>33.32</v>
      </c>
      <c r="C187" s="80">
        <f t="shared" ref="C187:R202" si="21">$B$187</f>
        <v>33.32</v>
      </c>
      <c r="D187" s="80">
        <f t="shared" si="21"/>
        <v>33.32</v>
      </c>
      <c r="E187" s="80">
        <f t="shared" si="21"/>
        <v>33.32</v>
      </c>
      <c r="F187" s="80">
        <f t="shared" si="21"/>
        <v>33.32</v>
      </c>
      <c r="G187" s="80">
        <f t="shared" si="21"/>
        <v>33.32</v>
      </c>
      <c r="H187" s="80">
        <f t="shared" si="21"/>
        <v>33.32</v>
      </c>
      <c r="I187" s="80">
        <f t="shared" si="21"/>
        <v>33.32</v>
      </c>
      <c r="J187" s="80">
        <f t="shared" si="21"/>
        <v>33.32</v>
      </c>
      <c r="K187" s="80">
        <f t="shared" si="21"/>
        <v>33.32</v>
      </c>
      <c r="L187" s="80">
        <f t="shared" si="21"/>
        <v>33.32</v>
      </c>
      <c r="M187" s="80">
        <f t="shared" si="21"/>
        <v>33.32</v>
      </c>
      <c r="N187" s="80">
        <f t="shared" si="21"/>
        <v>33.32</v>
      </c>
      <c r="O187" s="80">
        <f t="shared" si="21"/>
        <v>33.32</v>
      </c>
      <c r="P187" s="80">
        <f t="shared" si="21"/>
        <v>33.32</v>
      </c>
      <c r="Q187" s="80">
        <f t="shared" si="21"/>
        <v>33.32</v>
      </c>
      <c r="R187" s="80">
        <f t="shared" si="21"/>
        <v>33.32</v>
      </c>
      <c r="S187" s="80">
        <f t="shared" ref="S187:Y202" si="22">$B$187</f>
        <v>33.32</v>
      </c>
      <c r="T187" s="80">
        <f t="shared" si="22"/>
        <v>33.32</v>
      </c>
      <c r="U187" s="80">
        <f t="shared" si="22"/>
        <v>33.32</v>
      </c>
      <c r="V187" s="80">
        <f t="shared" si="22"/>
        <v>33.32</v>
      </c>
      <c r="W187" s="80">
        <f t="shared" si="22"/>
        <v>33.32</v>
      </c>
      <c r="X187" s="80">
        <f t="shared" si="22"/>
        <v>33.32</v>
      </c>
      <c r="Y187" s="80">
        <f t="shared" si="22"/>
        <v>33.32</v>
      </c>
    </row>
    <row r="188" spans="1:26" ht="15.75" x14ac:dyDescent="0.25">
      <c r="A188" s="75">
        <v>2</v>
      </c>
      <c r="B188" s="80">
        <f>$B$187</f>
        <v>33.32</v>
      </c>
      <c r="C188" s="80">
        <f t="shared" si="21"/>
        <v>33.32</v>
      </c>
      <c r="D188" s="80">
        <f t="shared" si="21"/>
        <v>33.32</v>
      </c>
      <c r="E188" s="80">
        <f t="shared" si="21"/>
        <v>33.32</v>
      </c>
      <c r="F188" s="80">
        <f t="shared" si="21"/>
        <v>33.32</v>
      </c>
      <c r="G188" s="80">
        <f t="shared" si="21"/>
        <v>33.32</v>
      </c>
      <c r="H188" s="80">
        <f t="shared" si="21"/>
        <v>33.32</v>
      </c>
      <c r="I188" s="80">
        <f t="shared" si="21"/>
        <v>33.32</v>
      </c>
      <c r="J188" s="80">
        <f t="shared" si="21"/>
        <v>33.32</v>
      </c>
      <c r="K188" s="80">
        <f t="shared" si="21"/>
        <v>33.32</v>
      </c>
      <c r="L188" s="80">
        <f t="shared" si="21"/>
        <v>33.32</v>
      </c>
      <c r="M188" s="80">
        <f t="shared" si="21"/>
        <v>33.32</v>
      </c>
      <c r="N188" s="80">
        <f t="shared" si="21"/>
        <v>33.32</v>
      </c>
      <c r="O188" s="80">
        <f t="shared" si="21"/>
        <v>33.32</v>
      </c>
      <c r="P188" s="80">
        <f t="shared" si="21"/>
        <v>33.32</v>
      </c>
      <c r="Q188" s="80">
        <f t="shared" si="21"/>
        <v>33.32</v>
      </c>
      <c r="R188" s="80">
        <f t="shared" si="21"/>
        <v>33.32</v>
      </c>
      <c r="S188" s="80">
        <f t="shared" si="22"/>
        <v>33.32</v>
      </c>
      <c r="T188" s="80">
        <f t="shared" si="22"/>
        <v>33.32</v>
      </c>
      <c r="U188" s="80">
        <f t="shared" si="22"/>
        <v>33.32</v>
      </c>
      <c r="V188" s="80">
        <f t="shared" si="22"/>
        <v>33.32</v>
      </c>
      <c r="W188" s="80">
        <f t="shared" si="22"/>
        <v>33.32</v>
      </c>
      <c r="X188" s="80">
        <f t="shared" si="22"/>
        <v>33.32</v>
      </c>
      <c r="Y188" s="80">
        <f t="shared" si="22"/>
        <v>33.32</v>
      </c>
    </row>
    <row r="189" spans="1:26" ht="15.75" x14ac:dyDescent="0.25">
      <c r="A189" s="75">
        <v>3</v>
      </c>
      <c r="B189" s="80">
        <f t="shared" ref="B189:Q217" si="23">$B$187</f>
        <v>33.32</v>
      </c>
      <c r="C189" s="80">
        <f t="shared" si="21"/>
        <v>33.32</v>
      </c>
      <c r="D189" s="80">
        <f t="shared" si="21"/>
        <v>33.32</v>
      </c>
      <c r="E189" s="80">
        <f t="shared" si="21"/>
        <v>33.32</v>
      </c>
      <c r="F189" s="80">
        <f t="shared" si="21"/>
        <v>33.32</v>
      </c>
      <c r="G189" s="80">
        <f t="shared" si="21"/>
        <v>33.32</v>
      </c>
      <c r="H189" s="80">
        <f t="shared" si="21"/>
        <v>33.32</v>
      </c>
      <c r="I189" s="80">
        <f t="shared" si="21"/>
        <v>33.32</v>
      </c>
      <c r="J189" s="80">
        <f t="shared" si="21"/>
        <v>33.32</v>
      </c>
      <c r="K189" s="80">
        <f t="shared" si="21"/>
        <v>33.32</v>
      </c>
      <c r="L189" s="80">
        <f t="shared" si="21"/>
        <v>33.32</v>
      </c>
      <c r="M189" s="80">
        <f t="shared" si="21"/>
        <v>33.32</v>
      </c>
      <c r="N189" s="80">
        <f t="shared" si="21"/>
        <v>33.32</v>
      </c>
      <c r="O189" s="80">
        <f t="shared" si="21"/>
        <v>33.32</v>
      </c>
      <c r="P189" s="80">
        <f t="shared" si="21"/>
        <v>33.32</v>
      </c>
      <c r="Q189" s="80">
        <f t="shared" si="21"/>
        <v>33.32</v>
      </c>
      <c r="R189" s="80">
        <f t="shared" si="21"/>
        <v>33.32</v>
      </c>
      <c r="S189" s="80">
        <f t="shared" si="22"/>
        <v>33.32</v>
      </c>
      <c r="T189" s="80">
        <f t="shared" si="22"/>
        <v>33.32</v>
      </c>
      <c r="U189" s="80">
        <f t="shared" si="22"/>
        <v>33.32</v>
      </c>
      <c r="V189" s="80">
        <f t="shared" si="22"/>
        <v>33.32</v>
      </c>
      <c r="W189" s="80">
        <f t="shared" si="22"/>
        <v>33.32</v>
      </c>
      <c r="X189" s="80">
        <f t="shared" si="22"/>
        <v>33.32</v>
      </c>
      <c r="Y189" s="80">
        <f t="shared" si="22"/>
        <v>33.32</v>
      </c>
    </row>
    <row r="190" spans="1:26" ht="15.75" x14ac:dyDescent="0.25">
      <c r="A190" s="75">
        <v>4</v>
      </c>
      <c r="B190" s="80">
        <f t="shared" si="23"/>
        <v>33.32</v>
      </c>
      <c r="C190" s="80">
        <f t="shared" si="21"/>
        <v>33.32</v>
      </c>
      <c r="D190" s="80">
        <f t="shared" si="21"/>
        <v>33.32</v>
      </c>
      <c r="E190" s="80">
        <f t="shared" si="21"/>
        <v>33.32</v>
      </c>
      <c r="F190" s="80">
        <f t="shared" si="21"/>
        <v>33.32</v>
      </c>
      <c r="G190" s="80">
        <f t="shared" si="21"/>
        <v>33.32</v>
      </c>
      <c r="H190" s="80">
        <f t="shared" si="21"/>
        <v>33.32</v>
      </c>
      <c r="I190" s="80">
        <f t="shared" si="21"/>
        <v>33.32</v>
      </c>
      <c r="J190" s="80">
        <f t="shared" si="21"/>
        <v>33.32</v>
      </c>
      <c r="K190" s="80">
        <f t="shared" si="21"/>
        <v>33.32</v>
      </c>
      <c r="L190" s="80">
        <f t="shared" si="21"/>
        <v>33.32</v>
      </c>
      <c r="M190" s="80">
        <f t="shared" si="21"/>
        <v>33.32</v>
      </c>
      <c r="N190" s="80">
        <f t="shared" si="21"/>
        <v>33.32</v>
      </c>
      <c r="O190" s="80">
        <f t="shared" si="21"/>
        <v>33.32</v>
      </c>
      <c r="P190" s="80">
        <f t="shared" si="21"/>
        <v>33.32</v>
      </c>
      <c r="Q190" s="80">
        <f t="shared" si="21"/>
        <v>33.32</v>
      </c>
      <c r="R190" s="80">
        <f t="shared" si="21"/>
        <v>33.32</v>
      </c>
      <c r="S190" s="80">
        <f t="shared" si="22"/>
        <v>33.32</v>
      </c>
      <c r="T190" s="80">
        <f t="shared" si="22"/>
        <v>33.32</v>
      </c>
      <c r="U190" s="80">
        <f t="shared" si="22"/>
        <v>33.32</v>
      </c>
      <c r="V190" s="80">
        <f t="shared" si="22"/>
        <v>33.32</v>
      </c>
      <c r="W190" s="80">
        <f t="shared" si="22"/>
        <v>33.32</v>
      </c>
      <c r="X190" s="80">
        <f t="shared" si="22"/>
        <v>33.32</v>
      </c>
      <c r="Y190" s="80">
        <f t="shared" si="22"/>
        <v>33.32</v>
      </c>
    </row>
    <row r="191" spans="1:26" ht="15.75" x14ac:dyDescent="0.25">
      <c r="A191" s="75">
        <v>5</v>
      </c>
      <c r="B191" s="80">
        <f t="shared" si="23"/>
        <v>33.32</v>
      </c>
      <c r="C191" s="80">
        <f t="shared" si="21"/>
        <v>33.32</v>
      </c>
      <c r="D191" s="80">
        <f t="shared" si="21"/>
        <v>33.32</v>
      </c>
      <c r="E191" s="80">
        <f t="shared" si="21"/>
        <v>33.32</v>
      </c>
      <c r="F191" s="80">
        <f t="shared" si="21"/>
        <v>33.32</v>
      </c>
      <c r="G191" s="80">
        <f t="shared" si="21"/>
        <v>33.32</v>
      </c>
      <c r="H191" s="80">
        <f t="shared" si="21"/>
        <v>33.32</v>
      </c>
      <c r="I191" s="80">
        <f t="shared" si="21"/>
        <v>33.32</v>
      </c>
      <c r="J191" s="80">
        <f t="shared" si="21"/>
        <v>33.32</v>
      </c>
      <c r="K191" s="80">
        <f t="shared" si="21"/>
        <v>33.32</v>
      </c>
      <c r="L191" s="80">
        <f t="shared" si="21"/>
        <v>33.32</v>
      </c>
      <c r="M191" s="80">
        <f t="shared" si="21"/>
        <v>33.32</v>
      </c>
      <c r="N191" s="80">
        <f t="shared" si="21"/>
        <v>33.32</v>
      </c>
      <c r="O191" s="80">
        <f t="shared" si="21"/>
        <v>33.32</v>
      </c>
      <c r="P191" s="80">
        <f t="shared" si="21"/>
        <v>33.32</v>
      </c>
      <c r="Q191" s="80">
        <f t="shared" si="21"/>
        <v>33.32</v>
      </c>
      <c r="R191" s="80">
        <f t="shared" si="21"/>
        <v>33.32</v>
      </c>
      <c r="S191" s="80">
        <f t="shared" si="22"/>
        <v>33.32</v>
      </c>
      <c r="T191" s="80">
        <f t="shared" si="22"/>
        <v>33.32</v>
      </c>
      <c r="U191" s="80">
        <f t="shared" si="22"/>
        <v>33.32</v>
      </c>
      <c r="V191" s="80">
        <f t="shared" si="22"/>
        <v>33.32</v>
      </c>
      <c r="W191" s="80">
        <f t="shared" si="22"/>
        <v>33.32</v>
      </c>
      <c r="X191" s="80">
        <f t="shared" si="22"/>
        <v>33.32</v>
      </c>
      <c r="Y191" s="80">
        <f t="shared" si="22"/>
        <v>33.32</v>
      </c>
    </row>
    <row r="192" spans="1:26" ht="15.75" x14ac:dyDescent="0.25">
      <c r="A192" s="75">
        <v>6</v>
      </c>
      <c r="B192" s="80">
        <f t="shared" si="23"/>
        <v>33.32</v>
      </c>
      <c r="C192" s="80">
        <f t="shared" si="21"/>
        <v>33.32</v>
      </c>
      <c r="D192" s="80">
        <f t="shared" si="21"/>
        <v>33.32</v>
      </c>
      <c r="E192" s="80">
        <f t="shared" si="21"/>
        <v>33.32</v>
      </c>
      <c r="F192" s="80">
        <f t="shared" si="21"/>
        <v>33.32</v>
      </c>
      <c r="G192" s="80">
        <f t="shared" si="21"/>
        <v>33.32</v>
      </c>
      <c r="H192" s="80">
        <f t="shared" si="21"/>
        <v>33.32</v>
      </c>
      <c r="I192" s="80">
        <f t="shared" si="21"/>
        <v>33.32</v>
      </c>
      <c r="J192" s="80">
        <f t="shared" si="21"/>
        <v>33.32</v>
      </c>
      <c r="K192" s="80">
        <f t="shared" si="21"/>
        <v>33.32</v>
      </c>
      <c r="L192" s="80">
        <f t="shared" si="21"/>
        <v>33.32</v>
      </c>
      <c r="M192" s="80">
        <f t="shared" si="21"/>
        <v>33.32</v>
      </c>
      <c r="N192" s="80">
        <f t="shared" si="21"/>
        <v>33.32</v>
      </c>
      <c r="O192" s="80">
        <f t="shared" si="21"/>
        <v>33.32</v>
      </c>
      <c r="P192" s="80">
        <f t="shared" si="21"/>
        <v>33.32</v>
      </c>
      <c r="Q192" s="80">
        <f t="shared" si="21"/>
        <v>33.32</v>
      </c>
      <c r="R192" s="80">
        <f t="shared" si="21"/>
        <v>33.32</v>
      </c>
      <c r="S192" s="80">
        <f t="shared" si="22"/>
        <v>33.32</v>
      </c>
      <c r="T192" s="80">
        <f t="shared" si="22"/>
        <v>33.32</v>
      </c>
      <c r="U192" s="80">
        <f t="shared" si="22"/>
        <v>33.32</v>
      </c>
      <c r="V192" s="80">
        <f t="shared" si="22"/>
        <v>33.32</v>
      </c>
      <c r="W192" s="80">
        <f t="shared" si="22"/>
        <v>33.32</v>
      </c>
      <c r="X192" s="80">
        <f t="shared" si="22"/>
        <v>33.32</v>
      </c>
      <c r="Y192" s="80">
        <f t="shared" si="22"/>
        <v>33.32</v>
      </c>
    </row>
    <row r="193" spans="1:25" ht="15.75" x14ac:dyDescent="0.25">
      <c r="A193" s="75">
        <v>7</v>
      </c>
      <c r="B193" s="80">
        <f t="shared" si="23"/>
        <v>33.32</v>
      </c>
      <c r="C193" s="80">
        <f t="shared" si="21"/>
        <v>33.32</v>
      </c>
      <c r="D193" s="80">
        <f t="shared" si="21"/>
        <v>33.32</v>
      </c>
      <c r="E193" s="80">
        <f t="shared" si="21"/>
        <v>33.32</v>
      </c>
      <c r="F193" s="80">
        <f t="shared" si="21"/>
        <v>33.32</v>
      </c>
      <c r="G193" s="80">
        <f t="shared" si="21"/>
        <v>33.32</v>
      </c>
      <c r="H193" s="80">
        <f t="shared" si="21"/>
        <v>33.32</v>
      </c>
      <c r="I193" s="80">
        <f t="shared" si="21"/>
        <v>33.32</v>
      </c>
      <c r="J193" s="80">
        <f t="shared" si="21"/>
        <v>33.32</v>
      </c>
      <c r="K193" s="80">
        <f t="shared" si="21"/>
        <v>33.32</v>
      </c>
      <c r="L193" s="80">
        <f t="shared" si="21"/>
        <v>33.32</v>
      </c>
      <c r="M193" s="80">
        <f t="shared" si="21"/>
        <v>33.32</v>
      </c>
      <c r="N193" s="80">
        <f t="shared" si="21"/>
        <v>33.32</v>
      </c>
      <c r="O193" s="80">
        <f t="shared" si="21"/>
        <v>33.32</v>
      </c>
      <c r="P193" s="80">
        <f t="shared" si="21"/>
        <v>33.32</v>
      </c>
      <c r="Q193" s="80">
        <f t="shared" si="21"/>
        <v>33.32</v>
      </c>
      <c r="R193" s="80">
        <f t="shared" si="21"/>
        <v>33.32</v>
      </c>
      <c r="S193" s="80">
        <f t="shared" si="22"/>
        <v>33.32</v>
      </c>
      <c r="T193" s="80">
        <f t="shared" si="22"/>
        <v>33.32</v>
      </c>
      <c r="U193" s="80">
        <f t="shared" si="22"/>
        <v>33.32</v>
      </c>
      <c r="V193" s="80">
        <f t="shared" si="22"/>
        <v>33.32</v>
      </c>
      <c r="W193" s="80">
        <f t="shared" si="22"/>
        <v>33.32</v>
      </c>
      <c r="X193" s="80">
        <f t="shared" si="22"/>
        <v>33.32</v>
      </c>
      <c r="Y193" s="80">
        <f t="shared" si="22"/>
        <v>33.32</v>
      </c>
    </row>
    <row r="194" spans="1:25" ht="15.75" x14ac:dyDescent="0.25">
      <c r="A194" s="75">
        <v>8</v>
      </c>
      <c r="B194" s="80">
        <f t="shared" si="23"/>
        <v>33.32</v>
      </c>
      <c r="C194" s="80">
        <f t="shared" si="21"/>
        <v>33.32</v>
      </c>
      <c r="D194" s="80">
        <f t="shared" si="21"/>
        <v>33.32</v>
      </c>
      <c r="E194" s="80">
        <f t="shared" si="21"/>
        <v>33.32</v>
      </c>
      <c r="F194" s="80">
        <f t="shared" si="21"/>
        <v>33.32</v>
      </c>
      <c r="G194" s="80">
        <f t="shared" si="21"/>
        <v>33.32</v>
      </c>
      <c r="H194" s="80">
        <f t="shared" si="21"/>
        <v>33.32</v>
      </c>
      <c r="I194" s="80">
        <f t="shared" si="21"/>
        <v>33.32</v>
      </c>
      <c r="J194" s="80">
        <f t="shared" si="21"/>
        <v>33.32</v>
      </c>
      <c r="K194" s="80">
        <f t="shared" si="21"/>
        <v>33.32</v>
      </c>
      <c r="L194" s="80">
        <f t="shared" si="21"/>
        <v>33.32</v>
      </c>
      <c r="M194" s="80">
        <f t="shared" si="21"/>
        <v>33.32</v>
      </c>
      <c r="N194" s="80">
        <f t="shared" si="21"/>
        <v>33.32</v>
      </c>
      <c r="O194" s="80">
        <f t="shared" si="21"/>
        <v>33.32</v>
      </c>
      <c r="P194" s="80">
        <f t="shared" si="21"/>
        <v>33.32</v>
      </c>
      <c r="Q194" s="80">
        <f t="shared" si="21"/>
        <v>33.32</v>
      </c>
      <c r="R194" s="80">
        <f t="shared" si="21"/>
        <v>33.32</v>
      </c>
      <c r="S194" s="80">
        <f t="shared" si="22"/>
        <v>33.32</v>
      </c>
      <c r="T194" s="80">
        <f t="shared" si="22"/>
        <v>33.32</v>
      </c>
      <c r="U194" s="80">
        <f t="shared" si="22"/>
        <v>33.32</v>
      </c>
      <c r="V194" s="80">
        <f t="shared" si="22"/>
        <v>33.32</v>
      </c>
      <c r="W194" s="80">
        <f t="shared" si="22"/>
        <v>33.32</v>
      </c>
      <c r="X194" s="80">
        <f t="shared" si="22"/>
        <v>33.32</v>
      </c>
      <c r="Y194" s="80">
        <f t="shared" si="22"/>
        <v>33.32</v>
      </c>
    </row>
    <row r="195" spans="1:25" ht="15.75" x14ac:dyDescent="0.25">
      <c r="A195" s="75">
        <v>9</v>
      </c>
      <c r="B195" s="80">
        <f t="shared" si="23"/>
        <v>33.32</v>
      </c>
      <c r="C195" s="80">
        <f t="shared" si="21"/>
        <v>33.32</v>
      </c>
      <c r="D195" s="80">
        <f t="shared" si="21"/>
        <v>33.32</v>
      </c>
      <c r="E195" s="80">
        <f t="shared" si="21"/>
        <v>33.32</v>
      </c>
      <c r="F195" s="80">
        <f t="shared" si="21"/>
        <v>33.32</v>
      </c>
      <c r="G195" s="80">
        <f t="shared" si="21"/>
        <v>33.32</v>
      </c>
      <c r="H195" s="80">
        <f t="shared" si="21"/>
        <v>33.32</v>
      </c>
      <c r="I195" s="80">
        <f t="shared" si="21"/>
        <v>33.32</v>
      </c>
      <c r="J195" s="80">
        <f t="shared" si="21"/>
        <v>33.32</v>
      </c>
      <c r="K195" s="80">
        <f t="shared" si="21"/>
        <v>33.32</v>
      </c>
      <c r="L195" s="80">
        <f t="shared" si="21"/>
        <v>33.32</v>
      </c>
      <c r="M195" s="80">
        <f t="shared" si="21"/>
        <v>33.32</v>
      </c>
      <c r="N195" s="80">
        <f t="shared" si="21"/>
        <v>33.32</v>
      </c>
      <c r="O195" s="80">
        <f t="shared" si="21"/>
        <v>33.32</v>
      </c>
      <c r="P195" s="80">
        <f t="shared" si="21"/>
        <v>33.32</v>
      </c>
      <c r="Q195" s="80">
        <f t="shared" si="21"/>
        <v>33.32</v>
      </c>
      <c r="R195" s="80">
        <f t="shared" si="21"/>
        <v>33.32</v>
      </c>
      <c r="S195" s="80">
        <f t="shared" si="22"/>
        <v>33.32</v>
      </c>
      <c r="T195" s="80">
        <f t="shared" si="22"/>
        <v>33.32</v>
      </c>
      <c r="U195" s="80">
        <f t="shared" si="22"/>
        <v>33.32</v>
      </c>
      <c r="V195" s="80">
        <f t="shared" si="22"/>
        <v>33.32</v>
      </c>
      <c r="W195" s="80">
        <f t="shared" si="22"/>
        <v>33.32</v>
      </c>
      <c r="X195" s="80">
        <f t="shared" si="22"/>
        <v>33.32</v>
      </c>
      <c r="Y195" s="80">
        <f t="shared" si="22"/>
        <v>33.32</v>
      </c>
    </row>
    <row r="196" spans="1:25" ht="15.75" x14ac:dyDescent="0.25">
      <c r="A196" s="75">
        <v>10</v>
      </c>
      <c r="B196" s="80">
        <f t="shared" si="23"/>
        <v>33.32</v>
      </c>
      <c r="C196" s="80">
        <f t="shared" si="21"/>
        <v>33.32</v>
      </c>
      <c r="D196" s="80">
        <f t="shared" si="21"/>
        <v>33.32</v>
      </c>
      <c r="E196" s="80">
        <f t="shared" si="21"/>
        <v>33.32</v>
      </c>
      <c r="F196" s="80">
        <f t="shared" si="21"/>
        <v>33.32</v>
      </c>
      <c r="G196" s="80">
        <f t="shared" si="21"/>
        <v>33.32</v>
      </c>
      <c r="H196" s="80">
        <f t="shared" si="21"/>
        <v>33.32</v>
      </c>
      <c r="I196" s="80">
        <f t="shared" si="21"/>
        <v>33.32</v>
      </c>
      <c r="J196" s="80">
        <f t="shared" si="21"/>
        <v>33.32</v>
      </c>
      <c r="K196" s="80">
        <f t="shared" si="21"/>
        <v>33.32</v>
      </c>
      <c r="L196" s="80">
        <f t="shared" si="21"/>
        <v>33.32</v>
      </c>
      <c r="M196" s="80">
        <f t="shared" si="21"/>
        <v>33.32</v>
      </c>
      <c r="N196" s="80">
        <f t="shared" si="21"/>
        <v>33.32</v>
      </c>
      <c r="O196" s="80">
        <f t="shared" si="21"/>
        <v>33.32</v>
      </c>
      <c r="P196" s="80">
        <f t="shared" si="21"/>
        <v>33.32</v>
      </c>
      <c r="Q196" s="80">
        <f t="shared" si="21"/>
        <v>33.32</v>
      </c>
      <c r="R196" s="80">
        <f t="shared" si="21"/>
        <v>33.32</v>
      </c>
      <c r="S196" s="80">
        <f t="shared" si="22"/>
        <v>33.32</v>
      </c>
      <c r="T196" s="80">
        <f t="shared" si="22"/>
        <v>33.32</v>
      </c>
      <c r="U196" s="80">
        <f t="shared" si="22"/>
        <v>33.32</v>
      </c>
      <c r="V196" s="80">
        <f t="shared" si="22"/>
        <v>33.32</v>
      </c>
      <c r="W196" s="80">
        <f t="shared" si="22"/>
        <v>33.32</v>
      </c>
      <c r="X196" s="80">
        <f t="shared" si="22"/>
        <v>33.32</v>
      </c>
      <c r="Y196" s="80">
        <f t="shared" si="22"/>
        <v>33.32</v>
      </c>
    </row>
    <row r="197" spans="1:25" ht="15.75" x14ac:dyDescent="0.25">
      <c r="A197" s="75">
        <v>11</v>
      </c>
      <c r="B197" s="80">
        <f t="shared" si="23"/>
        <v>33.32</v>
      </c>
      <c r="C197" s="80">
        <f t="shared" si="21"/>
        <v>33.32</v>
      </c>
      <c r="D197" s="80">
        <f t="shared" si="21"/>
        <v>33.32</v>
      </c>
      <c r="E197" s="80">
        <f t="shared" si="21"/>
        <v>33.32</v>
      </c>
      <c r="F197" s="80">
        <f t="shared" si="21"/>
        <v>33.32</v>
      </c>
      <c r="G197" s="80">
        <f t="shared" si="21"/>
        <v>33.32</v>
      </c>
      <c r="H197" s="80">
        <f t="shared" si="21"/>
        <v>33.32</v>
      </c>
      <c r="I197" s="80">
        <f t="shared" si="21"/>
        <v>33.32</v>
      </c>
      <c r="J197" s="80">
        <f t="shared" si="21"/>
        <v>33.32</v>
      </c>
      <c r="K197" s="80">
        <f t="shared" si="21"/>
        <v>33.32</v>
      </c>
      <c r="L197" s="80">
        <f t="shared" si="21"/>
        <v>33.32</v>
      </c>
      <c r="M197" s="80">
        <f t="shared" si="21"/>
        <v>33.32</v>
      </c>
      <c r="N197" s="80">
        <f t="shared" si="21"/>
        <v>33.32</v>
      </c>
      <c r="O197" s="80">
        <f t="shared" si="21"/>
        <v>33.32</v>
      </c>
      <c r="P197" s="80">
        <f t="shared" si="21"/>
        <v>33.32</v>
      </c>
      <c r="Q197" s="80">
        <f t="shared" si="21"/>
        <v>33.32</v>
      </c>
      <c r="R197" s="80">
        <f t="shared" si="21"/>
        <v>33.32</v>
      </c>
      <c r="S197" s="80">
        <f t="shared" si="22"/>
        <v>33.32</v>
      </c>
      <c r="T197" s="80">
        <f t="shared" si="22"/>
        <v>33.32</v>
      </c>
      <c r="U197" s="80">
        <f t="shared" si="22"/>
        <v>33.32</v>
      </c>
      <c r="V197" s="80">
        <f t="shared" si="22"/>
        <v>33.32</v>
      </c>
      <c r="W197" s="80">
        <f t="shared" si="22"/>
        <v>33.32</v>
      </c>
      <c r="X197" s="80">
        <f t="shared" si="22"/>
        <v>33.32</v>
      </c>
      <c r="Y197" s="80">
        <f t="shared" si="22"/>
        <v>33.32</v>
      </c>
    </row>
    <row r="198" spans="1:25" ht="15.75" x14ac:dyDescent="0.25">
      <c r="A198" s="75">
        <v>12</v>
      </c>
      <c r="B198" s="80">
        <f t="shared" si="23"/>
        <v>33.32</v>
      </c>
      <c r="C198" s="80">
        <f t="shared" si="21"/>
        <v>33.32</v>
      </c>
      <c r="D198" s="80">
        <f t="shared" si="21"/>
        <v>33.32</v>
      </c>
      <c r="E198" s="80">
        <f t="shared" si="21"/>
        <v>33.32</v>
      </c>
      <c r="F198" s="80">
        <f t="shared" si="21"/>
        <v>33.32</v>
      </c>
      <c r="G198" s="80">
        <f t="shared" si="21"/>
        <v>33.32</v>
      </c>
      <c r="H198" s="80">
        <f t="shared" si="21"/>
        <v>33.32</v>
      </c>
      <c r="I198" s="80">
        <f t="shared" si="21"/>
        <v>33.32</v>
      </c>
      <c r="J198" s="80">
        <f t="shared" si="21"/>
        <v>33.32</v>
      </c>
      <c r="K198" s="80">
        <f t="shared" si="21"/>
        <v>33.32</v>
      </c>
      <c r="L198" s="80">
        <f t="shared" si="21"/>
        <v>33.32</v>
      </c>
      <c r="M198" s="80">
        <f t="shared" si="21"/>
        <v>33.32</v>
      </c>
      <c r="N198" s="80">
        <f t="shared" si="21"/>
        <v>33.32</v>
      </c>
      <c r="O198" s="80">
        <f t="shared" si="21"/>
        <v>33.32</v>
      </c>
      <c r="P198" s="80">
        <f t="shared" si="21"/>
        <v>33.32</v>
      </c>
      <c r="Q198" s="80">
        <f t="shared" si="21"/>
        <v>33.32</v>
      </c>
      <c r="R198" s="80">
        <f t="shared" si="21"/>
        <v>33.32</v>
      </c>
      <c r="S198" s="80">
        <f t="shared" si="22"/>
        <v>33.32</v>
      </c>
      <c r="T198" s="80">
        <f t="shared" si="22"/>
        <v>33.32</v>
      </c>
      <c r="U198" s="80">
        <f t="shared" si="22"/>
        <v>33.32</v>
      </c>
      <c r="V198" s="80">
        <f t="shared" si="22"/>
        <v>33.32</v>
      </c>
      <c r="W198" s="80">
        <f t="shared" si="22"/>
        <v>33.32</v>
      </c>
      <c r="X198" s="80">
        <f t="shared" si="22"/>
        <v>33.32</v>
      </c>
      <c r="Y198" s="80">
        <f t="shared" si="22"/>
        <v>33.32</v>
      </c>
    </row>
    <row r="199" spans="1:25" ht="15.75" x14ac:dyDescent="0.25">
      <c r="A199" s="75">
        <v>13</v>
      </c>
      <c r="B199" s="80">
        <f t="shared" si="23"/>
        <v>33.32</v>
      </c>
      <c r="C199" s="80">
        <f t="shared" si="21"/>
        <v>33.32</v>
      </c>
      <c r="D199" s="80">
        <f t="shared" si="21"/>
        <v>33.32</v>
      </c>
      <c r="E199" s="80">
        <f t="shared" si="21"/>
        <v>33.32</v>
      </c>
      <c r="F199" s="80">
        <f t="shared" si="21"/>
        <v>33.32</v>
      </c>
      <c r="G199" s="80">
        <f t="shared" si="21"/>
        <v>33.32</v>
      </c>
      <c r="H199" s="80">
        <f t="shared" si="21"/>
        <v>33.32</v>
      </c>
      <c r="I199" s="80">
        <f t="shared" si="21"/>
        <v>33.32</v>
      </c>
      <c r="J199" s="80">
        <f t="shared" si="21"/>
        <v>33.32</v>
      </c>
      <c r="K199" s="80">
        <f t="shared" si="21"/>
        <v>33.32</v>
      </c>
      <c r="L199" s="80">
        <f t="shared" si="21"/>
        <v>33.32</v>
      </c>
      <c r="M199" s="80">
        <f t="shared" si="21"/>
        <v>33.32</v>
      </c>
      <c r="N199" s="80">
        <f t="shared" si="21"/>
        <v>33.32</v>
      </c>
      <c r="O199" s="80">
        <f t="shared" si="21"/>
        <v>33.32</v>
      </c>
      <c r="P199" s="80">
        <f t="shared" si="21"/>
        <v>33.32</v>
      </c>
      <c r="Q199" s="80">
        <f t="shared" si="21"/>
        <v>33.32</v>
      </c>
      <c r="R199" s="80">
        <f t="shared" si="21"/>
        <v>33.32</v>
      </c>
      <c r="S199" s="80">
        <f t="shared" si="22"/>
        <v>33.32</v>
      </c>
      <c r="T199" s="80">
        <f t="shared" si="22"/>
        <v>33.32</v>
      </c>
      <c r="U199" s="80">
        <f t="shared" si="22"/>
        <v>33.32</v>
      </c>
      <c r="V199" s="80">
        <f t="shared" si="22"/>
        <v>33.32</v>
      </c>
      <c r="W199" s="80">
        <f t="shared" si="22"/>
        <v>33.32</v>
      </c>
      <c r="X199" s="80">
        <f t="shared" si="22"/>
        <v>33.32</v>
      </c>
      <c r="Y199" s="80">
        <f t="shared" si="22"/>
        <v>33.32</v>
      </c>
    </row>
    <row r="200" spans="1:25" ht="15.75" x14ac:dyDescent="0.25">
      <c r="A200" s="75">
        <v>14</v>
      </c>
      <c r="B200" s="80">
        <f t="shared" si="23"/>
        <v>33.32</v>
      </c>
      <c r="C200" s="80">
        <f t="shared" si="21"/>
        <v>33.32</v>
      </c>
      <c r="D200" s="80">
        <f t="shared" si="21"/>
        <v>33.32</v>
      </c>
      <c r="E200" s="80">
        <f t="shared" si="21"/>
        <v>33.32</v>
      </c>
      <c r="F200" s="80">
        <f t="shared" si="21"/>
        <v>33.32</v>
      </c>
      <c r="G200" s="80">
        <f t="shared" si="21"/>
        <v>33.32</v>
      </c>
      <c r="H200" s="80">
        <f t="shared" si="21"/>
        <v>33.32</v>
      </c>
      <c r="I200" s="80">
        <f t="shared" si="21"/>
        <v>33.32</v>
      </c>
      <c r="J200" s="80">
        <f t="shared" si="21"/>
        <v>33.32</v>
      </c>
      <c r="K200" s="80">
        <f t="shared" si="21"/>
        <v>33.32</v>
      </c>
      <c r="L200" s="80">
        <f t="shared" si="21"/>
        <v>33.32</v>
      </c>
      <c r="M200" s="80">
        <f t="shared" si="21"/>
        <v>33.32</v>
      </c>
      <c r="N200" s="80">
        <f t="shared" si="21"/>
        <v>33.32</v>
      </c>
      <c r="O200" s="80">
        <f t="shared" si="21"/>
        <v>33.32</v>
      </c>
      <c r="P200" s="80">
        <f t="shared" si="21"/>
        <v>33.32</v>
      </c>
      <c r="Q200" s="80">
        <f t="shared" si="21"/>
        <v>33.32</v>
      </c>
      <c r="R200" s="80">
        <f t="shared" si="21"/>
        <v>33.32</v>
      </c>
      <c r="S200" s="80">
        <f t="shared" si="22"/>
        <v>33.32</v>
      </c>
      <c r="T200" s="80">
        <f t="shared" si="22"/>
        <v>33.32</v>
      </c>
      <c r="U200" s="80">
        <f t="shared" si="22"/>
        <v>33.32</v>
      </c>
      <c r="V200" s="80">
        <f t="shared" si="22"/>
        <v>33.32</v>
      </c>
      <c r="W200" s="80">
        <f t="shared" si="22"/>
        <v>33.32</v>
      </c>
      <c r="X200" s="80">
        <f t="shared" si="22"/>
        <v>33.32</v>
      </c>
      <c r="Y200" s="80">
        <f t="shared" si="22"/>
        <v>33.32</v>
      </c>
    </row>
    <row r="201" spans="1:25" ht="15.75" x14ac:dyDescent="0.25">
      <c r="A201" s="75">
        <v>15</v>
      </c>
      <c r="B201" s="80">
        <f t="shared" si="23"/>
        <v>33.32</v>
      </c>
      <c r="C201" s="80">
        <f t="shared" si="21"/>
        <v>33.32</v>
      </c>
      <c r="D201" s="80">
        <f t="shared" si="21"/>
        <v>33.32</v>
      </c>
      <c r="E201" s="80">
        <f t="shared" si="21"/>
        <v>33.32</v>
      </c>
      <c r="F201" s="80">
        <f t="shared" si="21"/>
        <v>33.32</v>
      </c>
      <c r="G201" s="80">
        <f t="shared" si="21"/>
        <v>33.32</v>
      </c>
      <c r="H201" s="80">
        <f t="shared" si="21"/>
        <v>33.32</v>
      </c>
      <c r="I201" s="80">
        <f t="shared" si="21"/>
        <v>33.32</v>
      </c>
      <c r="J201" s="80">
        <f t="shared" si="21"/>
        <v>33.32</v>
      </c>
      <c r="K201" s="80">
        <f t="shared" si="21"/>
        <v>33.32</v>
      </c>
      <c r="L201" s="80">
        <f t="shared" si="21"/>
        <v>33.32</v>
      </c>
      <c r="M201" s="80">
        <f t="shared" si="21"/>
        <v>33.32</v>
      </c>
      <c r="N201" s="80">
        <f t="shared" si="21"/>
        <v>33.32</v>
      </c>
      <c r="O201" s="80">
        <f t="shared" si="21"/>
        <v>33.32</v>
      </c>
      <c r="P201" s="80">
        <f t="shared" si="21"/>
        <v>33.32</v>
      </c>
      <c r="Q201" s="80">
        <f t="shared" si="21"/>
        <v>33.32</v>
      </c>
      <c r="R201" s="80">
        <f t="shared" si="21"/>
        <v>33.32</v>
      </c>
      <c r="S201" s="80">
        <f t="shared" si="22"/>
        <v>33.32</v>
      </c>
      <c r="T201" s="80">
        <f t="shared" si="22"/>
        <v>33.32</v>
      </c>
      <c r="U201" s="80">
        <f t="shared" si="22"/>
        <v>33.32</v>
      </c>
      <c r="V201" s="80">
        <f t="shared" si="22"/>
        <v>33.32</v>
      </c>
      <c r="W201" s="80">
        <f t="shared" si="22"/>
        <v>33.32</v>
      </c>
      <c r="X201" s="80">
        <f t="shared" si="22"/>
        <v>33.32</v>
      </c>
      <c r="Y201" s="80">
        <f t="shared" si="22"/>
        <v>33.32</v>
      </c>
    </row>
    <row r="202" spans="1:25" ht="15.75" x14ac:dyDescent="0.25">
      <c r="A202" s="75">
        <v>16</v>
      </c>
      <c r="B202" s="80">
        <f t="shared" si="23"/>
        <v>33.32</v>
      </c>
      <c r="C202" s="80">
        <f t="shared" si="21"/>
        <v>33.32</v>
      </c>
      <c r="D202" s="80">
        <f t="shared" si="21"/>
        <v>33.32</v>
      </c>
      <c r="E202" s="80">
        <f t="shared" si="21"/>
        <v>33.32</v>
      </c>
      <c r="F202" s="80">
        <f t="shared" si="21"/>
        <v>33.32</v>
      </c>
      <c r="G202" s="80">
        <f t="shared" si="21"/>
        <v>33.32</v>
      </c>
      <c r="H202" s="80">
        <f t="shared" si="21"/>
        <v>33.32</v>
      </c>
      <c r="I202" s="80">
        <f t="shared" si="21"/>
        <v>33.32</v>
      </c>
      <c r="J202" s="80">
        <f t="shared" si="21"/>
        <v>33.32</v>
      </c>
      <c r="K202" s="80">
        <f t="shared" si="21"/>
        <v>33.32</v>
      </c>
      <c r="L202" s="80">
        <f t="shared" si="21"/>
        <v>33.32</v>
      </c>
      <c r="M202" s="80">
        <f t="shared" si="21"/>
        <v>33.32</v>
      </c>
      <c r="N202" s="80">
        <f t="shared" si="21"/>
        <v>33.32</v>
      </c>
      <c r="O202" s="80">
        <f t="shared" si="21"/>
        <v>33.32</v>
      </c>
      <c r="P202" s="80">
        <f t="shared" si="21"/>
        <v>33.32</v>
      </c>
      <c r="Q202" s="80">
        <f t="shared" si="21"/>
        <v>33.32</v>
      </c>
      <c r="R202" s="80">
        <f t="shared" ref="R202:Y217" si="24">$B$187</f>
        <v>33.32</v>
      </c>
      <c r="S202" s="80">
        <f t="shared" si="22"/>
        <v>33.32</v>
      </c>
      <c r="T202" s="80">
        <f t="shared" si="22"/>
        <v>33.32</v>
      </c>
      <c r="U202" s="80">
        <f t="shared" si="22"/>
        <v>33.32</v>
      </c>
      <c r="V202" s="80">
        <f t="shared" si="22"/>
        <v>33.32</v>
      </c>
      <c r="W202" s="80">
        <f t="shared" si="22"/>
        <v>33.32</v>
      </c>
      <c r="X202" s="80">
        <f t="shared" si="22"/>
        <v>33.32</v>
      </c>
      <c r="Y202" s="80">
        <f t="shared" si="22"/>
        <v>33.32</v>
      </c>
    </row>
    <row r="203" spans="1:25" ht="15.75" x14ac:dyDescent="0.25">
      <c r="A203" s="75">
        <v>17</v>
      </c>
      <c r="B203" s="80">
        <f t="shared" si="23"/>
        <v>33.32</v>
      </c>
      <c r="C203" s="80">
        <f t="shared" si="23"/>
        <v>33.32</v>
      </c>
      <c r="D203" s="80">
        <f t="shared" si="23"/>
        <v>33.32</v>
      </c>
      <c r="E203" s="80">
        <f t="shared" si="23"/>
        <v>33.32</v>
      </c>
      <c r="F203" s="80">
        <f t="shared" si="23"/>
        <v>33.32</v>
      </c>
      <c r="G203" s="80">
        <f t="shared" si="23"/>
        <v>33.32</v>
      </c>
      <c r="H203" s="80">
        <f t="shared" si="23"/>
        <v>33.32</v>
      </c>
      <c r="I203" s="80">
        <f t="shared" si="23"/>
        <v>33.32</v>
      </c>
      <c r="J203" s="80">
        <f t="shared" si="23"/>
        <v>33.32</v>
      </c>
      <c r="K203" s="80">
        <f t="shared" si="23"/>
        <v>33.32</v>
      </c>
      <c r="L203" s="80">
        <f t="shared" si="23"/>
        <v>33.32</v>
      </c>
      <c r="M203" s="80">
        <f t="shared" si="23"/>
        <v>33.32</v>
      </c>
      <c r="N203" s="80">
        <f t="shared" si="23"/>
        <v>33.32</v>
      </c>
      <c r="O203" s="80">
        <f t="shared" si="23"/>
        <v>33.32</v>
      </c>
      <c r="P203" s="80">
        <f t="shared" si="23"/>
        <v>33.32</v>
      </c>
      <c r="Q203" s="80">
        <f t="shared" si="23"/>
        <v>33.32</v>
      </c>
      <c r="R203" s="80">
        <f t="shared" si="24"/>
        <v>33.32</v>
      </c>
      <c r="S203" s="80">
        <f t="shared" si="24"/>
        <v>33.32</v>
      </c>
      <c r="T203" s="80">
        <f t="shared" si="24"/>
        <v>33.32</v>
      </c>
      <c r="U203" s="80">
        <f t="shared" si="24"/>
        <v>33.32</v>
      </c>
      <c r="V203" s="80">
        <f t="shared" si="24"/>
        <v>33.32</v>
      </c>
      <c r="W203" s="80">
        <f t="shared" si="24"/>
        <v>33.32</v>
      </c>
      <c r="X203" s="80">
        <f t="shared" si="24"/>
        <v>33.32</v>
      </c>
      <c r="Y203" s="80">
        <f t="shared" si="24"/>
        <v>33.32</v>
      </c>
    </row>
    <row r="204" spans="1:25" ht="15.75" x14ac:dyDescent="0.25">
      <c r="A204" s="75">
        <v>18</v>
      </c>
      <c r="B204" s="80">
        <f t="shared" si="23"/>
        <v>33.32</v>
      </c>
      <c r="C204" s="80">
        <f t="shared" si="23"/>
        <v>33.32</v>
      </c>
      <c r="D204" s="80">
        <f t="shared" si="23"/>
        <v>33.32</v>
      </c>
      <c r="E204" s="80">
        <f t="shared" si="23"/>
        <v>33.32</v>
      </c>
      <c r="F204" s="80">
        <f t="shared" si="23"/>
        <v>33.32</v>
      </c>
      <c r="G204" s="80">
        <f t="shared" si="23"/>
        <v>33.32</v>
      </c>
      <c r="H204" s="80">
        <f t="shared" si="23"/>
        <v>33.32</v>
      </c>
      <c r="I204" s="80">
        <f t="shared" si="23"/>
        <v>33.32</v>
      </c>
      <c r="J204" s="80">
        <f t="shared" si="23"/>
        <v>33.32</v>
      </c>
      <c r="K204" s="80">
        <f t="shared" si="23"/>
        <v>33.32</v>
      </c>
      <c r="L204" s="80">
        <f t="shared" si="23"/>
        <v>33.32</v>
      </c>
      <c r="M204" s="80">
        <f t="shared" si="23"/>
        <v>33.32</v>
      </c>
      <c r="N204" s="80">
        <f t="shared" si="23"/>
        <v>33.32</v>
      </c>
      <c r="O204" s="80">
        <f t="shared" si="23"/>
        <v>33.32</v>
      </c>
      <c r="P204" s="80">
        <f t="shared" si="23"/>
        <v>33.32</v>
      </c>
      <c r="Q204" s="80">
        <f t="shared" si="23"/>
        <v>33.32</v>
      </c>
      <c r="R204" s="80">
        <f t="shared" si="24"/>
        <v>33.32</v>
      </c>
      <c r="S204" s="80">
        <f t="shared" si="24"/>
        <v>33.32</v>
      </c>
      <c r="T204" s="80">
        <f t="shared" si="24"/>
        <v>33.32</v>
      </c>
      <c r="U204" s="80">
        <f t="shared" si="24"/>
        <v>33.32</v>
      </c>
      <c r="V204" s="80">
        <f t="shared" si="24"/>
        <v>33.32</v>
      </c>
      <c r="W204" s="80">
        <f t="shared" si="24"/>
        <v>33.32</v>
      </c>
      <c r="X204" s="80">
        <f t="shared" si="24"/>
        <v>33.32</v>
      </c>
      <c r="Y204" s="80">
        <f t="shared" si="24"/>
        <v>33.32</v>
      </c>
    </row>
    <row r="205" spans="1:25" ht="15.75" x14ac:dyDescent="0.25">
      <c r="A205" s="75">
        <v>19</v>
      </c>
      <c r="B205" s="80">
        <f t="shared" si="23"/>
        <v>33.32</v>
      </c>
      <c r="C205" s="80">
        <f t="shared" si="23"/>
        <v>33.32</v>
      </c>
      <c r="D205" s="80">
        <f t="shared" si="23"/>
        <v>33.32</v>
      </c>
      <c r="E205" s="80">
        <f t="shared" si="23"/>
        <v>33.32</v>
      </c>
      <c r="F205" s="80">
        <f t="shared" si="23"/>
        <v>33.32</v>
      </c>
      <c r="G205" s="80">
        <f t="shared" si="23"/>
        <v>33.32</v>
      </c>
      <c r="H205" s="80">
        <f t="shared" si="23"/>
        <v>33.32</v>
      </c>
      <c r="I205" s="80">
        <f t="shared" si="23"/>
        <v>33.32</v>
      </c>
      <c r="J205" s="80">
        <f t="shared" si="23"/>
        <v>33.32</v>
      </c>
      <c r="K205" s="80">
        <f t="shared" si="23"/>
        <v>33.32</v>
      </c>
      <c r="L205" s="80">
        <f t="shared" si="23"/>
        <v>33.32</v>
      </c>
      <c r="M205" s="80">
        <f t="shared" si="23"/>
        <v>33.32</v>
      </c>
      <c r="N205" s="80">
        <f t="shared" si="23"/>
        <v>33.32</v>
      </c>
      <c r="O205" s="80">
        <f t="shared" si="23"/>
        <v>33.32</v>
      </c>
      <c r="P205" s="80">
        <f t="shared" si="23"/>
        <v>33.32</v>
      </c>
      <c r="Q205" s="80">
        <f t="shared" si="23"/>
        <v>33.32</v>
      </c>
      <c r="R205" s="80">
        <f t="shared" si="24"/>
        <v>33.32</v>
      </c>
      <c r="S205" s="80">
        <f t="shared" si="24"/>
        <v>33.32</v>
      </c>
      <c r="T205" s="80">
        <f t="shared" si="24"/>
        <v>33.32</v>
      </c>
      <c r="U205" s="80">
        <f t="shared" si="24"/>
        <v>33.32</v>
      </c>
      <c r="V205" s="80">
        <f t="shared" si="24"/>
        <v>33.32</v>
      </c>
      <c r="W205" s="80">
        <f t="shared" si="24"/>
        <v>33.32</v>
      </c>
      <c r="X205" s="80">
        <f t="shared" si="24"/>
        <v>33.32</v>
      </c>
      <c r="Y205" s="80">
        <f t="shared" si="24"/>
        <v>33.32</v>
      </c>
    </row>
    <row r="206" spans="1:25" ht="15.75" x14ac:dyDescent="0.25">
      <c r="A206" s="75">
        <v>20</v>
      </c>
      <c r="B206" s="80">
        <f t="shared" si="23"/>
        <v>33.32</v>
      </c>
      <c r="C206" s="80">
        <f t="shared" si="23"/>
        <v>33.32</v>
      </c>
      <c r="D206" s="80">
        <f t="shared" si="23"/>
        <v>33.32</v>
      </c>
      <c r="E206" s="80">
        <f t="shared" si="23"/>
        <v>33.32</v>
      </c>
      <c r="F206" s="80">
        <f t="shared" si="23"/>
        <v>33.32</v>
      </c>
      <c r="G206" s="80">
        <f t="shared" si="23"/>
        <v>33.32</v>
      </c>
      <c r="H206" s="80">
        <f t="shared" si="23"/>
        <v>33.32</v>
      </c>
      <c r="I206" s="80">
        <f t="shared" si="23"/>
        <v>33.32</v>
      </c>
      <c r="J206" s="80">
        <f t="shared" si="23"/>
        <v>33.32</v>
      </c>
      <c r="K206" s="80">
        <f t="shared" si="23"/>
        <v>33.32</v>
      </c>
      <c r="L206" s="80">
        <f t="shared" si="23"/>
        <v>33.32</v>
      </c>
      <c r="M206" s="80">
        <f t="shared" si="23"/>
        <v>33.32</v>
      </c>
      <c r="N206" s="80">
        <f t="shared" si="23"/>
        <v>33.32</v>
      </c>
      <c r="O206" s="80">
        <f t="shared" si="23"/>
        <v>33.32</v>
      </c>
      <c r="P206" s="80">
        <f t="shared" si="23"/>
        <v>33.32</v>
      </c>
      <c r="Q206" s="80">
        <f t="shared" si="23"/>
        <v>33.32</v>
      </c>
      <c r="R206" s="80">
        <f t="shared" si="24"/>
        <v>33.32</v>
      </c>
      <c r="S206" s="80">
        <f t="shared" si="24"/>
        <v>33.32</v>
      </c>
      <c r="T206" s="80">
        <f t="shared" si="24"/>
        <v>33.32</v>
      </c>
      <c r="U206" s="80">
        <f t="shared" si="24"/>
        <v>33.32</v>
      </c>
      <c r="V206" s="80">
        <f t="shared" si="24"/>
        <v>33.32</v>
      </c>
      <c r="W206" s="80">
        <f t="shared" si="24"/>
        <v>33.32</v>
      </c>
      <c r="X206" s="80">
        <f t="shared" si="24"/>
        <v>33.32</v>
      </c>
      <c r="Y206" s="80">
        <f t="shared" si="24"/>
        <v>33.32</v>
      </c>
    </row>
    <row r="207" spans="1:25" ht="15.75" x14ac:dyDescent="0.25">
      <c r="A207" s="75">
        <v>21</v>
      </c>
      <c r="B207" s="80">
        <f t="shared" si="23"/>
        <v>33.32</v>
      </c>
      <c r="C207" s="80">
        <f t="shared" si="23"/>
        <v>33.32</v>
      </c>
      <c r="D207" s="80">
        <f t="shared" si="23"/>
        <v>33.32</v>
      </c>
      <c r="E207" s="80">
        <f t="shared" si="23"/>
        <v>33.32</v>
      </c>
      <c r="F207" s="80">
        <f t="shared" si="23"/>
        <v>33.32</v>
      </c>
      <c r="G207" s="80">
        <f t="shared" si="23"/>
        <v>33.32</v>
      </c>
      <c r="H207" s="80">
        <f t="shared" si="23"/>
        <v>33.32</v>
      </c>
      <c r="I207" s="80">
        <f t="shared" si="23"/>
        <v>33.32</v>
      </c>
      <c r="J207" s="80">
        <f t="shared" si="23"/>
        <v>33.32</v>
      </c>
      <c r="K207" s="80">
        <f t="shared" si="23"/>
        <v>33.32</v>
      </c>
      <c r="L207" s="80">
        <f t="shared" si="23"/>
        <v>33.32</v>
      </c>
      <c r="M207" s="80">
        <f t="shared" si="23"/>
        <v>33.32</v>
      </c>
      <c r="N207" s="80">
        <f t="shared" si="23"/>
        <v>33.32</v>
      </c>
      <c r="O207" s="80">
        <f t="shared" si="23"/>
        <v>33.32</v>
      </c>
      <c r="P207" s="80">
        <f t="shared" si="23"/>
        <v>33.32</v>
      </c>
      <c r="Q207" s="80">
        <f t="shared" si="23"/>
        <v>33.32</v>
      </c>
      <c r="R207" s="80">
        <f t="shared" si="24"/>
        <v>33.32</v>
      </c>
      <c r="S207" s="80">
        <f t="shared" si="24"/>
        <v>33.32</v>
      </c>
      <c r="T207" s="80">
        <f t="shared" si="24"/>
        <v>33.32</v>
      </c>
      <c r="U207" s="80">
        <f t="shared" si="24"/>
        <v>33.32</v>
      </c>
      <c r="V207" s="80">
        <f t="shared" si="24"/>
        <v>33.32</v>
      </c>
      <c r="W207" s="80">
        <f t="shared" si="24"/>
        <v>33.32</v>
      </c>
      <c r="X207" s="80">
        <f t="shared" si="24"/>
        <v>33.32</v>
      </c>
      <c r="Y207" s="80">
        <f t="shared" si="24"/>
        <v>33.32</v>
      </c>
    </row>
    <row r="208" spans="1:25" ht="15.75" x14ac:dyDescent="0.25">
      <c r="A208" s="75">
        <v>22</v>
      </c>
      <c r="B208" s="80">
        <f t="shared" si="23"/>
        <v>33.32</v>
      </c>
      <c r="C208" s="80">
        <f t="shared" si="23"/>
        <v>33.32</v>
      </c>
      <c r="D208" s="80">
        <f t="shared" si="23"/>
        <v>33.32</v>
      </c>
      <c r="E208" s="80">
        <f t="shared" si="23"/>
        <v>33.32</v>
      </c>
      <c r="F208" s="80">
        <f t="shared" si="23"/>
        <v>33.32</v>
      </c>
      <c r="G208" s="80">
        <f t="shared" si="23"/>
        <v>33.32</v>
      </c>
      <c r="H208" s="80">
        <f t="shared" si="23"/>
        <v>33.32</v>
      </c>
      <c r="I208" s="80">
        <f t="shared" si="23"/>
        <v>33.32</v>
      </c>
      <c r="J208" s="80">
        <f t="shared" si="23"/>
        <v>33.32</v>
      </c>
      <c r="K208" s="80">
        <f t="shared" si="23"/>
        <v>33.32</v>
      </c>
      <c r="L208" s="80">
        <f t="shared" si="23"/>
        <v>33.32</v>
      </c>
      <c r="M208" s="80">
        <f t="shared" si="23"/>
        <v>33.32</v>
      </c>
      <c r="N208" s="80">
        <f t="shared" si="23"/>
        <v>33.32</v>
      </c>
      <c r="O208" s="80">
        <f t="shared" si="23"/>
        <v>33.32</v>
      </c>
      <c r="P208" s="80">
        <f t="shared" si="23"/>
        <v>33.32</v>
      </c>
      <c r="Q208" s="80">
        <f t="shared" si="23"/>
        <v>33.32</v>
      </c>
      <c r="R208" s="80">
        <f t="shared" si="24"/>
        <v>33.32</v>
      </c>
      <c r="S208" s="80">
        <f t="shared" si="24"/>
        <v>33.32</v>
      </c>
      <c r="T208" s="80">
        <f t="shared" si="24"/>
        <v>33.32</v>
      </c>
      <c r="U208" s="80">
        <f t="shared" si="24"/>
        <v>33.32</v>
      </c>
      <c r="V208" s="80">
        <f t="shared" si="24"/>
        <v>33.32</v>
      </c>
      <c r="W208" s="80">
        <f t="shared" si="24"/>
        <v>33.32</v>
      </c>
      <c r="X208" s="80">
        <f t="shared" si="24"/>
        <v>33.32</v>
      </c>
      <c r="Y208" s="80">
        <f t="shared" si="24"/>
        <v>33.32</v>
      </c>
    </row>
    <row r="209" spans="1:25" ht="15.75" x14ac:dyDescent="0.25">
      <c r="A209" s="75">
        <v>23</v>
      </c>
      <c r="B209" s="80">
        <f t="shared" si="23"/>
        <v>33.32</v>
      </c>
      <c r="C209" s="80">
        <f t="shared" si="23"/>
        <v>33.32</v>
      </c>
      <c r="D209" s="80">
        <f t="shared" si="23"/>
        <v>33.32</v>
      </c>
      <c r="E209" s="80">
        <f t="shared" si="23"/>
        <v>33.32</v>
      </c>
      <c r="F209" s="80">
        <f t="shared" si="23"/>
        <v>33.32</v>
      </c>
      <c r="G209" s="80">
        <f t="shared" si="23"/>
        <v>33.32</v>
      </c>
      <c r="H209" s="80">
        <f t="shared" si="23"/>
        <v>33.32</v>
      </c>
      <c r="I209" s="80">
        <f t="shared" si="23"/>
        <v>33.32</v>
      </c>
      <c r="J209" s="80">
        <f t="shared" si="23"/>
        <v>33.32</v>
      </c>
      <c r="K209" s="80">
        <f t="shared" si="23"/>
        <v>33.32</v>
      </c>
      <c r="L209" s="80">
        <f t="shared" si="23"/>
        <v>33.32</v>
      </c>
      <c r="M209" s="80">
        <f t="shared" si="23"/>
        <v>33.32</v>
      </c>
      <c r="N209" s="80">
        <f t="shared" si="23"/>
        <v>33.32</v>
      </c>
      <c r="O209" s="80">
        <f t="shared" si="23"/>
        <v>33.32</v>
      </c>
      <c r="P209" s="80">
        <f t="shared" si="23"/>
        <v>33.32</v>
      </c>
      <c r="Q209" s="80">
        <f t="shared" si="23"/>
        <v>33.32</v>
      </c>
      <c r="R209" s="80">
        <f t="shared" si="24"/>
        <v>33.32</v>
      </c>
      <c r="S209" s="80">
        <f t="shared" si="24"/>
        <v>33.32</v>
      </c>
      <c r="T209" s="80">
        <f t="shared" si="24"/>
        <v>33.32</v>
      </c>
      <c r="U209" s="80">
        <f t="shared" si="24"/>
        <v>33.32</v>
      </c>
      <c r="V209" s="80">
        <f t="shared" si="24"/>
        <v>33.32</v>
      </c>
      <c r="W209" s="80">
        <f t="shared" si="24"/>
        <v>33.32</v>
      </c>
      <c r="X209" s="80">
        <f t="shared" si="24"/>
        <v>33.32</v>
      </c>
      <c r="Y209" s="80">
        <f t="shared" si="24"/>
        <v>33.32</v>
      </c>
    </row>
    <row r="210" spans="1:25" ht="15.75" x14ac:dyDescent="0.25">
      <c r="A210" s="75">
        <v>24</v>
      </c>
      <c r="B210" s="80">
        <f t="shared" si="23"/>
        <v>33.32</v>
      </c>
      <c r="C210" s="80">
        <f t="shared" si="23"/>
        <v>33.32</v>
      </c>
      <c r="D210" s="80">
        <f t="shared" si="23"/>
        <v>33.32</v>
      </c>
      <c r="E210" s="80">
        <f t="shared" si="23"/>
        <v>33.32</v>
      </c>
      <c r="F210" s="80">
        <f t="shared" si="23"/>
        <v>33.32</v>
      </c>
      <c r="G210" s="80">
        <f t="shared" si="23"/>
        <v>33.32</v>
      </c>
      <c r="H210" s="80">
        <f t="shared" si="23"/>
        <v>33.32</v>
      </c>
      <c r="I210" s="80">
        <f t="shared" si="23"/>
        <v>33.32</v>
      </c>
      <c r="J210" s="80">
        <f t="shared" si="23"/>
        <v>33.32</v>
      </c>
      <c r="K210" s="80">
        <f t="shared" si="23"/>
        <v>33.32</v>
      </c>
      <c r="L210" s="80">
        <f t="shared" si="23"/>
        <v>33.32</v>
      </c>
      <c r="M210" s="80">
        <f t="shared" si="23"/>
        <v>33.32</v>
      </c>
      <c r="N210" s="80">
        <f t="shared" si="23"/>
        <v>33.32</v>
      </c>
      <c r="O210" s="80">
        <f t="shared" si="23"/>
        <v>33.32</v>
      </c>
      <c r="P210" s="80">
        <f t="shared" si="23"/>
        <v>33.32</v>
      </c>
      <c r="Q210" s="80">
        <f t="shared" si="23"/>
        <v>33.32</v>
      </c>
      <c r="R210" s="80">
        <f t="shared" si="24"/>
        <v>33.32</v>
      </c>
      <c r="S210" s="80">
        <f t="shared" si="24"/>
        <v>33.32</v>
      </c>
      <c r="T210" s="80">
        <f t="shared" si="24"/>
        <v>33.32</v>
      </c>
      <c r="U210" s="80">
        <f t="shared" si="24"/>
        <v>33.32</v>
      </c>
      <c r="V210" s="80">
        <f t="shared" si="24"/>
        <v>33.32</v>
      </c>
      <c r="W210" s="80">
        <f t="shared" si="24"/>
        <v>33.32</v>
      </c>
      <c r="X210" s="80">
        <f t="shared" si="24"/>
        <v>33.32</v>
      </c>
      <c r="Y210" s="80">
        <f t="shared" si="24"/>
        <v>33.32</v>
      </c>
    </row>
    <row r="211" spans="1:25" ht="15.75" x14ac:dyDescent="0.25">
      <c r="A211" s="75">
        <v>25</v>
      </c>
      <c r="B211" s="80">
        <f t="shared" si="23"/>
        <v>33.32</v>
      </c>
      <c r="C211" s="80">
        <f t="shared" si="23"/>
        <v>33.32</v>
      </c>
      <c r="D211" s="80">
        <f t="shared" si="23"/>
        <v>33.32</v>
      </c>
      <c r="E211" s="80">
        <f t="shared" si="23"/>
        <v>33.32</v>
      </c>
      <c r="F211" s="80">
        <f t="shared" si="23"/>
        <v>33.32</v>
      </c>
      <c r="G211" s="80">
        <f t="shared" si="23"/>
        <v>33.32</v>
      </c>
      <c r="H211" s="80">
        <f t="shared" si="23"/>
        <v>33.32</v>
      </c>
      <c r="I211" s="80">
        <f t="shared" si="23"/>
        <v>33.32</v>
      </c>
      <c r="J211" s="80">
        <f t="shared" si="23"/>
        <v>33.32</v>
      </c>
      <c r="K211" s="80">
        <f t="shared" si="23"/>
        <v>33.32</v>
      </c>
      <c r="L211" s="80">
        <f t="shared" si="23"/>
        <v>33.32</v>
      </c>
      <c r="M211" s="80">
        <f t="shared" si="23"/>
        <v>33.32</v>
      </c>
      <c r="N211" s="80">
        <f t="shared" si="23"/>
        <v>33.32</v>
      </c>
      <c r="O211" s="80">
        <f t="shared" si="23"/>
        <v>33.32</v>
      </c>
      <c r="P211" s="80">
        <f t="shared" si="23"/>
        <v>33.32</v>
      </c>
      <c r="Q211" s="80">
        <f t="shared" si="23"/>
        <v>33.32</v>
      </c>
      <c r="R211" s="80">
        <f t="shared" si="24"/>
        <v>33.32</v>
      </c>
      <c r="S211" s="80">
        <f t="shared" si="24"/>
        <v>33.32</v>
      </c>
      <c r="T211" s="80">
        <f t="shared" si="24"/>
        <v>33.32</v>
      </c>
      <c r="U211" s="80">
        <f t="shared" si="24"/>
        <v>33.32</v>
      </c>
      <c r="V211" s="80">
        <f t="shared" si="24"/>
        <v>33.32</v>
      </c>
      <c r="W211" s="80">
        <f t="shared" si="24"/>
        <v>33.32</v>
      </c>
      <c r="X211" s="80">
        <f t="shared" si="24"/>
        <v>33.32</v>
      </c>
      <c r="Y211" s="80">
        <f t="shared" si="24"/>
        <v>33.32</v>
      </c>
    </row>
    <row r="212" spans="1:25" ht="15.75" x14ac:dyDescent="0.25">
      <c r="A212" s="75">
        <v>26</v>
      </c>
      <c r="B212" s="80">
        <f t="shared" si="23"/>
        <v>33.32</v>
      </c>
      <c r="C212" s="80">
        <f t="shared" si="23"/>
        <v>33.32</v>
      </c>
      <c r="D212" s="80">
        <f t="shared" si="23"/>
        <v>33.32</v>
      </c>
      <c r="E212" s="80">
        <f t="shared" si="23"/>
        <v>33.32</v>
      </c>
      <c r="F212" s="80">
        <f t="shared" si="23"/>
        <v>33.32</v>
      </c>
      <c r="G212" s="80">
        <f t="shared" si="23"/>
        <v>33.32</v>
      </c>
      <c r="H212" s="80">
        <f t="shared" si="23"/>
        <v>33.32</v>
      </c>
      <c r="I212" s="80">
        <f t="shared" si="23"/>
        <v>33.32</v>
      </c>
      <c r="J212" s="80">
        <f t="shared" si="23"/>
        <v>33.32</v>
      </c>
      <c r="K212" s="80">
        <f t="shared" si="23"/>
        <v>33.32</v>
      </c>
      <c r="L212" s="80">
        <f t="shared" si="23"/>
        <v>33.32</v>
      </c>
      <c r="M212" s="80">
        <f t="shared" si="23"/>
        <v>33.32</v>
      </c>
      <c r="N212" s="80">
        <f t="shared" si="23"/>
        <v>33.32</v>
      </c>
      <c r="O212" s="80">
        <f t="shared" si="23"/>
        <v>33.32</v>
      </c>
      <c r="P212" s="80">
        <f t="shared" si="23"/>
        <v>33.32</v>
      </c>
      <c r="Q212" s="80">
        <f t="shared" si="23"/>
        <v>33.32</v>
      </c>
      <c r="R212" s="80">
        <f t="shared" si="24"/>
        <v>33.32</v>
      </c>
      <c r="S212" s="80">
        <f t="shared" si="24"/>
        <v>33.32</v>
      </c>
      <c r="T212" s="80">
        <f t="shared" si="24"/>
        <v>33.32</v>
      </c>
      <c r="U212" s="80">
        <f t="shared" si="24"/>
        <v>33.32</v>
      </c>
      <c r="V212" s="80">
        <f t="shared" si="24"/>
        <v>33.32</v>
      </c>
      <c r="W212" s="80">
        <f t="shared" si="24"/>
        <v>33.32</v>
      </c>
      <c r="X212" s="80">
        <f t="shared" si="24"/>
        <v>33.32</v>
      </c>
      <c r="Y212" s="80">
        <f t="shared" si="24"/>
        <v>33.32</v>
      </c>
    </row>
    <row r="213" spans="1:25" ht="15.75" x14ac:dyDescent="0.25">
      <c r="A213" s="75">
        <v>27</v>
      </c>
      <c r="B213" s="80">
        <f t="shared" si="23"/>
        <v>33.32</v>
      </c>
      <c r="C213" s="80">
        <f t="shared" si="23"/>
        <v>33.32</v>
      </c>
      <c r="D213" s="80">
        <f t="shared" si="23"/>
        <v>33.32</v>
      </c>
      <c r="E213" s="80">
        <f t="shared" si="23"/>
        <v>33.32</v>
      </c>
      <c r="F213" s="80">
        <f t="shared" si="23"/>
        <v>33.32</v>
      </c>
      <c r="G213" s="80">
        <f t="shared" si="23"/>
        <v>33.32</v>
      </c>
      <c r="H213" s="80">
        <f t="shared" si="23"/>
        <v>33.32</v>
      </c>
      <c r="I213" s="80">
        <f t="shared" si="23"/>
        <v>33.32</v>
      </c>
      <c r="J213" s="80">
        <f t="shared" si="23"/>
        <v>33.32</v>
      </c>
      <c r="K213" s="80">
        <f t="shared" si="23"/>
        <v>33.32</v>
      </c>
      <c r="L213" s="80">
        <f t="shared" si="23"/>
        <v>33.32</v>
      </c>
      <c r="M213" s="80">
        <f t="shared" si="23"/>
        <v>33.32</v>
      </c>
      <c r="N213" s="80">
        <f t="shared" si="23"/>
        <v>33.32</v>
      </c>
      <c r="O213" s="80">
        <f t="shared" si="23"/>
        <v>33.32</v>
      </c>
      <c r="P213" s="80">
        <f t="shared" si="23"/>
        <v>33.32</v>
      </c>
      <c r="Q213" s="80">
        <f t="shared" si="23"/>
        <v>33.32</v>
      </c>
      <c r="R213" s="80">
        <f t="shared" si="24"/>
        <v>33.32</v>
      </c>
      <c r="S213" s="80">
        <f t="shared" si="24"/>
        <v>33.32</v>
      </c>
      <c r="T213" s="80">
        <f t="shared" si="24"/>
        <v>33.32</v>
      </c>
      <c r="U213" s="80">
        <f t="shared" si="24"/>
        <v>33.32</v>
      </c>
      <c r="V213" s="80">
        <f t="shared" si="24"/>
        <v>33.32</v>
      </c>
      <c r="W213" s="80">
        <f t="shared" si="24"/>
        <v>33.32</v>
      </c>
      <c r="X213" s="80">
        <f t="shared" si="24"/>
        <v>33.32</v>
      </c>
      <c r="Y213" s="80">
        <f t="shared" si="24"/>
        <v>33.32</v>
      </c>
    </row>
    <row r="214" spans="1:25" ht="15.75" x14ac:dyDescent="0.25">
      <c r="A214" s="75">
        <v>28</v>
      </c>
      <c r="B214" s="80">
        <f t="shared" si="23"/>
        <v>33.32</v>
      </c>
      <c r="C214" s="80">
        <f t="shared" si="23"/>
        <v>33.32</v>
      </c>
      <c r="D214" s="80">
        <f t="shared" si="23"/>
        <v>33.32</v>
      </c>
      <c r="E214" s="80">
        <f t="shared" si="23"/>
        <v>33.32</v>
      </c>
      <c r="F214" s="80">
        <f t="shared" si="23"/>
        <v>33.32</v>
      </c>
      <c r="G214" s="80">
        <f t="shared" si="23"/>
        <v>33.32</v>
      </c>
      <c r="H214" s="80">
        <f t="shared" si="23"/>
        <v>33.32</v>
      </c>
      <c r="I214" s="80">
        <f t="shared" si="23"/>
        <v>33.32</v>
      </c>
      <c r="J214" s="80">
        <f t="shared" si="23"/>
        <v>33.32</v>
      </c>
      <c r="K214" s="80">
        <f t="shared" si="23"/>
        <v>33.32</v>
      </c>
      <c r="L214" s="80">
        <f t="shared" si="23"/>
        <v>33.32</v>
      </c>
      <c r="M214" s="80">
        <f t="shared" si="23"/>
        <v>33.32</v>
      </c>
      <c r="N214" s="80">
        <f t="shared" si="23"/>
        <v>33.32</v>
      </c>
      <c r="O214" s="80">
        <f t="shared" si="23"/>
        <v>33.32</v>
      </c>
      <c r="P214" s="80">
        <f t="shared" si="23"/>
        <v>33.32</v>
      </c>
      <c r="Q214" s="80">
        <f t="shared" si="23"/>
        <v>33.32</v>
      </c>
      <c r="R214" s="80">
        <f t="shared" si="24"/>
        <v>33.32</v>
      </c>
      <c r="S214" s="80">
        <f t="shared" si="24"/>
        <v>33.32</v>
      </c>
      <c r="T214" s="80">
        <f t="shared" si="24"/>
        <v>33.32</v>
      </c>
      <c r="U214" s="80">
        <f t="shared" si="24"/>
        <v>33.32</v>
      </c>
      <c r="V214" s="80">
        <f t="shared" si="24"/>
        <v>33.32</v>
      </c>
      <c r="W214" s="80">
        <f t="shared" si="24"/>
        <v>33.32</v>
      </c>
      <c r="X214" s="80">
        <f t="shared" si="24"/>
        <v>33.32</v>
      </c>
      <c r="Y214" s="80">
        <f t="shared" si="24"/>
        <v>33.32</v>
      </c>
    </row>
    <row r="215" spans="1:25" ht="15.75" x14ac:dyDescent="0.25">
      <c r="A215" s="75">
        <v>29</v>
      </c>
      <c r="B215" s="80">
        <f t="shared" si="23"/>
        <v>33.32</v>
      </c>
      <c r="C215" s="80">
        <f t="shared" si="23"/>
        <v>33.32</v>
      </c>
      <c r="D215" s="80">
        <f t="shared" si="23"/>
        <v>33.32</v>
      </c>
      <c r="E215" s="80">
        <f t="shared" si="23"/>
        <v>33.32</v>
      </c>
      <c r="F215" s="80">
        <f t="shared" si="23"/>
        <v>33.32</v>
      </c>
      <c r="G215" s="80">
        <f t="shared" si="23"/>
        <v>33.32</v>
      </c>
      <c r="H215" s="80">
        <f t="shared" si="23"/>
        <v>33.32</v>
      </c>
      <c r="I215" s="80">
        <f t="shared" si="23"/>
        <v>33.32</v>
      </c>
      <c r="J215" s="80">
        <f t="shared" si="23"/>
        <v>33.32</v>
      </c>
      <c r="K215" s="80">
        <f t="shared" si="23"/>
        <v>33.32</v>
      </c>
      <c r="L215" s="80">
        <f t="shared" si="23"/>
        <v>33.32</v>
      </c>
      <c r="M215" s="80">
        <f t="shared" si="23"/>
        <v>33.32</v>
      </c>
      <c r="N215" s="80">
        <f t="shared" si="23"/>
        <v>33.32</v>
      </c>
      <c r="O215" s="80">
        <f t="shared" si="23"/>
        <v>33.32</v>
      </c>
      <c r="P215" s="80">
        <f t="shared" si="23"/>
        <v>33.32</v>
      </c>
      <c r="Q215" s="80">
        <f t="shared" si="23"/>
        <v>33.32</v>
      </c>
      <c r="R215" s="80">
        <f t="shared" si="24"/>
        <v>33.32</v>
      </c>
      <c r="S215" s="80">
        <f t="shared" si="24"/>
        <v>33.32</v>
      </c>
      <c r="T215" s="80">
        <f t="shared" si="24"/>
        <v>33.32</v>
      </c>
      <c r="U215" s="80">
        <f t="shared" si="24"/>
        <v>33.32</v>
      </c>
      <c r="V215" s="80">
        <f t="shared" si="24"/>
        <v>33.32</v>
      </c>
      <c r="W215" s="80">
        <f t="shared" si="24"/>
        <v>33.32</v>
      </c>
      <c r="X215" s="80">
        <f t="shared" si="24"/>
        <v>33.32</v>
      </c>
      <c r="Y215" s="80">
        <f t="shared" si="24"/>
        <v>33.32</v>
      </c>
    </row>
    <row r="216" spans="1:25" ht="15.75" x14ac:dyDescent="0.25">
      <c r="A216" s="75">
        <v>30</v>
      </c>
      <c r="B216" s="80">
        <f t="shared" si="23"/>
        <v>33.32</v>
      </c>
      <c r="C216" s="80">
        <f t="shared" si="23"/>
        <v>33.32</v>
      </c>
      <c r="D216" s="80">
        <f t="shared" si="23"/>
        <v>33.32</v>
      </c>
      <c r="E216" s="80">
        <f t="shared" si="23"/>
        <v>33.32</v>
      </c>
      <c r="F216" s="80">
        <f t="shared" si="23"/>
        <v>33.32</v>
      </c>
      <c r="G216" s="80">
        <f t="shared" si="23"/>
        <v>33.32</v>
      </c>
      <c r="H216" s="80">
        <f t="shared" si="23"/>
        <v>33.32</v>
      </c>
      <c r="I216" s="80">
        <f t="shared" si="23"/>
        <v>33.32</v>
      </c>
      <c r="J216" s="80">
        <f t="shared" si="23"/>
        <v>33.32</v>
      </c>
      <c r="K216" s="80">
        <f t="shared" si="23"/>
        <v>33.32</v>
      </c>
      <c r="L216" s="80">
        <f t="shared" si="23"/>
        <v>33.32</v>
      </c>
      <c r="M216" s="80">
        <f t="shared" si="23"/>
        <v>33.32</v>
      </c>
      <c r="N216" s="80">
        <f t="shared" si="23"/>
        <v>33.32</v>
      </c>
      <c r="O216" s="80">
        <f t="shared" si="23"/>
        <v>33.32</v>
      </c>
      <c r="P216" s="80">
        <f t="shared" si="23"/>
        <v>33.32</v>
      </c>
      <c r="Q216" s="80">
        <f t="shared" si="23"/>
        <v>33.32</v>
      </c>
      <c r="R216" s="80">
        <f t="shared" si="24"/>
        <v>33.32</v>
      </c>
      <c r="S216" s="80">
        <f t="shared" si="24"/>
        <v>33.32</v>
      </c>
      <c r="T216" s="80">
        <f t="shared" si="24"/>
        <v>33.32</v>
      </c>
      <c r="U216" s="80">
        <f t="shared" si="24"/>
        <v>33.32</v>
      </c>
      <c r="V216" s="80">
        <f t="shared" si="24"/>
        <v>33.32</v>
      </c>
      <c r="W216" s="80">
        <f t="shared" si="24"/>
        <v>33.32</v>
      </c>
      <c r="X216" s="80">
        <f t="shared" si="24"/>
        <v>33.32</v>
      </c>
      <c r="Y216" s="80">
        <f t="shared" si="24"/>
        <v>33.32</v>
      </c>
    </row>
    <row r="217" spans="1:25" ht="15.75" outlineLevel="1" x14ac:dyDescent="0.25">
      <c r="A217" s="75">
        <v>31</v>
      </c>
      <c r="B217" s="80">
        <f t="shared" si="23"/>
        <v>33.32</v>
      </c>
      <c r="C217" s="80">
        <f t="shared" si="23"/>
        <v>33.32</v>
      </c>
      <c r="D217" s="80">
        <f t="shared" si="23"/>
        <v>33.32</v>
      </c>
      <c r="E217" s="80">
        <f t="shared" si="23"/>
        <v>33.32</v>
      </c>
      <c r="F217" s="80">
        <f t="shared" si="23"/>
        <v>33.32</v>
      </c>
      <c r="G217" s="80">
        <f t="shared" si="23"/>
        <v>33.32</v>
      </c>
      <c r="H217" s="80">
        <f t="shared" si="23"/>
        <v>33.32</v>
      </c>
      <c r="I217" s="80">
        <f t="shared" si="23"/>
        <v>33.32</v>
      </c>
      <c r="J217" s="80">
        <f t="shared" si="23"/>
        <v>33.32</v>
      </c>
      <c r="K217" s="80">
        <f t="shared" si="23"/>
        <v>33.32</v>
      </c>
      <c r="L217" s="80">
        <f t="shared" si="23"/>
        <v>33.32</v>
      </c>
      <c r="M217" s="80">
        <f t="shared" si="23"/>
        <v>33.32</v>
      </c>
      <c r="N217" s="80">
        <f t="shared" si="23"/>
        <v>33.32</v>
      </c>
      <c r="O217" s="80">
        <f t="shared" si="23"/>
        <v>33.32</v>
      </c>
      <c r="P217" s="80">
        <f t="shared" si="23"/>
        <v>33.32</v>
      </c>
      <c r="Q217" s="80">
        <f t="shared" si="23"/>
        <v>33.32</v>
      </c>
      <c r="R217" s="80">
        <f t="shared" si="24"/>
        <v>33.32</v>
      </c>
      <c r="S217" s="80">
        <f t="shared" si="24"/>
        <v>33.32</v>
      </c>
      <c r="T217" s="80">
        <f t="shared" si="24"/>
        <v>33.32</v>
      </c>
      <c r="U217" s="80">
        <f t="shared" si="24"/>
        <v>33.32</v>
      </c>
      <c r="V217" s="80">
        <f t="shared" si="24"/>
        <v>33.32</v>
      </c>
      <c r="W217" s="80">
        <f t="shared" si="24"/>
        <v>33.32</v>
      </c>
      <c r="X217" s="80">
        <f t="shared" si="24"/>
        <v>33.32</v>
      </c>
      <c r="Y217" s="80">
        <f t="shared" si="24"/>
        <v>33.32</v>
      </c>
    </row>
    <row r="218" spans="1:25" x14ac:dyDescent="0.25">
      <c r="Y218" s="95"/>
    </row>
    <row r="219" spans="1:25" s="5" customFormat="1" ht="15.75" x14ac:dyDescent="0.25">
      <c r="A219" s="96" t="s">
        <v>100</v>
      </c>
      <c r="B219" s="96"/>
      <c r="C219" s="96"/>
      <c r="D219" s="96"/>
      <c r="E219" s="96"/>
      <c r="F219" s="96"/>
      <c r="G219" s="96"/>
      <c r="H219" s="96"/>
      <c r="I219" s="96"/>
      <c r="J219" s="96"/>
      <c r="K219" s="96"/>
      <c r="L219" s="96"/>
      <c r="M219" s="96"/>
      <c r="N219" s="97">
        <v>0</v>
      </c>
      <c r="O219" s="97"/>
    </row>
    <row r="221" spans="1:25" ht="15.75" customHeight="1" x14ac:dyDescent="0.25"/>
    <row r="230" ht="17.45" customHeight="1" x14ac:dyDescent="0.25"/>
    <row r="231" ht="17.45" customHeight="1" x14ac:dyDescent="0.25"/>
    <row r="232" ht="17.45" customHeight="1" x14ac:dyDescent="0.25"/>
    <row r="233" ht="17.45" customHeight="1" x14ac:dyDescent="0.25"/>
    <row r="234" ht="17.45" customHeight="1" x14ac:dyDescent="0.25"/>
    <row r="235" ht="17.45" customHeight="1" x14ac:dyDescent="0.25"/>
    <row r="236" ht="17.45" customHeight="1" x14ac:dyDescent="0.25"/>
    <row r="255" ht="15.75" customHeight="1" x14ac:dyDescent="0.25"/>
    <row r="289" ht="15.75" customHeight="1" x14ac:dyDescent="0.25"/>
    <row r="323" ht="15.75" customHeight="1" x14ac:dyDescent="0.25"/>
    <row r="357" ht="15" customHeight="1" x14ac:dyDescent="0.25"/>
    <row r="391" ht="15.75" customHeight="1" x14ac:dyDescent="0.25"/>
    <row r="425" ht="52.5" customHeight="1" x14ac:dyDescent="0.25"/>
    <row r="426" ht="52.5" customHeight="1" x14ac:dyDescent="0.25"/>
    <row r="427" ht="52.5" customHeight="1" x14ac:dyDescent="0.25"/>
    <row r="433" ht="36" customHeight="1" x14ac:dyDescent="0.25"/>
    <row r="436" ht="15.75" customHeight="1" x14ac:dyDescent="0.25"/>
    <row r="470" ht="15.75" customHeight="1" x14ac:dyDescent="0.25"/>
    <row r="504" ht="15.75" customHeight="1" x14ac:dyDescent="0.25"/>
    <row r="538" ht="15.75" customHeight="1" x14ac:dyDescent="0.25"/>
    <row r="572" ht="15.75" customHeight="1" x14ac:dyDescent="0.25"/>
    <row r="606" ht="15.75" customHeight="1" x14ac:dyDescent="0.25"/>
    <row r="640" ht="47.25" customHeight="1" x14ac:dyDescent="0.25"/>
    <row r="641" ht="47.25" customHeight="1" x14ac:dyDescent="0.25"/>
    <row r="642" ht="51" customHeight="1" x14ac:dyDescent="0.25"/>
    <row r="643" ht="19.5" customHeight="1" x14ac:dyDescent="0.25"/>
    <row r="644" ht="20.25" customHeight="1" x14ac:dyDescent="0.25"/>
    <row r="645" ht="15.75" customHeight="1" x14ac:dyDescent="0.25"/>
    <row r="647" ht="15.75" customHeight="1" x14ac:dyDescent="0.25"/>
  </sheetData>
  <mergeCells count="24">
    <mergeCell ref="A182:J182"/>
    <mergeCell ref="A183:J183"/>
    <mergeCell ref="A185:A186"/>
    <mergeCell ref="B185:Y185"/>
    <mergeCell ref="A219:M219"/>
    <mergeCell ref="N219:O219"/>
    <mergeCell ref="A142:M142"/>
    <mergeCell ref="N142:O142"/>
    <mergeCell ref="A145:A146"/>
    <mergeCell ref="B145:Y145"/>
    <mergeCell ref="A180:J181"/>
    <mergeCell ref="K180:N180"/>
    <mergeCell ref="A40:A41"/>
    <mergeCell ref="B40:Y40"/>
    <mergeCell ref="A74:A75"/>
    <mergeCell ref="B74:Y74"/>
    <mergeCell ref="A108:A109"/>
    <mergeCell ref="B108:Y108"/>
    <mergeCell ref="A2:Y2"/>
    <mergeCell ref="A3:Y3"/>
    <mergeCell ref="P4:Q4"/>
    <mergeCell ref="A5:Y5"/>
    <mergeCell ref="A6:A7"/>
    <mergeCell ref="B6:Y6"/>
  </mergeCells>
  <printOptions horizontalCentered="1"/>
  <pageMargins left="0.2" right="0.19" top="0.38" bottom="0.2" header="0.19685039370078741" footer="0.51181102362204722"/>
  <pageSetup paperSize="9" scale="43" fitToHeight="3" orientation="landscape" blackAndWhite="1" r:id="rId1"/>
  <headerFooter alignWithMargins="0"/>
  <rowBreaks count="3" manualBreakCount="3">
    <brk id="38" max="24" man="1"/>
    <brk id="106" max="24" man="1"/>
    <brk id="184" max="2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C437C-84FE-4D52-9D63-FA03F9CC7F0E}">
  <dimension ref="A1:Z754"/>
  <sheetViews>
    <sheetView view="pageBreakPreview" zoomScale="60" zoomScaleNormal="70" workbookViewId="0">
      <pane xSplit="1" ySplit="6" topLeftCell="B7" activePane="bottomRight" state="frozen"/>
      <selection activeCell="L15" sqref="L15"/>
      <selection pane="topRight" activeCell="L15" sqref="L15"/>
      <selection pane="bottomLeft" activeCell="L15" sqref="L15"/>
      <selection pane="bottomRight" activeCell="L15" sqref="L15"/>
    </sheetView>
  </sheetViews>
  <sheetFormatPr defaultColWidth="7" defaultRowHeight="15" outlineLevelRow="2" x14ac:dyDescent="0.25"/>
  <cols>
    <col min="1" max="1" width="6.140625" style="1" customWidth="1"/>
    <col min="2" max="14" width="13.7109375" style="1" customWidth="1"/>
    <col min="15" max="17" width="13.28515625" style="1" customWidth="1"/>
    <col min="18" max="25" width="13.7109375" style="1" customWidth="1"/>
    <col min="26" max="256" width="7" style="1"/>
    <col min="257" max="257" width="6.140625" style="1" customWidth="1"/>
    <col min="258" max="270" width="13.7109375" style="1" customWidth="1"/>
    <col min="271" max="273" width="13.28515625" style="1" customWidth="1"/>
    <col min="274" max="281" width="13.7109375" style="1" customWidth="1"/>
    <col min="282" max="512" width="7" style="1"/>
    <col min="513" max="513" width="6.140625" style="1" customWidth="1"/>
    <col min="514" max="526" width="13.7109375" style="1" customWidth="1"/>
    <col min="527" max="529" width="13.28515625" style="1" customWidth="1"/>
    <col min="530" max="537" width="13.7109375" style="1" customWidth="1"/>
    <col min="538" max="768" width="7" style="1"/>
    <col min="769" max="769" width="6.140625" style="1" customWidth="1"/>
    <col min="770" max="782" width="13.7109375" style="1" customWidth="1"/>
    <col min="783" max="785" width="13.28515625" style="1" customWidth="1"/>
    <col min="786" max="793" width="13.7109375" style="1" customWidth="1"/>
    <col min="794" max="1024" width="7" style="1"/>
    <col min="1025" max="1025" width="6.140625" style="1" customWidth="1"/>
    <col min="1026" max="1038" width="13.7109375" style="1" customWidth="1"/>
    <col min="1039" max="1041" width="13.28515625" style="1" customWidth="1"/>
    <col min="1042" max="1049" width="13.7109375" style="1" customWidth="1"/>
    <col min="1050" max="1280" width="7" style="1"/>
    <col min="1281" max="1281" width="6.140625" style="1" customWidth="1"/>
    <col min="1282" max="1294" width="13.7109375" style="1" customWidth="1"/>
    <col min="1295" max="1297" width="13.28515625" style="1" customWidth="1"/>
    <col min="1298" max="1305" width="13.7109375" style="1" customWidth="1"/>
    <col min="1306" max="1536" width="7" style="1"/>
    <col min="1537" max="1537" width="6.140625" style="1" customWidth="1"/>
    <col min="1538" max="1550" width="13.7109375" style="1" customWidth="1"/>
    <col min="1551" max="1553" width="13.28515625" style="1" customWidth="1"/>
    <col min="1554" max="1561" width="13.7109375" style="1" customWidth="1"/>
    <col min="1562" max="1792" width="7" style="1"/>
    <col min="1793" max="1793" width="6.140625" style="1" customWidth="1"/>
    <col min="1794" max="1806" width="13.7109375" style="1" customWidth="1"/>
    <col min="1807" max="1809" width="13.28515625" style="1" customWidth="1"/>
    <col min="1810" max="1817" width="13.7109375" style="1" customWidth="1"/>
    <col min="1818" max="2048" width="7" style="1"/>
    <col min="2049" max="2049" width="6.140625" style="1" customWidth="1"/>
    <col min="2050" max="2062" width="13.7109375" style="1" customWidth="1"/>
    <col min="2063" max="2065" width="13.28515625" style="1" customWidth="1"/>
    <col min="2066" max="2073" width="13.7109375" style="1" customWidth="1"/>
    <col min="2074" max="2304" width="7" style="1"/>
    <col min="2305" max="2305" width="6.140625" style="1" customWidth="1"/>
    <col min="2306" max="2318" width="13.7109375" style="1" customWidth="1"/>
    <col min="2319" max="2321" width="13.28515625" style="1" customWidth="1"/>
    <col min="2322" max="2329" width="13.7109375" style="1" customWidth="1"/>
    <col min="2330" max="2560" width="7" style="1"/>
    <col min="2561" max="2561" width="6.140625" style="1" customWidth="1"/>
    <col min="2562" max="2574" width="13.7109375" style="1" customWidth="1"/>
    <col min="2575" max="2577" width="13.28515625" style="1" customWidth="1"/>
    <col min="2578" max="2585" width="13.7109375" style="1" customWidth="1"/>
    <col min="2586" max="2816" width="7" style="1"/>
    <col min="2817" max="2817" width="6.140625" style="1" customWidth="1"/>
    <col min="2818" max="2830" width="13.7109375" style="1" customWidth="1"/>
    <col min="2831" max="2833" width="13.28515625" style="1" customWidth="1"/>
    <col min="2834" max="2841" width="13.7109375" style="1" customWidth="1"/>
    <col min="2842" max="3072" width="7" style="1"/>
    <col min="3073" max="3073" width="6.140625" style="1" customWidth="1"/>
    <col min="3074" max="3086" width="13.7109375" style="1" customWidth="1"/>
    <col min="3087" max="3089" width="13.28515625" style="1" customWidth="1"/>
    <col min="3090" max="3097" width="13.7109375" style="1" customWidth="1"/>
    <col min="3098" max="3328" width="7" style="1"/>
    <col min="3329" max="3329" width="6.140625" style="1" customWidth="1"/>
    <col min="3330" max="3342" width="13.7109375" style="1" customWidth="1"/>
    <col min="3343" max="3345" width="13.28515625" style="1" customWidth="1"/>
    <col min="3346" max="3353" width="13.7109375" style="1" customWidth="1"/>
    <col min="3354" max="3584" width="7" style="1"/>
    <col min="3585" max="3585" width="6.140625" style="1" customWidth="1"/>
    <col min="3586" max="3598" width="13.7109375" style="1" customWidth="1"/>
    <col min="3599" max="3601" width="13.28515625" style="1" customWidth="1"/>
    <col min="3602" max="3609" width="13.7109375" style="1" customWidth="1"/>
    <col min="3610" max="3840" width="7" style="1"/>
    <col min="3841" max="3841" width="6.140625" style="1" customWidth="1"/>
    <col min="3842" max="3854" width="13.7109375" style="1" customWidth="1"/>
    <col min="3855" max="3857" width="13.28515625" style="1" customWidth="1"/>
    <col min="3858" max="3865" width="13.7109375" style="1" customWidth="1"/>
    <col min="3866" max="4096" width="7" style="1"/>
    <col min="4097" max="4097" width="6.140625" style="1" customWidth="1"/>
    <col min="4098" max="4110" width="13.7109375" style="1" customWidth="1"/>
    <col min="4111" max="4113" width="13.28515625" style="1" customWidth="1"/>
    <col min="4114" max="4121" width="13.7109375" style="1" customWidth="1"/>
    <col min="4122" max="4352" width="7" style="1"/>
    <col min="4353" max="4353" width="6.140625" style="1" customWidth="1"/>
    <col min="4354" max="4366" width="13.7109375" style="1" customWidth="1"/>
    <col min="4367" max="4369" width="13.28515625" style="1" customWidth="1"/>
    <col min="4370" max="4377" width="13.7109375" style="1" customWidth="1"/>
    <col min="4378" max="4608" width="7" style="1"/>
    <col min="4609" max="4609" width="6.140625" style="1" customWidth="1"/>
    <col min="4610" max="4622" width="13.7109375" style="1" customWidth="1"/>
    <col min="4623" max="4625" width="13.28515625" style="1" customWidth="1"/>
    <col min="4626" max="4633" width="13.7109375" style="1" customWidth="1"/>
    <col min="4634" max="4864" width="7" style="1"/>
    <col min="4865" max="4865" width="6.140625" style="1" customWidth="1"/>
    <col min="4866" max="4878" width="13.7109375" style="1" customWidth="1"/>
    <col min="4879" max="4881" width="13.28515625" style="1" customWidth="1"/>
    <col min="4882" max="4889" width="13.7109375" style="1" customWidth="1"/>
    <col min="4890" max="5120" width="7" style="1"/>
    <col min="5121" max="5121" width="6.140625" style="1" customWidth="1"/>
    <col min="5122" max="5134" width="13.7109375" style="1" customWidth="1"/>
    <col min="5135" max="5137" width="13.28515625" style="1" customWidth="1"/>
    <col min="5138" max="5145" width="13.7109375" style="1" customWidth="1"/>
    <col min="5146" max="5376" width="7" style="1"/>
    <col min="5377" max="5377" width="6.140625" style="1" customWidth="1"/>
    <col min="5378" max="5390" width="13.7109375" style="1" customWidth="1"/>
    <col min="5391" max="5393" width="13.28515625" style="1" customWidth="1"/>
    <col min="5394" max="5401" width="13.7109375" style="1" customWidth="1"/>
    <col min="5402" max="5632" width="7" style="1"/>
    <col min="5633" max="5633" width="6.140625" style="1" customWidth="1"/>
    <col min="5634" max="5646" width="13.7109375" style="1" customWidth="1"/>
    <col min="5647" max="5649" width="13.28515625" style="1" customWidth="1"/>
    <col min="5650" max="5657" width="13.7109375" style="1" customWidth="1"/>
    <col min="5658" max="5888" width="7" style="1"/>
    <col min="5889" max="5889" width="6.140625" style="1" customWidth="1"/>
    <col min="5890" max="5902" width="13.7109375" style="1" customWidth="1"/>
    <col min="5903" max="5905" width="13.28515625" style="1" customWidth="1"/>
    <col min="5906" max="5913" width="13.7109375" style="1" customWidth="1"/>
    <col min="5914" max="6144" width="7" style="1"/>
    <col min="6145" max="6145" width="6.140625" style="1" customWidth="1"/>
    <col min="6146" max="6158" width="13.7109375" style="1" customWidth="1"/>
    <col min="6159" max="6161" width="13.28515625" style="1" customWidth="1"/>
    <col min="6162" max="6169" width="13.7109375" style="1" customWidth="1"/>
    <col min="6170" max="6400" width="7" style="1"/>
    <col min="6401" max="6401" width="6.140625" style="1" customWidth="1"/>
    <col min="6402" max="6414" width="13.7109375" style="1" customWidth="1"/>
    <col min="6415" max="6417" width="13.28515625" style="1" customWidth="1"/>
    <col min="6418" max="6425" width="13.7109375" style="1" customWidth="1"/>
    <col min="6426" max="6656" width="7" style="1"/>
    <col min="6657" max="6657" width="6.140625" style="1" customWidth="1"/>
    <col min="6658" max="6670" width="13.7109375" style="1" customWidth="1"/>
    <col min="6671" max="6673" width="13.28515625" style="1" customWidth="1"/>
    <col min="6674" max="6681" width="13.7109375" style="1" customWidth="1"/>
    <col min="6682" max="6912" width="7" style="1"/>
    <col min="6913" max="6913" width="6.140625" style="1" customWidth="1"/>
    <col min="6914" max="6926" width="13.7109375" style="1" customWidth="1"/>
    <col min="6927" max="6929" width="13.28515625" style="1" customWidth="1"/>
    <col min="6930" max="6937" width="13.7109375" style="1" customWidth="1"/>
    <col min="6938" max="7168" width="7" style="1"/>
    <col min="7169" max="7169" width="6.140625" style="1" customWidth="1"/>
    <col min="7170" max="7182" width="13.7109375" style="1" customWidth="1"/>
    <col min="7183" max="7185" width="13.28515625" style="1" customWidth="1"/>
    <col min="7186" max="7193" width="13.7109375" style="1" customWidth="1"/>
    <col min="7194" max="7424" width="7" style="1"/>
    <col min="7425" max="7425" width="6.140625" style="1" customWidth="1"/>
    <col min="7426" max="7438" width="13.7109375" style="1" customWidth="1"/>
    <col min="7439" max="7441" width="13.28515625" style="1" customWidth="1"/>
    <col min="7442" max="7449" width="13.7109375" style="1" customWidth="1"/>
    <col min="7450" max="7680" width="7" style="1"/>
    <col min="7681" max="7681" width="6.140625" style="1" customWidth="1"/>
    <col min="7682" max="7694" width="13.7109375" style="1" customWidth="1"/>
    <col min="7695" max="7697" width="13.28515625" style="1" customWidth="1"/>
    <col min="7698" max="7705" width="13.7109375" style="1" customWidth="1"/>
    <col min="7706" max="7936" width="7" style="1"/>
    <col min="7937" max="7937" width="6.140625" style="1" customWidth="1"/>
    <col min="7938" max="7950" width="13.7109375" style="1" customWidth="1"/>
    <col min="7951" max="7953" width="13.28515625" style="1" customWidth="1"/>
    <col min="7954" max="7961" width="13.7109375" style="1" customWidth="1"/>
    <col min="7962" max="8192" width="7" style="1"/>
    <col min="8193" max="8193" width="6.140625" style="1" customWidth="1"/>
    <col min="8194" max="8206" width="13.7109375" style="1" customWidth="1"/>
    <col min="8207" max="8209" width="13.28515625" style="1" customWidth="1"/>
    <col min="8210" max="8217" width="13.7109375" style="1" customWidth="1"/>
    <col min="8218" max="8448" width="7" style="1"/>
    <col min="8449" max="8449" width="6.140625" style="1" customWidth="1"/>
    <col min="8450" max="8462" width="13.7109375" style="1" customWidth="1"/>
    <col min="8463" max="8465" width="13.28515625" style="1" customWidth="1"/>
    <col min="8466" max="8473" width="13.7109375" style="1" customWidth="1"/>
    <col min="8474" max="8704" width="7" style="1"/>
    <col min="8705" max="8705" width="6.140625" style="1" customWidth="1"/>
    <col min="8706" max="8718" width="13.7109375" style="1" customWidth="1"/>
    <col min="8719" max="8721" width="13.28515625" style="1" customWidth="1"/>
    <col min="8722" max="8729" width="13.7109375" style="1" customWidth="1"/>
    <col min="8730" max="8960" width="7" style="1"/>
    <col min="8961" max="8961" width="6.140625" style="1" customWidth="1"/>
    <col min="8962" max="8974" width="13.7109375" style="1" customWidth="1"/>
    <col min="8975" max="8977" width="13.28515625" style="1" customWidth="1"/>
    <col min="8978" max="8985" width="13.7109375" style="1" customWidth="1"/>
    <col min="8986" max="9216" width="7" style="1"/>
    <col min="9217" max="9217" width="6.140625" style="1" customWidth="1"/>
    <col min="9218" max="9230" width="13.7109375" style="1" customWidth="1"/>
    <col min="9231" max="9233" width="13.28515625" style="1" customWidth="1"/>
    <col min="9234" max="9241" width="13.7109375" style="1" customWidth="1"/>
    <col min="9242" max="9472" width="7" style="1"/>
    <col min="9473" max="9473" width="6.140625" style="1" customWidth="1"/>
    <col min="9474" max="9486" width="13.7109375" style="1" customWidth="1"/>
    <col min="9487" max="9489" width="13.28515625" style="1" customWidth="1"/>
    <col min="9490" max="9497" width="13.7109375" style="1" customWidth="1"/>
    <col min="9498" max="9728" width="7" style="1"/>
    <col min="9729" max="9729" width="6.140625" style="1" customWidth="1"/>
    <col min="9730" max="9742" width="13.7109375" style="1" customWidth="1"/>
    <col min="9743" max="9745" width="13.28515625" style="1" customWidth="1"/>
    <col min="9746" max="9753" width="13.7109375" style="1" customWidth="1"/>
    <col min="9754" max="9984" width="7" style="1"/>
    <col min="9985" max="9985" width="6.140625" style="1" customWidth="1"/>
    <col min="9986" max="9998" width="13.7109375" style="1" customWidth="1"/>
    <col min="9999" max="10001" width="13.28515625" style="1" customWidth="1"/>
    <col min="10002" max="10009" width="13.7109375" style="1" customWidth="1"/>
    <col min="10010" max="10240" width="7" style="1"/>
    <col min="10241" max="10241" width="6.140625" style="1" customWidth="1"/>
    <col min="10242" max="10254" width="13.7109375" style="1" customWidth="1"/>
    <col min="10255" max="10257" width="13.28515625" style="1" customWidth="1"/>
    <col min="10258" max="10265" width="13.7109375" style="1" customWidth="1"/>
    <col min="10266" max="10496" width="7" style="1"/>
    <col min="10497" max="10497" width="6.140625" style="1" customWidth="1"/>
    <col min="10498" max="10510" width="13.7109375" style="1" customWidth="1"/>
    <col min="10511" max="10513" width="13.28515625" style="1" customWidth="1"/>
    <col min="10514" max="10521" width="13.7109375" style="1" customWidth="1"/>
    <col min="10522" max="10752" width="7" style="1"/>
    <col min="10753" max="10753" width="6.140625" style="1" customWidth="1"/>
    <col min="10754" max="10766" width="13.7109375" style="1" customWidth="1"/>
    <col min="10767" max="10769" width="13.28515625" style="1" customWidth="1"/>
    <col min="10770" max="10777" width="13.7109375" style="1" customWidth="1"/>
    <col min="10778" max="11008" width="7" style="1"/>
    <col min="11009" max="11009" width="6.140625" style="1" customWidth="1"/>
    <col min="11010" max="11022" width="13.7109375" style="1" customWidth="1"/>
    <col min="11023" max="11025" width="13.28515625" style="1" customWidth="1"/>
    <col min="11026" max="11033" width="13.7109375" style="1" customWidth="1"/>
    <col min="11034" max="11264" width="7" style="1"/>
    <col min="11265" max="11265" width="6.140625" style="1" customWidth="1"/>
    <col min="11266" max="11278" width="13.7109375" style="1" customWidth="1"/>
    <col min="11279" max="11281" width="13.28515625" style="1" customWidth="1"/>
    <col min="11282" max="11289" width="13.7109375" style="1" customWidth="1"/>
    <col min="11290" max="11520" width="7" style="1"/>
    <col min="11521" max="11521" width="6.140625" style="1" customWidth="1"/>
    <col min="11522" max="11534" width="13.7109375" style="1" customWidth="1"/>
    <col min="11535" max="11537" width="13.28515625" style="1" customWidth="1"/>
    <col min="11538" max="11545" width="13.7109375" style="1" customWidth="1"/>
    <col min="11546" max="11776" width="7" style="1"/>
    <col min="11777" max="11777" width="6.140625" style="1" customWidth="1"/>
    <col min="11778" max="11790" width="13.7109375" style="1" customWidth="1"/>
    <col min="11791" max="11793" width="13.28515625" style="1" customWidth="1"/>
    <col min="11794" max="11801" width="13.7109375" style="1" customWidth="1"/>
    <col min="11802" max="12032" width="7" style="1"/>
    <col min="12033" max="12033" width="6.140625" style="1" customWidth="1"/>
    <col min="12034" max="12046" width="13.7109375" style="1" customWidth="1"/>
    <col min="12047" max="12049" width="13.28515625" style="1" customWidth="1"/>
    <col min="12050" max="12057" width="13.7109375" style="1" customWidth="1"/>
    <col min="12058" max="12288" width="7" style="1"/>
    <col min="12289" max="12289" width="6.140625" style="1" customWidth="1"/>
    <col min="12290" max="12302" width="13.7109375" style="1" customWidth="1"/>
    <col min="12303" max="12305" width="13.28515625" style="1" customWidth="1"/>
    <col min="12306" max="12313" width="13.7109375" style="1" customWidth="1"/>
    <col min="12314" max="12544" width="7" style="1"/>
    <col min="12545" max="12545" width="6.140625" style="1" customWidth="1"/>
    <col min="12546" max="12558" width="13.7109375" style="1" customWidth="1"/>
    <col min="12559" max="12561" width="13.28515625" style="1" customWidth="1"/>
    <col min="12562" max="12569" width="13.7109375" style="1" customWidth="1"/>
    <col min="12570" max="12800" width="7" style="1"/>
    <col min="12801" max="12801" width="6.140625" style="1" customWidth="1"/>
    <col min="12802" max="12814" width="13.7109375" style="1" customWidth="1"/>
    <col min="12815" max="12817" width="13.28515625" style="1" customWidth="1"/>
    <col min="12818" max="12825" width="13.7109375" style="1" customWidth="1"/>
    <col min="12826" max="13056" width="7" style="1"/>
    <col min="13057" max="13057" width="6.140625" style="1" customWidth="1"/>
    <col min="13058" max="13070" width="13.7109375" style="1" customWidth="1"/>
    <col min="13071" max="13073" width="13.28515625" style="1" customWidth="1"/>
    <col min="13074" max="13081" width="13.7109375" style="1" customWidth="1"/>
    <col min="13082" max="13312" width="7" style="1"/>
    <col min="13313" max="13313" width="6.140625" style="1" customWidth="1"/>
    <col min="13314" max="13326" width="13.7109375" style="1" customWidth="1"/>
    <col min="13327" max="13329" width="13.28515625" style="1" customWidth="1"/>
    <col min="13330" max="13337" width="13.7109375" style="1" customWidth="1"/>
    <col min="13338" max="13568" width="7" style="1"/>
    <col min="13569" max="13569" width="6.140625" style="1" customWidth="1"/>
    <col min="13570" max="13582" width="13.7109375" style="1" customWidth="1"/>
    <col min="13583" max="13585" width="13.28515625" style="1" customWidth="1"/>
    <col min="13586" max="13593" width="13.7109375" style="1" customWidth="1"/>
    <col min="13594" max="13824" width="7" style="1"/>
    <col min="13825" max="13825" width="6.140625" style="1" customWidth="1"/>
    <col min="13826" max="13838" width="13.7109375" style="1" customWidth="1"/>
    <col min="13839" max="13841" width="13.28515625" style="1" customWidth="1"/>
    <col min="13842" max="13849" width="13.7109375" style="1" customWidth="1"/>
    <col min="13850" max="14080" width="7" style="1"/>
    <col min="14081" max="14081" width="6.140625" style="1" customWidth="1"/>
    <col min="14082" max="14094" width="13.7109375" style="1" customWidth="1"/>
    <col min="14095" max="14097" width="13.28515625" style="1" customWidth="1"/>
    <col min="14098" max="14105" width="13.7109375" style="1" customWidth="1"/>
    <col min="14106" max="14336" width="7" style="1"/>
    <col min="14337" max="14337" width="6.140625" style="1" customWidth="1"/>
    <col min="14338" max="14350" width="13.7109375" style="1" customWidth="1"/>
    <col min="14351" max="14353" width="13.28515625" style="1" customWidth="1"/>
    <col min="14354" max="14361" width="13.7109375" style="1" customWidth="1"/>
    <col min="14362" max="14592" width="7" style="1"/>
    <col min="14593" max="14593" width="6.140625" style="1" customWidth="1"/>
    <col min="14594" max="14606" width="13.7109375" style="1" customWidth="1"/>
    <col min="14607" max="14609" width="13.28515625" style="1" customWidth="1"/>
    <col min="14610" max="14617" width="13.7109375" style="1" customWidth="1"/>
    <col min="14618" max="14848" width="7" style="1"/>
    <col min="14849" max="14849" width="6.140625" style="1" customWidth="1"/>
    <col min="14850" max="14862" width="13.7109375" style="1" customWidth="1"/>
    <col min="14863" max="14865" width="13.28515625" style="1" customWidth="1"/>
    <col min="14866" max="14873" width="13.7109375" style="1" customWidth="1"/>
    <col min="14874" max="15104" width="7" style="1"/>
    <col min="15105" max="15105" width="6.140625" style="1" customWidth="1"/>
    <col min="15106" max="15118" width="13.7109375" style="1" customWidth="1"/>
    <col min="15119" max="15121" width="13.28515625" style="1" customWidth="1"/>
    <col min="15122" max="15129" width="13.7109375" style="1" customWidth="1"/>
    <col min="15130" max="15360" width="7" style="1"/>
    <col min="15361" max="15361" width="6.140625" style="1" customWidth="1"/>
    <col min="15362" max="15374" width="13.7109375" style="1" customWidth="1"/>
    <col min="15375" max="15377" width="13.28515625" style="1" customWidth="1"/>
    <col min="15378" max="15385" width="13.7109375" style="1" customWidth="1"/>
    <col min="15386" max="15616" width="7" style="1"/>
    <col min="15617" max="15617" width="6.140625" style="1" customWidth="1"/>
    <col min="15618" max="15630" width="13.7109375" style="1" customWidth="1"/>
    <col min="15631" max="15633" width="13.28515625" style="1" customWidth="1"/>
    <col min="15634" max="15641" width="13.7109375" style="1" customWidth="1"/>
    <col min="15642" max="15872" width="7" style="1"/>
    <col min="15873" max="15873" width="6.140625" style="1" customWidth="1"/>
    <col min="15874" max="15886" width="13.7109375" style="1" customWidth="1"/>
    <col min="15887" max="15889" width="13.28515625" style="1" customWidth="1"/>
    <col min="15890" max="15897" width="13.7109375" style="1" customWidth="1"/>
    <col min="15898" max="16128" width="7" style="1"/>
    <col min="16129" max="16129" width="6.140625" style="1" customWidth="1"/>
    <col min="16130" max="16142" width="13.7109375" style="1" customWidth="1"/>
    <col min="16143" max="16145" width="13.28515625" style="1" customWidth="1"/>
    <col min="16146" max="16153" width="13.7109375" style="1" customWidth="1"/>
    <col min="16154" max="16384" width="7" style="1"/>
  </cols>
  <sheetData>
    <row r="1" spans="1:25" ht="18.75" x14ac:dyDescent="0.25">
      <c r="A1" s="8" t="s">
        <v>101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 ht="28.5" customHeight="1" x14ac:dyDescent="0.25">
      <c r="A2" s="69" t="s">
        <v>102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</row>
    <row r="3" spans="1:25" ht="15.75" x14ac:dyDescent="0.25">
      <c r="A3" s="59"/>
      <c r="O3" s="17"/>
      <c r="P3" s="70"/>
      <c r="Q3" s="70"/>
    </row>
    <row r="4" spans="1:25" ht="15.75" x14ac:dyDescent="0.25">
      <c r="A4" s="71" t="s">
        <v>66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</row>
    <row r="5" spans="1:25" ht="18.75" hidden="1" x14ac:dyDescent="0.25">
      <c r="A5" s="72" t="s">
        <v>67</v>
      </c>
      <c r="B5" s="73" t="s">
        <v>103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</row>
    <row r="6" spans="1:25" ht="15.75" hidden="1" x14ac:dyDescent="0.25">
      <c r="A6" s="72"/>
      <c r="B6" s="74" t="s">
        <v>69</v>
      </c>
      <c r="C6" s="74" t="s">
        <v>70</v>
      </c>
      <c r="D6" s="74" t="s">
        <v>71</v>
      </c>
      <c r="E6" s="74" t="s">
        <v>72</v>
      </c>
      <c r="F6" s="74" t="s">
        <v>73</v>
      </c>
      <c r="G6" s="74" t="s">
        <v>74</v>
      </c>
      <c r="H6" s="74" t="s">
        <v>75</v>
      </c>
      <c r="I6" s="74" t="s">
        <v>76</v>
      </c>
      <c r="J6" s="74" t="s">
        <v>77</v>
      </c>
      <c r="K6" s="74" t="s">
        <v>78</v>
      </c>
      <c r="L6" s="74" t="s">
        <v>79</v>
      </c>
      <c r="M6" s="74" t="s">
        <v>80</v>
      </c>
      <c r="N6" s="74" t="s">
        <v>81</v>
      </c>
      <c r="O6" s="74" t="s">
        <v>82</v>
      </c>
      <c r="P6" s="74" t="s">
        <v>83</v>
      </c>
      <c r="Q6" s="74" t="s">
        <v>84</v>
      </c>
      <c r="R6" s="74" t="s">
        <v>85</v>
      </c>
      <c r="S6" s="74" t="s">
        <v>86</v>
      </c>
      <c r="T6" s="74" t="s">
        <v>87</v>
      </c>
      <c r="U6" s="74" t="s">
        <v>88</v>
      </c>
      <c r="V6" s="74" t="s">
        <v>89</v>
      </c>
      <c r="W6" s="74" t="s">
        <v>90</v>
      </c>
      <c r="X6" s="74" t="s">
        <v>91</v>
      </c>
      <c r="Y6" s="74" t="s">
        <v>92</v>
      </c>
    </row>
    <row r="7" spans="1:25" ht="15.75" hidden="1" x14ac:dyDescent="0.25">
      <c r="A7" s="75">
        <v>1</v>
      </c>
      <c r="B7" s="76">
        <f t="shared" ref="B7:Y17" si="0">ROUND(B185+$K$220+$K$221+B225,2)</f>
        <v>1409.52</v>
      </c>
      <c r="C7" s="76">
        <f t="shared" si="0"/>
        <v>1143.96</v>
      </c>
      <c r="D7" s="76">
        <f t="shared" si="0"/>
        <v>1130.18</v>
      </c>
      <c r="E7" s="76">
        <f t="shared" si="0"/>
        <v>1121.17</v>
      </c>
      <c r="F7" s="76">
        <f t="shared" si="0"/>
        <v>1128.02</v>
      </c>
      <c r="G7" s="76">
        <f t="shared" si="0"/>
        <v>1138.31</v>
      </c>
      <c r="H7" s="76">
        <f t="shared" si="0"/>
        <v>1132.49</v>
      </c>
      <c r="I7" s="76">
        <f t="shared" si="0"/>
        <v>1090.6400000000001</v>
      </c>
      <c r="J7" s="76">
        <f t="shared" si="0"/>
        <v>1072.53</v>
      </c>
      <c r="K7" s="76">
        <f t="shared" si="0"/>
        <v>1092.8699999999999</v>
      </c>
      <c r="L7" s="76">
        <f t="shared" si="0"/>
        <v>1108.97</v>
      </c>
      <c r="M7" s="76">
        <f t="shared" si="0"/>
        <v>1110.26</v>
      </c>
      <c r="N7" s="76">
        <f t="shared" si="0"/>
        <v>1095.48</v>
      </c>
      <c r="O7" s="76">
        <f t="shared" si="0"/>
        <v>1106.02</v>
      </c>
      <c r="P7" s="76">
        <f t="shared" si="0"/>
        <v>1094.1099999999999</v>
      </c>
      <c r="Q7" s="76">
        <f t="shared" si="0"/>
        <v>1094.72</v>
      </c>
      <c r="R7" s="76">
        <f t="shared" si="0"/>
        <v>1099.3599999999999</v>
      </c>
      <c r="S7" s="76">
        <f t="shared" si="0"/>
        <v>1099.31</v>
      </c>
      <c r="T7" s="76">
        <f t="shared" si="0"/>
        <v>1071.1099999999999</v>
      </c>
      <c r="U7" s="76">
        <f t="shared" si="0"/>
        <v>1093.9000000000001</v>
      </c>
      <c r="V7" s="76">
        <f t="shared" si="0"/>
        <v>1090.3900000000001</v>
      </c>
      <c r="W7" s="76">
        <f t="shared" si="0"/>
        <v>1093.9000000000001</v>
      </c>
      <c r="X7" s="76">
        <f t="shared" si="0"/>
        <v>1096.68</v>
      </c>
      <c r="Y7" s="76">
        <f t="shared" si="0"/>
        <v>1098.74</v>
      </c>
    </row>
    <row r="8" spans="1:25" ht="15.75" hidden="1" x14ac:dyDescent="0.25">
      <c r="A8" s="75">
        <v>2</v>
      </c>
      <c r="B8" s="76">
        <f t="shared" si="0"/>
        <v>1100.3800000000001</v>
      </c>
      <c r="C8" s="76">
        <f t="shared" si="0"/>
        <v>1096.54</v>
      </c>
      <c r="D8" s="76">
        <f t="shared" si="0"/>
        <v>1091.77</v>
      </c>
      <c r="E8" s="76">
        <f t="shared" si="0"/>
        <v>1096.47</v>
      </c>
      <c r="F8" s="76">
        <f t="shared" si="0"/>
        <v>1079.8399999999999</v>
      </c>
      <c r="G8" s="76">
        <f t="shared" si="0"/>
        <v>1091.49</v>
      </c>
      <c r="H8" s="76">
        <f t="shared" si="0"/>
        <v>1086.8499999999999</v>
      </c>
      <c r="I8" s="76">
        <f t="shared" si="0"/>
        <v>1160.17</v>
      </c>
      <c r="J8" s="76">
        <f t="shared" si="0"/>
        <v>1162.57</v>
      </c>
      <c r="K8" s="76">
        <f t="shared" si="0"/>
        <v>1179.2</v>
      </c>
      <c r="L8" s="76">
        <f t="shared" si="0"/>
        <v>1191.8</v>
      </c>
      <c r="M8" s="76">
        <f t="shared" si="0"/>
        <v>1196.99</v>
      </c>
      <c r="N8" s="76">
        <f t="shared" si="0"/>
        <v>1198.75</v>
      </c>
      <c r="O8" s="76">
        <f t="shared" si="0"/>
        <v>1209.76</v>
      </c>
      <c r="P8" s="76">
        <f t="shared" si="0"/>
        <v>1191.3699999999999</v>
      </c>
      <c r="Q8" s="76">
        <f t="shared" si="0"/>
        <v>1200.9100000000001</v>
      </c>
      <c r="R8" s="76">
        <f t="shared" si="0"/>
        <v>1171.73</v>
      </c>
      <c r="S8" s="76">
        <f t="shared" si="0"/>
        <v>1185.99</v>
      </c>
      <c r="T8" s="76">
        <f t="shared" si="0"/>
        <v>1200.05</v>
      </c>
      <c r="U8" s="76">
        <f t="shared" si="0"/>
        <v>1197.5999999999999</v>
      </c>
      <c r="V8" s="76">
        <f t="shared" si="0"/>
        <v>1201.78</v>
      </c>
      <c r="W8" s="76">
        <f t="shared" si="0"/>
        <v>1205.79</v>
      </c>
      <c r="X8" s="76">
        <f t="shared" si="0"/>
        <v>1206.21</v>
      </c>
      <c r="Y8" s="76">
        <f t="shared" si="0"/>
        <v>1205.49</v>
      </c>
    </row>
    <row r="9" spans="1:25" ht="15.75" hidden="1" x14ac:dyDescent="0.25">
      <c r="A9" s="75">
        <v>3</v>
      </c>
      <c r="B9" s="76">
        <f t="shared" si="0"/>
        <v>1210.04</v>
      </c>
      <c r="C9" s="76">
        <f t="shared" si="0"/>
        <v>1211.7</v>
      </c>
      <c r="D9" s="77">
        <f t="shared" si="0"/>
        <v>1206.6600000000001</v>
      </c>
      <c r="E9" s="76">
        <f t="shared" si="0"/>
        <v>1197.24</v>
      </c>
      <c r="F9" s="76">
        <f t="shared" si="0"/>
        <v>1176.3</v>
      </c>
      <c r="G9" s="76">
        <f t="shared" si="0"/>
        <v>1204.55</v>
      </c>
      <c r="H9" s="76">
        <f t="shared" si="0"/>
        <v>1194.93</v>
      </c>
      <c r="I9" s="76">
        <f t="shared" si="0"/>
        <v>1128.58</v>
      </c>
      <c r="J9" s="76">
        <f t="shared" si="0"/>
        <v>1126.8399999999999</v>
      </c>
      <c r="K9" s="76">
        <f t="shared" si="0"/>
        <v>1122.3800000000001</v>
      </c>
      <c r="L9" s="76">
        <f t="shared" si="0"/>
        <v>1132.28</v>
      </c>
      <c r="M9" s="76">
        <f t="shared" si="0"/>
        <v>1128.3399999999999</v>
      </c>
      <c r="N9" s="76">
        <f t="shared" si="0"/>
        <v>1146.1400000000001</v>
      </c>
      <c r="O9" s="76">
        <f t="shared" si="0"/>
        <v>1147.83</v>
      </c>
      <c r="P9" s="76">
        <f t="shared" si="0"/>
        <v>1144.9100000000001</v>
      </c>
      <c r="Q9" s="76">
        <f t="shared" si="0"/>
        <v>1147.97</v>
      </c>
      <c r="R9" s="76">
        <f t="shared" si="0"/>
        <v>1146.97</v>
      </c>
      <c r="S9" s="76">
        <f t="shared" si="0"/>
        <v>1146.47</v>
      </c>
      <c r="T9" s="76">
        <f t="shared" si="0"/>
        <v>1146.4100000000001</v>
      </c>
      <c r="U9" s="76">
        <f t="shared" si="0"/>
        <v>1148.53</v>
      </c>
      <c r="V9" s="76">
        <f t="shared" si="0"/>
        <v>1139.6300000000001</v>
      </c>
      <c r="W9" s="76">
        <f t="shared" si="0"/>
        <v>1145.57</v>
      </c>
      <c r="X9" s="76">
        <f t="shared" si="0"/>
        <v>1147.8599999999999</v>
      </c>
      <c r="Y9" s="76">
        <f t="shared" si="0"/>
        <v>1149.45</v>
      </c>
    </row>
    <row r="10" spans="1:25" ht="15.75" hidden="1" x14ac:dyDescent="0.25">
      <c r="A10" s="75">
        <v>4</v>
      </c>
      <c r="B10" s="76">
        <f t="shared" si="0"/>
        <v>1154.43</v>
      </c>
      <c r="C10" s="76">
        <f t="shared" si="0"/>
        <v>1154.76</v>
      </c>
      <c r="D10" s="76">
        <f t="shared" si="0"/>
        <v>1150.22</v>
      </c>
      <c r="E10" s="76">
        <f t="shared" si="0"/>
        <v>1150.49</v>
      </c>
      <c r="F10" s="76">
        <f t="shared" si="0"/>
        <v>1150.3900000000001</v>
      </c>
      <c r="G10" s="76">
        <f t="shared" si="0"/>
        <v>1149.6600000000001</v>
      </c>
      <c r="H10" s="76">
        <f t="shared" si="0"/>
        <v>1148.01</v>
      </c>
      <c r="I10" s="76">
        <f t="shared" si="0"/>
        <v>1138.6500000000001</v>
      </c>
      <c r="J10" s="76">
        <f t="shared" si="0"/>
        <v>1152.49</v>
      </c>
      <c r="K10" s="76">
        <f t="shared" si="0"/>
        <v>1154.1300000000001</v>
      </c>
      <c r="L10" s="76">
        <f t="shared" si="0"/>
        <v>1156.95</v>
      </c>
      <c r="M10" s="76">
        <f t="shared" si="0"/>
        <v>1158.26</v>
      </c>
      <c r="N10" s="76">
        <f t="shared" si="0"/>
        <v>1157.8</v>
      </c>
      <c r="O10" s="76">
        <f t="shared" si="0"/>
        <v>1159.18</v>
      </c>
      <c r="P10" s="76">
        <f t="shared" si="0"/>
        <v>1152.8599999999999</v>
      </c>
      <c r="Q10" s="76">
        <f t="shared" si="0"/>
        <v>1153.04</v>
      </c>
      <c r="R10" s="76">
        <f t="shared" si="0"/>
        <v>1147.22</v>
      </c>
      <c r="S10" s="76">
        <f t="shared" si="0"/>
        <v>1155.01</v>
      </c>
      <c r="T10" s="76">
        <f t="shared" si="0"/>
        <v>1144.8499999999999</v>
      </c>
      <c r="U10" s="76">
        <f t="shared" si="0"/>
        <v>1156.6400000000001</v>
      </c>
      <c r="V10" s="76">
        <f t="shared" si="0"/>
        <v>1133.74</v>
      </c>
      <c r="W10" s="76">
        <f t="shared" si="0"/>
        <v>1148.01</v>
      </c>
      <c r="X10" s="76">
        <f t="shared" si="0"/>
        <v>1141.94</v>
      </c>
      <c r="Y10" s="76">
        <f t="shared" si="0"/>
        <v>1156.8699999999999</v>
      </c>
    </row>
    <row r="11" spans="1:25" ht="15.75" hidden="1" x14ac:dyDescent="0.25">
      <c r="A11" s="75">
        <v>5</v>
      </c>
      <c r="B11" s="76">
        <f t="shared" si="0"/>
        <v>1131.76</v>
      </c>
      <c r="C11" s="76">
        <f t="shared" si="0"/>
        <v>1134.93</v>
      </c>
      <c r="D11" s="76">
        <f t="shared" si="0"/>
        <v>1140.77</v>
      </c>
      <c r="E11" s="76">
        <f t="shared" si="0"/>
        <v>1137.21</v>
      </c>
      <c r="F11" s="76">
        <f t="shared" si="0"/>
        <v>1145.6600000000001</v>
      </c>
      <c r="G11" s="76">
        <f t="shared" si="0"/>
        <v>1143.54</v>
      </c>
      <c r="H11" s="76"/>
      <c r="I11" s="76">
        <f t="shared" si="0"/>
        <v>1043.5</v>
      </c>
      <c r="J11" s="76">
        <f t="shared" si="0"/>
        <v>1029.31</v>
      </c>
      <c r="K11" s="76">
        <f t="shared" si="0"/>
        <v>1039.25</v>
      </c>
      <c r="L11" s="76">
        <f t="shared" si="0"/>
        <v>1048.98</v>
      </c>
      <c r="M11" s="76">
        <f t="shared" si="0"/>
        <v>1055.8900000000001</v>
      </c>
      <c r="N11" s="76">
        <f t="shared" si="0"/>
        <v>1054.94</v>
      </c>
      <c r="O11" s="76">
        <f t="shared" si="0"/>
        <v>1055.33</v>
      </c>
      <c r="P11" s="76">
        <f t="shared" si="0"/>
        <v>1058.8800000000001</v>
      </c>
      <c r="Q11" s="76">
        <f t="shared" si="0"/>
        <v>1062.6600000000001</v>
      </c>
      <c r="R11" s="76">
        <f t="shared" si="0"/>
        <v>1061.56</v>
      </c>
      <c r="S11" s="76">
        <f t="shared" si="0"/>
        <v>1061.8</v>
      </c>
      <c r="T11" s="76">
        <f t="shared" si="0"/>
        <v>1061.8499999999999</v>
      </c>
      <c r="U11" s="76">
        <f t="shared" si="0"/>
        <v>1061.74</v>
      </c>
      <c r="V11" s="76">
        <f t="shared" si="0"/>
        <v>1055.18</v>
      </c>
      <c r="W11" s="76">
        <f t="shared" si="0"/>
        <v>1058.49</v>
      </c>
      <c r="X11" s="76">
        <f t="shared" si="0"/>
        <v>1059.8399999999999</v>
      </c>
      <c r="Y11" s="76">
        <f t="shared" si="0"/>
        <v>1059.24</v>
      </c>
    </row>
    <row r="12" spans="1:25" ht="15.75" hidden="1" x14ac:dyDescent="0.25">
      <c r="A12" s="75">
        <v>6</v>
      </c>
      <c r="B12" s="76">
        <f t="shared" si="0"/>
        <v>1334.47</v>
      </c>
      <c r="C12" s="76">
        <f t="shared" si="0"/>
        <v>1058.6600000000001</v>
      </c>
      <c r="D12" s="76">
        <f t="shared" si="0"/>
        <v>1054.0999999999999</v>
      </c>
      <c r="E12" s="76">
        <f t="shared" si="0"/>
        <v>1054.75</v>
      </c>
      <c r="F12" s="76">
        <f t="shared" si="0"/>
        <v>1053.96</v>
      </c>
      <c r="G12" s="76">
        <f t="shared" si="0"/>
        <v>1051.83</v>
      </c>
      <c r="H12" s="76">
        <f t="shared" si="0"/>
        <v>1050.83</v>
      </c>
      <c r="I12" s="76">
        <f t="shared" si="0"/>
        <v>1003.08</v>
      </c>
      <c r="J12" s="76">
        <f t="shared" si="0"/>
        <v>948.34</v>
      </c>
      <c r="K12" s="76">
        <f t="shared" si="0"/>
        <v>940.85</v>
      </c>
      <c r="L12" s="76">
        <f t="shared" si="0"/>
        <v>986.28</v>
      </c>
      <c r="M12" s="76">
        <f t="shared" si="0"/>
        <v>990.92</v>
      </c>
      <c r="N12" s="76">
        <f t="shared" si="0"/>
        <v>990.88</v>
      </c>
      <c r="O12" s="76">
        <f t="shared" si="0"/>
        <v>1001.78</v>
      </c>
      <c r="P12" s="76">
        <f t="shared" si="0"/>
        <v>990.44</v>
      </c>
      <c r="Q12" s="76">
        <f t="shared" si="0"/>
        <v>990.31</v>
      </c>
      <c r="R12" s="76">
        <f t="shared" si="0"/>
        <v>992.22</v>
      </c>
      <c r="S12" s="76">
        <f t="shared" si="0"/>
        <v>993.21</v>
      </c>
      <c r="T12" s="76">
        <f t="shared" si="0"/>
        <v>1001.36</v>
      </c>
      <c r="U12" s="76">
        <f t="shared" si="0"/>
        <v>1001.47</v>
      </c>
      <c r="V12" s="76">
        <f t="shared" si="0"/>
        <v>994.35</v>
      </c>
      <c r="W12" s="76">
        <f t="shared" si="0"/>
        <v>995.33</v>
      </c>
      <c r="X12" s="76">
        <f t="shared" si="0"/>
        <v>1003.33</v>
      </c>
      <c r="Y12" s="76">
        <f t="shared" si="0"/>
        <v>1004.62</v>
      </c>
    </row>
    <row r="13" spans="1:25" ht="15.75" hidden="1" x14ac:dyDescent="0.25">
      <c r="A13" s="75">
        <v>7</v>
      </c>
      <c r="B13" s="76">
        <f t="shared" si="0"/>
        <v>989.54</v>
      </c>
      <c r="C13" s="76">
        <f t="shared" si="0"/>
        <v>993.79</v>
      </c>
      <c r="D13" s="76">
        <f t="shared" si="0"/>
        <v>981.75</v>
      </c>
      <c r="E13" s="76">
        <f t="shared" si="0"/>
        <v>993.08</v>
      </c>
      <c r="F13" s="76">
        <f t="shared" si="0"/>
        <v>991.51</v>
      </c>
      <c r="G13" s="76">
        <f t="shared" si="0"/>
        <v>992.22</v>
      </c>
      <c r="H13" s="76">
        <f t="shared" si="0"/>
        <v>991.99</v>
      </c>
      <c r="I13" s="76">
        <f t="shared" si="0"/>
        <v>1072.8900000000001</v>
      </c>
      <c r="J13" s="76">
        <f t="shared" si="0"/>
        <v>1062.56</v>
      </c>
      <c r="K13" s="76">
        <f t="shared" si="0"/>
        <v>1077.74</v>
      </c>
      <c r="L13" s="76">
        <f t="shared" si="0"/>
        <v>1081.8499999999999</v>
      </c>
      <c r="M13" s="76">
        <f t="shared" si="0"/>
        <v>1085.46</v>
      </c>
      <c r="N13" s="76">
        <f t="shared" si="0"/>
        <v>1084.96</v>
      </c>
      <c r="O13" s="76">
        <f t="shared" si="0"/>
        <v>1065.73</v>
      </c>
      <c r="P13" s="76">
        <f t="shared" si="0"/>
        <v>1065.18</v>
      </c>
      <c r="Q13" s="76">
        <f t="shared" si="0"/>
        <v>1068.51</v>
      </c>
      <c r="R13" s="76">
        <f t="shared" si="0"/>
        <v>1066.18</v>
      </c>
      <c r="S13" s="76">
        <f t="shared" si="0"/>
        <v>1075.6600000000001</v>
      </c>
      <c r="T13" s="76">
        <f t="shared" si="0"/>
        <v>1073.67</v>
      </c>
      <c r="U13" s="76">
        <f t="shared" si="0"/>
        <v>1064.8499999999999</v>
      </c>
      <c r="V13" s="76">
        <f t="shared" si="0"/>
        <v>1061.8800000000001</v>
      </c>
      <c r="W13" s="76">
        <f t="shared" si="0"/>
        <v>1076.75</v>
      </c>
      <c r="X13" s="76">
        <f t="shared" si="0"/>
        <v>1174.97</v>
      </c>
      <c r="Y13" s="76">
        <f t="shared" si="0"/>
        <v>1094.33</v>
      </c>
    </row>
    <row r="14" spans="1:25" ht="15.75" hidden="1" x14ac:dyDescent="0.25">
      <c r="A14" s="75">
        <v>8</v>
      </c>
      <c r="B14" s="76">
        <f t="shared" si="0"/>
        <v>1365.41</v>
      </c>
      <c r="C14" s="76">
        <f t="shared" si="0"/>
        <v>1094.6400000000001</v>
      </c>
      <c r="D14" s="76">
        <f t="shared" si="0"/>
        <v>1088.32</v>
      </c>
      <c r="E14" s="76">
        <f t="shared" si="0"/>
        <v>1089.32</v>
      </c>
      <c r="F14" s="76">
        <f t="shared" si="0"/>
        <v>1079.94</v>
      </c>
      <c r="G14" s="76">
        <f t="shared" si="0"/>
        <v>1073.3699999999999</v>
      </c>
      <c r="H14" s="76">
        <f t="shared" si="0"/>
        <v>1075.98</v>
      </c>
      <c r="I14" s="76">
        <f t="shared" si="0"/>
        <v>1093.04</v>
      </c>
      <c r="J14" s="76">
        <f t="shared" si="0"/>
        <v>1082.2</v>
      </c>
      <c r="K14" s="76">
        <f t="shared" si="0"/>
        <v>1074.73</v>
      </c>
      <c r="L14" s="76">
        <f t="shared" si="0"/>
        <v>1081.57</v>
      </c>
      <c r="M14" s="76">
        <f t="shared" si="0"/>
        <v>1082.1600000000001</v>
      </c>
      <c r="N14" s="76">
        <f t="shared" si="0"/>
        <v>1080.96</v>
      </c>
      <c r="O14" s="76">
        <f t="shared" si="0"/>
        <v>1080.8900000000001</v>
      </c>
      <c r="P14" s="76">
        <f t="shared" si="0"/>
        <v>1077.3800000000001</v>
      </c>
      <c r="Q14" s="76">
        <f t="shared" si="0"/>
        <v>1082.78</v>
      </c>
      <c r="R14" s="76">
        <f t="shared" si="0"/>
        <v>1081.03</v>
      </c>
      <c r="S14" s="76">
        <f t="shared" si="0"/>
        <v>1081.8</v>
      </c>
      <c r="T14" s="76">
        <f t="shared" si="0"/>
        <v>1080.95</v>
      </c>
      <c r="U14" s="76">
        <f t="shared" si="0"/>
        <v>1079.56</v>
      </c>
      <c r="V14" s="76">
        <f t="shared" si="0"/>
        <v>1073.97</v>
      </c>
      <c r="W14" s="76">
        <f t="shared" si="0"/>
        <v>1074.43</v>
      </c>
      <c r="X14" s="76">
        <f t="shared" si="0"/>
        <v>1080.55</v>
      </c>
      <c r="Y14" s="76">
        <f t="shared" si="0"/>
        <v>1072.5</v>
      </c>
    </row>
    <row r="15" spans="1:25" ht="15.75" hidden="1" x14ac:dyDescent="0.25">
      <c r="A15" s="75">
        <v>9</v>
      </c>
      <c r="B15" s="76">
        <f t="shared" si="0"/>
        <v>1068.8900000000001</v>
      </c>
      <c r="C15" s="76">
        <f t="shared" si="0"/>
        <v>1058.8</v>
      </c>
      <c r="D15" s="76">
        <f t="shared" si="0"/>
        <v>1196.31</v>
      </c>
      <c r="E15" s="76">
        <f t="shared" si="0"/>
        <v>1084.42</v>
      </c>
      <c r="F15" s="76">
        <f t="shared" si="0"/>
        <v>1084.8599999999999</v>
      </c>
      <c r="G15" s="76">
        <f t="shared" si="0"/>
        <v>1098.4100000000001</v>
      </c>
      <c r="H15" s="76">
        <f t="shared" si="0"/>
        <v>1092.8699999999999</v>
      </c>
      <c r="I15" s="76">
        <f t="shared" si="0"/>
        <v>1097.44</v>
      </c>
      <c r="J15" s="76">
        <f t="shared" si="0"/>
        <v>1083.43</v>
      </c>
      <c r="K15" s="76">
        <f t="shared" si="0"/>
        <v>1101.0999999999999</v>
      </c>
      <c r="L15" s="76">
        <f t="shared" si="0"/>
        <v>1084.29</v>
      </c>
      <c r="M15" s="76">
        <f t="shared" si="0"/>
        <v>1085.29</v>
      </c>
      <c r="N15" s="76">
        <f t="shared" si="0"/>
        <v>1084.0899999999999</v>
      </c>
      <c r="O15" s="76">
        <f t="shared" si="0"/>
        <v>1071.01</v>
      </c>
      <c r="P15" s="76">
        <f t="shared" si="0"/>
        <v>1074.0899999999999</v>
      </c>
      <c r="Q15" s="76">
        <f t="shared" si="0"/>
        <v>1084.92</v>
      </c>
      <c r="R15" s="76">
        <f t="shared" si="0"/>
        <v>1074.04</v>
      </c>
      <c r="S15" s="76">
        <f t="shared" si="0"/>
        <v>1074.51</v>
      </c>
      <c r="T15" s="76">
        <f t="shared" si="0"/>
        <v>1068.33</v>
      </c>
      <c r="U15" s="76">
        <f t="shared" si="0"/>
        <v>1076.48</v>
      </c>
      <c r="V15" s="76">
        <f t="shared" si="0"/>
        <v>1075.5899999999999</v>
      </c>
      <c r="W15" s="76">
        <f t="shared" si="0"/>
        <v>1081.1400000000001</v>
      </c>
      <c r="X15" s="76">
        <f t="shared" si="0"/>
        <v>1378.22</v>
      </c>
      <c r="Y15" s="76">
        <f t="shared" si="0"/>
        <v>1431.19</v>
      </c>
    </row>
    <row r="16" spans="1:25" ht="15.75" hidden="1" x14ac:dyDescent="0.25">
      <c r="A16" s="75">
        <v>10</v>
      </c>
      <c r="B16" s="76">
        <f t="shared" si="0"/>
        <v>1370.42</v>
      </c>
      <c r="C16" s="76">
        <f t="shared" si="0"/>
        <v>1087.56</v>
      </c>
      <c r="D16" s="76">
        <f t="shared" si="0"/>
        <v>1083.1400000000001</v>
      </c>
      <c r="E16" s="76">
        <f t="shared" si="0"/>
        <v>1072.8499999999999</v>
      </c>
      <c r="F16" s="76">
        <f t="shared" si="0"/>
        <v>1063.57</v>
      </c>
      <c r="G16" s="76">
        <f t="shared" si="0"/>
        <v>1082.71</v>
      </c>
      <c r="H16" s="76">
        <f t="shared" si="0"/>
        <v>1080.05</v>
      </c>
      <c r="I16" s="76">
        <f t="shared" si="0"/>
        <v>1168.4000000000001</v>
      </c>
      <c r="J16" s="76">
        <f t="shared" si="0"/>
        <v>1159.7</v>
      </c>
      <c r="K16" s="76">
        <f t="shared" si="0"/>
        <v>1177.06</v>
      </c>
      <c r="L16" s="76">
        <f t="shared" si="0"/>
        <v>1182.33</v>
      </c>
      <c r="M16" s="76">
        <f t="shared" si="0"/>
        <v>1173.74</v>
      </c>
      <c r="N16" s="76">
        <f t="shared" si="0"/>
        <v>1176.8599999999999</v>
      </c>
      <c r="O16" s="76">
        <f t="shared" si="0"/>
        <v>1200.56</v>
      </c>
      <c r="P16" s="76">
        <f t="shared" si="0"/>
        <v>1204.95</v>
      </c>
      <c r="Q16" s="76">
        <f t="shared" si="0"/>
        <v>1338.63</v>
      </c>
      <c r="R16" s="76">
        <f t="shared" si="0"/>
        <v>1333.86</v>
      </c>
      <c r="S16" s="76">
        <f t="shared" si="0"/>
        <v>1366.26</v>
      </c>
      <c r="T16" s="76">
        <f t="shared" si="0"/>
        <v>1468.58</v>
      </c>
      <c r="U16" s="76">
        <f t="shared" si="0"/>
        <v>1328.81</v>
      </c>
      <c r="V16" s="76">
        <f t="shared" si="0"/>
        <v>1326.96</v>
      </c>
      <c r="W16" s="76">
        <f t="shared" si="0"/>
        <v>1330.63</v>
      </c>
      <c r="X16" s="76">
        <f t="shared" si="0"/>
        <v>1336.06</v>
      </c>
      <c r="Y16" s="76">
        <f t="shared" si="0"/>
        <v>1334.85</v>
      </c>
    </row>
    <row r="17" spans="1:25" ht="15.75" hidden="1" x14ac:dyDescent="0.25">
      <c r="A17" s="75">
        <v>11</v>
      </c>
      <c r="B17" s="76">
        <f t="shared" si="0"/>
        <v>1656.49</v>
      </c>
      <c r="C17" s="76">
        <f t="shared" si="0"/>
        <v>1166.19</v>
      </c>
      <c r="D17" s="76">
        <f t="shared" si="0"/>
        <v>1175.6600000000001</v>
      </c>
      <c r="E17" s="76">
        <f t="shared" si="0"/>
        <v>1155.73</v>
      </c>
      <c r="F17" s="76">
        <f t="shared" si="0"/>
        <v>1158.08</v>
      </c>
      <c r="G17" s="76">
        <f t="shared" si="0"/>
        <v>1174.5999999999999</v>
      </c>
      <c r="H17" s="76">
        <f t="shared" si="0"/>
        <v>1172.5999999999999</v>
      </c>
      <c r="I17" s="76">
        <f t="shared" si="0"/>
        <v>1257.78</v>
      </c>
      <c r="J17" s="76">
        <f t="shared" si="0"/>
        <v>1228.26</v>
      </c>
      <c r="K17" s="76">
        <f t="shared" si="0"/>
        <v>1255.3699999999999</v>
      </c>
      <c r="L17" s="76">
        <f t="shared" si="0"/>
        <v>1272.1099999999999</v>
      </c>
      <c r="M17" s="76">
        <f t="shared" si="0"/>
        <v>1260.2</v>
      </c>
      <c r="N17" s="76">
        <f t="shared" si="0"/>
        <v>1272.42</v>
      </c>
      <c r="O17" s="76">
        <f t="shared" si="0"/>
        <v>1267.31</v>
      </c>
      <c r="P17" s="76">
        <f t="shared" si="0"/>
        <v>1259.19</v>
      </c>
      <c r="Q17" s="76">
        <f t="shared" si="0"/>
        <v>1302.58</v>
      </c>
      <c r="R17" s="76">
        <f t="shared" ref="R17:AO17" si="1">ROUND(R195+$K$220+$K$221+R235,2)</f>
        <v>1350.54</v>
      </c>
      <c r="S17" s="76">
        <f t="shared" si="1"/>
        <v>1355.51</v>
      </c>
      <c r="T17" s="76">
        <f t="shared" si="1"/>
        <v>1344.7</v>
      </c>
      <c r="U17" s="76">
        <f t="shared" si="1"/>
        <v>1330.08</v>
      </c>
      <c r="V17" s="76">
        <f t="shared" si="1"/>
        <v>1351.69</v>
      </c>
      <c r="W17" s="76">
        <f t="shared" si="1"/>
        <v>1274.5</v>
      </c>
      <c r="X17" s="76">
        <f t="shared" si="1"/>
        <v>1477.66</v>
      </c>
      <c r="Y17" s="76">
        <f t="shared" si="1"/>
        <v>1531.94</v>
      </c>
    </row>
    <row r="18" spans="1:25" ht="15.75" hidden="1" x14ac:dyDescent="0.25">
      <c r="A18" s="75">
        <v>12</v>
      </c>
      <c r="B18" s="76">
        <f t="shared" ref="B18:Y28" si="2">ROUND(B196+$K$220+$K$221+B236,2)</f>
        <v>1548.82</v>
      </c>
      <c r="C18" s="76">
        <f t="shared" si="2"/>
        <v>1282.6199999999999</v>
      </c>
      <c r="D18" s="76">
        <f t="shared" si="2"/>
        <v>1274.8800000000001</v>
      </c>
      <c r="E18" s="76">
        <f t="shared" si="2"/>
        <v>1275.43</v>
      </c>
      <c r="F18" s="76">
        <f t="shared" si="2"/>
        <v>1276.1099999999999</v>
      </c>
      <c r="G18" s="76">
        <f t="shared" si="2"/>
        <v>1272.55</v>
      </c>
      <c r="H18" s="76">
        <f t="shared" si="2"/>
        <v>1273.29</v>
      </c>
      <c r="I18" s="76">
        <f t="shared" si="2"/>
        <v>1163.8399999999999</v>
      </c>
      <c r="J18" s="76">
        <f t="shared" si="2"/>
        <v>1155.9000000000001</v>
      </c>
      <c r="K18" s="76">
        <f t="shared" si="2"/>
        <v>1152.44</v>
      </c>
      <c r="L18" s="76">
        <f t="shared" si="2"/>
        <v>1156.02</v>
      </c>
      <c r="M18" s="76">
        <f t="shared" si="2"/>
        <v>1163.2</v>
      </c>
      <c r="N18" s="76">
        <f t="shared" si="2"/>
        <v>1163.5999999999999</v>
      </c>
      <c r="O18" s="76">
        <f t="shared" si="2"/>
        <v>1157.21</v>
      </c>
      <c r="P18" s="76">
        <f t="shared" si="2"/>
        <v>1152.79</v>
      </c>
      <c r="Q18" s="76">
        <f t="shared" si="2"/>
        <v>1163.6099999999999</v>
      </c>
      <c r="R18" s="76">
        <f t="shared" si="2"/>
        <v>1164</v>
      </c>
      <c r="S18" s="76">
        <f t="shared" si="2"/>
        <v>1164.75</v>
      </c>
      <c r="T18" s="76">
        <f t="shared" si="2"/>
        <v>1153.04</v>
      </c>
      <c r="U18" s="76">
        <f t="shared" si="2"/>
        <v>1164.3800000000001</v>
      </c>
      <c r="V18" s="76">
        <f t="shared" si="2"/>
        <v>1150.08</v>
      </c>
      <c r="W18" s="76">
        <f t="shared" si="2"/>
        <v>1156</v>
      </c>
      <c r="X18" s="76">
        <f t="shared" si="2"/>
        <v>1156.3599999999999</v>
      </c>
      <c r="Y18" s="76">
        <f t="shared" si="2"/>
        <v>1152.8499999999999</v>
      </c>
    </row>
    <row r="19" spans="1:25" ht="15.75" hidden="1" x14ac:dyDescent="0.25">
      <c r="A19" s="75">
        <v>13</v>
      </c>
      <c r="B19" s="76">
        <f t="shared" si="2"/>
        <v>1168.01</v>
      </c>
      <c r="C19" s="76">
        <f t="shared" si="2"/>
        <v>1168.07</v>
      </c>
      <c r="D19" s="76">
        <f t="shared" si="2"/>
        <v>1153.8</v>
      </c>
      <c r="E19" s="76">
        <f t="shared" si="2"/>
        <v>1166.01</v>
      </c>
      <c r="F19" s="76">
        <f t="shared" si="2"/>
        <v>1162.78</v>
      </c>
      <c r="G19" s="76">
        <f t="shared" si="2"/>
        <v>1163.8</v>
      </c>
      <c r="H19" s="76">
        <f t="shared" si="2"/>
        <v>1161.51</v>
      </c>
      <c r="I19" s="76">
        <f t="shared" si="2"/>
        <v>1044.01</v>
      </c>
      <c r="J19" s="76">
        <f t="shared" si="2"/>
        <v>1048.2</v>
      </c>
      <c r="K19" s="76">
        <f t="shared" si="2"/>
        <v>1047.93</v>
      </c>
      <c r="L19" s="76">
        <f t="shared" si="2"/>
        <v>1054.94</v>
      </c>
      <c r="M19" s="76">
        <f t="shared" si="2"/>
        <v>1054.74</v>
      </c>
      <c r="N19" s="76">
        <f t="shared" si="2"/>
        <v>1055.5</v>
      </c>
      <c r="O19" s="76">
        <f t="shared" si="2"/>
        <v>1041.8499999999999</v>
      </c>
      <c r="P19" s="76">
        <f t="shared" si="2"/>
        <v>1053.23</v>
      </c>
      <c r="Q19" s="76">
        <f t="shared" si="2"/>
        <v>1057.48</v>
      </c>
      <c r="R19" s="76">
        <f t="shared" si="2"/>
        <v>1057.54</v>
      </c>
      <c r="S19" s="76">
        <f t="shared" si="2"/>
        <v>1057.72</v>
      </c>
      <c r="T19" s="76">
        <f t="shared" si="2"/>
        <v>1323.74</v>
      </c>
      <c r="U19" s="76">
        <f t="shared" si="2"/>
        <v>1057.54</v>
      </c>
      <c r="V19" s="76">
        <f t="shared" si="2"/>
        <v>1035.49</v>
      </c>
      <c r="W19" s="76">
        <f t="shared" si="2"/>
        <v>1040.04</v>
      </c>
      <c r="X19" s="76">
        <f t="shared" si="2"/>
        <v>1048.3499999999999</v>
      </c>
      <c r="Y19" s="76">
        <f t="shared" si="2"/>
        <v>1049.97</v>
      </c>
    </row>
    <row r="20" spans="1:25" ht="15.75" hidden="1" x14ac:dyDescent="0.25">
      <c r="A20" s="75">
        <v>14</v>
      </c>
      <c r="B20" s="76">
        <f t="shared" si="2"/>
        <v>1063.1199999999999</v>
      </c>
      <c r="C20" s="76">
        <f t="shared" si="2"/>
        <v>1064.08</v>
      </c>
      <c r="D20" s="76">
        <f t="shared" si="2"/>
        <v>1060.08</v>
      </c>
      <c r="E20" s="76">
        <f t="shared" si="2"/>
        <v>1061.04</v>
      </c>
      <c r="F20" s="76">
        <f t="shared" si="2"/>
        <v>1061.8</v>
      </c>
      <c r="G20" s="76">
        <f t="shared" si="2"/>
        <v>1061.43</v>
      </c>
      <c r="H20" s="76">
        <f t="shared" si="2"/>
        <v>1045.08</v>
      </c>
      <c r="I20" s="76">
        <f t="shared" si="2"/>
        <v>1128.49</v>
      </c>
      <c r="J20" s="76">
        <f t="shared" si="2"/>
        <v>1121.9100000000001</v>
      </c>
      <c r="K20" s="76">
        <f t="shared" si="2"/>
        <v>1105.8599999999999</v>
      </c>
      <c r="L20" s="76">
        <f t="shared" si="2"/>
        <v>1127.49</v>
      </c>
      <c r="M20" s="76">
        <f t="shared" si="2"/>
        <v>1126.9100000000001</v>
      </c>
      <c r="N20" s="76">
        <f t="shared" si="2"/>
        <v>1125.73</v>
      </c>
      <c r="O20" s="76">
        <f t="shared" si="2"/>
        <v>1165.44</v>
      </c>
      <c r="P20" s="76">
        <f t="shared" si="2"/>
        <v>1339.11</v>
      </c>
      <c r="Q20" s="76">
        <f t="shared" si="2"/>
        <v>1420.3</v>
      </c>
      <c r="R20" s="76">
        <f t="shared" si="2"/>
        <v>1409.44</v>
      </c>
      <c r="S20" s="76">
        <f t="shared" si="2"/>
        <v>1510.09</v>
      </c>
      <c r="T20" s="76">
        <f t="shared" si="2"/>
        <v>1431.27</v>
      </c>
      <c r="U20" s="76">
        <f t="shared" si="2"/>
        <v>1426.51</v>
      </c>
      <c r="V20" s="76">
        <f t="shared" si="2"/>
        <v>1331.66</v>
      </c>
      <c r="W20" s="76">
        <f t="shared" si="2"/>
        <v>1311.17</v>
      </c>
      <c r="X20" s="76">
        <f t="shared" si="2"/>
        <v>1348.35</v>
      </c>
      <c r="Y20" s="76">
        <f t="shared" si="2"/>
        <v>1411.28</v>
      </c>
    </row>
    <row r="21" spans="1:25" ht="15.75" hidden="1" x14ac:dyDescent="0.25">
      <c r="A21" s="75">
        <v>15</v>
      </c>
      <c r="B21" s="76">
        <f t="shared" si="2"/>
        <v>1429.72</v>
      </c>
      <c r="C21" s="76">
        <f t="shared" si="2"/>
        <v>1120.04</v>
      </c>
      <c r="D21" s="76">
        <f t="shared" si="2"/>
        <v>1119.5899999999999</v>
      </c>
      <c r="E21" s="76">
        <f t="shared" si="2"/>
        <v>1122.19</v>
      </c>
      <c r="F21" s="76">
        <f t="shared" si="2"/>
        <v>1123.45</v>
      </c>
      <c r="G21" s="76">
        <f t="shared" si="2"/>
        <v>1132.79</v>
      </c>
      <c r="H21" s="76">
        <f t="shared" si="2"/>
        <v>1128.47</v>
      </c>
      <c r="I21" s="76">
        <f t="shared" si="2"/>
        <v>1219.0899999999999</v>
      </c>
      <c r="J21" s="76">
        <f t="shared" si="2"/>
        <v>1202.79</v>
      </c>
      <c r="K21" s="76">
        <f t="shared" si="2"/>
        <v>1201.18</v>
      </c>
      <c r="L21" s="76">
        <f t="shared" si="2"/>
        <v>1207.77</v>
      </c>
      <c r="M21" s="76">
        <f t="shared" si="2"/>
        <v>1206.6300000000001</v>
      </c>
      <c r="N21" s="76">
        <f t="shared" si="2"/>
        <v>1222.83</v>
      </c>
      <c r="O21" s="76">
        <f t="shared" si="2"/>
        <v>1275.3</v>
      </c>
      <c r="P21" s="76">
        <f t="shared" si="2"/>
        <v>1427.25</v>
      </c>
      <c r="Q21" s="76">
        <f t="shared" si="2"/>
        <v>1440.63</v>
      </c>
      <c r="R21" s="76">
        <f t="shared" si="2"/>
        <v>1341.45</v>
      </c>
      <c r="S21" s="76">
        <f t="shared" si="2"/>
        <v>1355</v>
      </c>
      <c r="T21" s="76">
        <f t="shared" si="2"/>
        <v>1347.36</v>
      </c>
      <c r="U21" s="76">
        <f t="shared" si="2"/>
        <v>1352.45</v>
      </c>
      <c r="V21" s="76">
        <f t="shared" si="2"/>
        <v>1337.54</v>
      </c>
      <c r="W21" s="76">
        <f t="shared" si="2"/>
        <v>1331.81</v>
      </c>
      <c r="X21" s="76">
        <f t="shared" si="2"/>
        <v>1366.9</v>
      </c>
      <c r="Y21" s="76">
        <f t="shared" si="2"/>
        <v>1449.7</v>
      </c>
    </row>
    <row r="22" spans="1:25" ht="15.75" hidden="1" x14ac:dyDescent="0.25">
      <c r="A22" s="75">
        <v>16</v>
      </c>
      <c r="B22" s="76">
        <f t="shared" si="2"/>
        <v>1362.87</v>
      </c>
      <c r="C22" s="76">
        <f t="shared" si="2"/>
        <v>1210.32</v>
      </c>
      <c r="D22" s="76">
        <f t="shared" si="2"/>
        <v>1218.2</v>
      </c>
      <c r="E22" s="76">
        <f t="shared" si="2"/>
        <v>1219.3</v>
      </c>
      <c r="F22" s="76">
        <f t="shared" si="2"/>
        <v>1220.6199999999999</v>
      </c>
      <c r="G22" s="76">
        <f t="shared" si="2"/>
        <v>1218.99</v>
      </c>
      <c r="H22" s="76">
        <f t="shared" si="2"/>
        <v>1216.75</v>
      </c>
      <c r="I22" s="76">
        <f t="shared" si="2"/>
        <v>1198.8800000000001</v>
      </c>
      <c r="J22" s="76">
        <f t="shared" si="2"/>
        <v>1186.55</v>
      </c>
      <c r="K22" s="76">
        <f t="shared" si="2"/>
        <v>1188.81</v>
      </c>
      <c r="L22" s="76">
        <f t="shared" si="2"/>
        <v>1201.78</v>
      </c>
      <c r="M22" s="76">
        <f t="shared" si="2"/>
        <v>1194.23</v>
      </c>
      <c r="N22" s="76">
        <f t="shared" si="2"/>
        <v>1204.22</v>
      </c>
      <c r="O22" s="76">
        <f t="shared" si="2"/>
        <v>1256.6500000000001</v>
      </c>
      <c r="P22" s="76">
        <f t="shared" si="2"/>
        <v>1322.81</v>
      </c>
      <c r="Q22" s="76">
        <f t="shared" si="2"/>
        <v>1345.42</v>
      </c>
      <c r="R22" s="76">
        <f t="shared" si="2"/>
        <v>1329.63</v>
      </c>
      <c r="S22" s="76">
        <f t="shared" si="2"/>
        <v>1358.49</v>
      </c>
      <c r="T22" s="76">
        <f t="shared" si="2"/>
        <v>1364.51</v>
      </c>
      <c r="U22" s="76">
        <f t="shared" si="2"/>
        <v>1362.38</v>
      </c>
      <c r="V22" s="76">
        <f t="shared" si="2"/>
        <v>1357.14</v>
      </c>
      <c r="W22" s="76">
        <f t="shared" si="2"/>
        <v>1347.95</v>
      </c>
      <c r="X22" s="76">
        <f t="shared" si="2"/>
        <v>1477.32</v>
      </c>
      <c r="Y22" s="76">
        <f t="shared" si="2"/>
        <v>1383.76</v>
      </c>
    </row>
    <row r="23" spans="1:25" ht="15.75" hidden="1" x14ac:dyDescent="0.25">
      <c r="A23" s="75">
        <v>17</v>
      </c>
      <c r="B23" s="76">
        <f t="shared" si="2"/>
        <v>1619.43</v>
      </c>
      <c r="C23" s="76">
        <f t="shared" si="2"/>
        <v>1214.67</v>
      </c>
      <c r="D23" s="76">
        <f t="shared" si="2"/>
        <v>1209.98</v>
      </c>
      <c r="E23" s="76">
        <f t="shared" si="2"/>
        <v>1211.07</v>
      </c>
      <c r="F23" s="76">
        <f t="shared" si="2"/>
        <v>1204.19</v>
      </c>
      <c r="G23" s="76">
        <f t="shared" si="2"/>
        <v>1207.52</v>
      </c>
      <c r="H23" s="76">
        <f t="shared" si="2"/>
        <v>1205.19</v>
      </c>
      <c r="I23" s="76">
        <f t="shared" si="2"/>
        <v>1186.74</v>
      </c>
      <c r="J23" s="76">
        <f t="shared" si="2"/>
        <v>1181.8399999999999</v>
      </c>
      <c r="K23" s="76">
        <f t="shared" si="2"/>
        <v>1201.74</v>
      </c>
      <c r="L23" s="76">
        <f t="shared" si="2"/>
        <v>1192.1400000000001</v>
      </c>
      <c r="M23" s="76">
        <f t="shared" si="2"/>
        <v>1194.92</v>
      </c>
      <c r="N23" s="76">
        <f t="shared" si="2"/>
        <v>1194.24</v>
      </c>
      <c r="O23" s="76">
        <f t="shared" si="2"/>
        <v>1206.0999999999999</v>
      </c>
      <c r="P23" s="76">
        <f t="shared" si="2"/>
        <v>1359.17</v>
      </c>
      <c r="Q23" s="76">
        <f t="shared" si="2"/>
        <v>1616.61</v>
      </c>
      <c r="R23" s="76">
        <f t="shared" si="2"/>
        <v>1197.57</v>
      </c>
      <c r="S23" s="76">
        <f t="shared" si="2"/>
        <v>1195.22</v>
      </c>
      <c r="T23" s="76">
        <f t="shared" si="2"/>
        <v>1194.8599999999999</v>
      </c>
      <c r="U23" s="76">
        <f t="shared" si="2"/>
        <v>1206.8699999999999</v>
      </c>
      <c r="V23" s="76">
        <f t="shared" si="2"/>
        <v>1201.4000000000001</v>
      </c>
      <c r="W23" s="76">
        <f t="shared" si="2"/>
        <v>1342.12</v>
      </c>
      <c r="X23" s="76">
        <f t="shared" si="2"/>
        <v>1326.54</v>
      </c>
      <c r="Y23" s="76">
        <f t="shared" si="2"/>
        <v>1196.58</v>
      </c>
    </row>
    <row r="24" spans="1:25" ht="15.75" hidden="1" x14ac:dyDescent="0.25">
      <c r="A24" s="75">
        <v>18</v>
      </c>
      <c r="B24" s="76">
        <f t="shared" si="2"/>
        <v>1212.3800000000001</v>
      </c>
      <c r="C24" s="76">
        <f t="shared" si="2"/>
        <v>1211.4000000000001</v>
      </c>
      <c r="D24" s="76">
        <f t="shared" si="2"/>
        <v>1207.93</v>
      </c>
      <c r="E24" s="76">
        <f t="shared" si="2"/>
        <v>1209.42</v>
      </c>
      <c r="F24" s="76">
        <f t="shared" si="2"/>
        <v>1208.5</v>
      </c>
      <c r="G24" s="76">
        <f t="shared" si="2"/>
        <v>1202.71</v>
      </c>
      <c r="H24" s="76">
        <f t="shared" si="2"/>
        <v>1194.48</v>
      </c>
      <c r="I24" s="76">
        <f t="shared" si="2"/>
        <v>1168.49</v>
      </c>
      <c r="J24" s="76">
        <f t="shared" si="2"/>
        <v>1161.76</v>
      </c>
      <c r="K24" s="76">
        <f t="shared" si="2"/>
        <v>1146.97</v>
      </c>
      <c r="L24" s="76">
        <f t="shared" si="2"/>
        <v>1171.99</v>
      </c>
      <c r="M24" s="76">
        <f t="shared" si="2"/>
        <v>1169.58</v>
      </c>
      <c r="N24" s="76">
        <f t="shared" si="2"/>
        <v>1164.19</v>
      </c>
      <c r="O24" s="76">
        <f t="shared" si="2"/>
        <v>1172.6199999999999</v>
      </c>
      <c r="P24" s="76">
        <f t="shared" si="2"/>
        <v>1248.3399999999999</v>
      </c>
      <c r="Q24" s="76">
        <f t="shared" si="2"/>
        <v>1174.55</v>
      </c>
      <c r="R24" s="76">
        <f t="shared" si="2"/>
        <v>1164.53</v>
      </c>
      <c r="S24" s="76">
        <f t="shared" si="2"/>
        <v>1167.58</v>
      </c>
      <c r="T24" s="76">
        <f t="shared" si="2"/>
        <v>1162.06</v>
      </c>
      <c r="U24" s="76">
        <f t="shared" si="2"/>
        <v>1362.76</v>
      </c>
      <c r="V24" s="76">
        <f t="shared" si="2"/>
        <v>1346.2</v>
      </c>
      <c r="W24" s="76">
        <f t="shared" si="2"/>
        <v>1349.14</v>
      </c>
      <c r="X24" s="76">
        <f t="shared" si="2"/>
        <v>1362.78</v>
      </c>
      <c r="Y24" s="76">
        <f t="shared" si="2"/>
        <v>1459.21</v>
      </c>
    </row>
    <row r="25" spans="1:25" ht="15.75" hidden="1" x14ac:dyDescent="0.25">
      <c r="A25" s="75">
        <v>19</v>
      </c>
      <c r="B25" s="76">
        <f t="shared" si="2"/>
        <v>1365.38</v>
      </c>
      <c r="C25" s="76">
        <f t="shared" si="2"/>
        <v>1162.18</v>
      </c>
      <c r="D25" s="76">
        <f t="shared" si="2"/>
        <v>1152.96</v>
      </c>
      <c r="E25" s="76">
        <f t="shared" si="2"/>
        <v>1148.8</v>
      </c>
      <c r="F25" s="76">
        <f t="shared" si="2"/>
        <v>1142.49</v>
      </c>
      <c r="G25" s="76">
        <f t="shared" si="2"/>
        <v>1161.52</v>
      </c>
      <c r="H25" s="76">
        <f t="shared" si="2"/>
        <v>1160.68</v>
      </c>
      <c r="I25" s="76">
        <f t="shared" si="2"/>
        <v>1149.42</v>
      </c>
      <c r="J25" s="76">
        <f t="shared" si="2"/>
        <v>1113.58</v>
      </c>
      <c r="K25" s="76">
        <f t="shared" si="2"/>
        <v>1179.1500000000001</v>
      </c>
      <c r="L25" s="76">
        <f t="shared" si="2"/>
        <v>1294.8499999999999</v>
      </c>
      <c r="M25" s="76">
        <f t="shared" si="2"/>
        <v>1201.32</v>
      </c>
      <c r="N25" s="76">
        <f t="shared" si="2"/>
        <v>1248.24</v>
      </c>
      <c r="O25" s="76">
        <f t="shared" si="2"/>
        <v>1289.45</v>
      </c>
      <c r="P25" s="76">
        <f t="shared" si="2"/>
        <v>1354.71</v>
      </c>
      <c r="Q25" s="76">
        <f t="shared" si="2"/>
        <v>1471.82</v>
      </c>
      <c r="R25" s="76">
        <f t="shared" si="2"/>
        <v>1485.46</v>
      </c>
      <c r="S25" s="76">
        <f t="shared" si="2"/>
        <v>1480.83</v>
      </c>
      <c r="T25" s="76">
        <f t="shared" si="2"/>
        <v>1482.81</v>
      </c>
      <c r="U25" s="76">
        <f t="shared" si="2"/>
        <v>1469.23</v>
      </c>
      <c r="V25" s="76">
        <f t="shared" si="2"/>
        <v>1265.92</v>
      </c>
      <c r="W25" s="76">
        <f t="shared" si="2"/>
        <v>1365.9</v>
      </c>
      <c r="X25" s="76">
        <f t="shared" si="2"/>
        <v>1448.28</v>
      </c>
      <c r="Y25" s="76">
        <f t="shared" si="2"/>
        <v>1430.89</v>
      </c>
    </row>
    <row r="26" spans="1:25" ht="15.75" hidden="1" x14ac:dyDescent="0.25">
      <c r="A26" s="75">
        <v>20</v>
      </c>
      <c r="B26" s="76">
        <f t="shared" si="2"/>
        <v>1475.71</v>
      </c>
      <c r="C26" s="76">
        <f t="shared" si="2"/>
        <v>1348.1</v>
      </c>
      <c r="D26" s="76">
        <f t="shared" si="2"/>
        <v>1098.04</v>
      </c>
      <c r="E26" s="76">
        <f t="shared" si="2"/>
        <v>1085.83</v>
      </c>
      <c r="F26" s="76">
        <f t="shared" si="2"/>
        <v>1102.75</v>
      </c>
      <c r="G26" s="76">
        <f t="shared" si="2"/>
        <v>1094.1099999999999</v>
      </c>
      <c r="H26" s="76">
        <f t="shared" si="2"/>
        <v>1097.69</v>
      </c>
      <c r="I26" s="76">
        <f t="shared" si="2"/>
        <v>1018.36</v>
      </c>
      <c r="J26" s="76">
        <f t="shared" si="2"/>
        <v>1031.82</v>
      </c>
      <c r="K26" s="76">
        <f t="shared" si="2"/>
        <v>1023.6</v>
      </c>
      <c r="L26" s="76">
        <f t="shared" si="2"/>
        <v>1023.8</v>
      </c>
      <c r="M26" s="76">
        <f t="shared" si="2"/>
        <v>1075.76</v>
      </c>
      <c r="N26" s="76">
        <f t="shared" si="2"/>
        <v>1048.23</v>
      </c>
      <c r="O26" s="76">
        <f t="shared" si="2"/>
        <v>1178.44</v>
      </c>
      <c r="P26" s="76">
        <f t="shared" si="2"/>
        <v>1304.01</v>
      </c>
      <c r="Q26" s="76">
        <f t="shared" si="2"/>
        <v>1359.6</v>
      </c>
      <c r="R26" s="76">
        <f t="shared" si="2"/>
        <v>1382.48</v>
      </c>
      <c r="S26" s="76">
        <f t="shared" si="2"/>
        <v>1377.34</v>
      </c>
      <c r="T26" s="76">
        <f t="shared" si="2"/>
        <v>1366.15</v>
      </c>
      <c r="U26" s="76">
        <f t="shared" si="2"/>
        <v>1372.25</v>
      </c>
      <c r="V26" s="76">
        <f t="shared" si="2"/>
        <v>1358.35</v>
      </c>
      <c r="W26" s="76">
        <f t="shared" si="2"/>
        <v>1376.06</v>
      </c>
      <c r="X26" s="76">
        <f t="shared" si="2"/>
        <v>1545.53</v>
      </c>
      <c r="Y26" s="76">
        <f t="shared" si="2"/>
        <v>1527.4</v>
      </c>
    </row>
    <row r="27" spans="1:25" ht="15.75" hidden="1" x14ac:dyDescent="0.25">
      <c r="A27" s="75">
        <v>21</v>
      </c>
      <c r="B27" s="76">
        <f t="shared" si="2"/>
        <v>1520.29</v>
      </c>
      <c r="C27" s="76">
        <f t="shared" si="2"/>
        <v>1210.8599999999999</v>
      </c>
      <c r="D27" s="76">
        <f t="shared" si="2"/>
        <v>1023.43</v>
      </c>
      <c r="E27" s="76">
        <f t="shared" si="2"/>
        <v>1030.18</v>
      </c>
      <c r="F27" s="76">
        <f t="shared" si="2"/>
        <v>1030.54</v>
      </c>
      <c r="G27" s="76">
        <f t="shared" si="2"/>
        <v>1032.94</v>
      </c>
      <c r="H27" s="76">
        <f t="shared" si="2"/>
        <v>1033.98</v>
      </c>
      <c r="I27" s="76">
        <f t="shared" si="2"/>
        <v>1078.69</v>
      </c>
      <c r="J27" s="76">
        <f t="shared" si="2"/>
        <v>1075.1600000000001</v>
      </c>
      <c r="K27" s="76">
        <f t="shared" si="2"/>
        <v>1073.5999999999999</v>
      </c>
      <c r="L27" s="76">
        <f t="shared" si="2"/>
        <v>1138.72</v>
      </c>
      <c r="M27" s="76">
        <f t="shared" si="2"/>
        <v>1164.5999999999999</v>
      </c>
      <c r="N27" s="76">
        <f t="shared" si="2"/>
        <v>1163.6199999999999</v>
      </c>
      <c r="O27" s="76">
        <f t="shared" si="2"/>
        <v>1327.97</v>
      </c>
      <c r="P27" s="76">
        <f t="shared" si="2"/>
        <v>1372.22</v>
      </c>
      <c r="Q27" s="76">
        <f t="shared" si="2"/>
        <v>1460.58</v>
      </c>
      <c r="R27" s="76">
        <f t="shared" si="2"/>
        <v>1547.38</v>
      </c>
      <c r="S27" s="76">
        <f t="shared" si="2"/>
        <v>1309.17</v>
      </c>
      <c r="T27" s="76">
        <f t="shared" si="2"/>
        <v>1670.41</v>
      </c>
      <c r="U27" s="76">
        <f t="shared" si="2"/>
        <v>1655.4</v>
      </c>
      <c r="V27" s="76">
        <f t="shared" si="2"/>
        <v>1601.39</v>
      </c>
      <c r="W27" s="76">
        <f t="shared" si="2"/>
        <v>1606.72</v>
      </c>
      <c r="X27" s="76">
        <f t="shared" si="2"/>
        <v>1699.51</v>
      </c>
      <c r="Y27" s="76">
        <f t="shared" si="2"/>
        <v>1708.72</v>
      </c>
    </row>
    <row r="28" spans="1:25" ht="15.75" hidden="1" x14ac:dyDescent="0.25">
      <c r="A28" s="75">
        <v>22</v>
      </c>
      <c r="B28" s="76">
        <f t="shared" si="2"/>
        <v>1760.05</v>
      </c>
      <c r="C28" s="76">
        <f t="shared" si="2"/>
        <v>1460.49</v>
      </c>
      <c r="D28" s="76">
        <f t="shared" si="2"/>
        <v>1327.11</v>
      </c>
      <c r="E28" s="76">
        <f t="shared" si="2"/>
        <v>1060.57</v>
      </c>
      <c r="F28" s="76">
        <f t="shared" si="2"/>
        <v>1069.51</v>
      </c>
      <c r="G28" s="76">
        <f t="shared" si="2"/>
        <v>1078.32</v>
      </c>
      <c r="H28" s="76">
        <f t="shared" si="2"/>
        <v>1084.95</v>
      </c>
      <c r="I28" s="76">
        <f t="shared" si="2"/>
        <v>56.16</v>
      </c>
      <c r="J28" s="76">
        <f t="shared" si="2"/>
        <v>981.7</v>
      </c>
      <c r="K28" s="76">
        <f t="shared" si="2"/>
        <v>1022.87</v>
      </c>
      <c r="L28" s="76">
        <f t="shared" si="2"/>
        <v>1151.17</v>
      </c>
      <c r="M28" s="76">
        <f t="shared" si="2"/>
        <v>1265.33</v>
      </c>
      <c r="N28" s="76">
        <f t="shared" si="2"/>
        <v>1172.05</v>
      </c>
      <c r="O28" s="76">
        <f t="shared" si="2"/>
        <v>1294.53</v>
      </c>
      <c r="P28" s="76">
        <f t="shared" si="2"/>
        <v>1356.87</v>
      </c>
      <c r="Q28" s="76">
        <f t="shared" ref="Q28:AN28" si="3">ROUND(Q206+$K$220+$K$221+Q246,2)</f>
        <v>1471.15</v>
      </c>
      <c r="R28" s="76">
        <f t="shared" si="3"/>
        <v>1463.89</v>
      </c>
      <c r="S28" s="76">
        <f t="shared" si="3"/>
        <v>1457.59</v>
      </c>
      <c r="T28" s="76">
        <f t="shared" si="3"/>
        <v>1460.86</v>
      </c>
      <c r="U28" s="76">
        <f t="shared" si="3"/>
        <v>1465.44</v>
      </c>
      <c r="V28" s="76">
        <f t="shared" si="3"/>
        <v>1455.69</v>
      </c>
      <c r="W28" s="76">
        <f t="shared" si="3"/>
        <v>1468.64</v>
      </c>
      <c r="X28" s="76">
        <f t="shared" si="3"/>
        <v>1668.65</v>
      </c>
      <c r="Y28" s="76">
        <f t="shared" si="3"/>
        <v>1686.78</v>
      </c>
    </row>
    <row r="29" spans="1:25" ht="15.75" hidden="1" x14ac:dyDescent="0.25">
      <c r="A29" s="75">
        <v>23</v>
      </c>
      <c r="B29" s="76">
        <f t="shared" ref="B29:Y37" si="4">ROUND(B207+$K$220+$K$221+B247,2)</f>
        <v>1645.93</v>
      </c>
      <c r="C29" s="76">
        <f t="shared" si="4"/>
        <v>1544.4</v>
      </c>
      <c r="D29" s="76">
        <f t="shared" si="4"/>
        <v>1392.13</v>
      </c>
      <c r="E29" s="76">
        <f t="shared" si="4"/>
        <v>1372.6</v>
      </c>
      <c r="F29" s="76">
        <f t="shared" si="4"/>
        <v>529.30999999999995</v>
      </c>
      <c r="G29" s="76">
        <f t="shared" si="4"/>
        <v>1009.89</v>
      </c>
      <c r="H29" s="76">
        <f t="shared" si="4"/>
        <v>1025.44</v>
      </c>
      <c r="I29" s="76">
        <f t="shared" si="4"/>
        <v>1119.29</v>
      </c>
      <c r="J29" s="76">
        <f t="shared" si="4"/>
        <v>1115.73</v>
      </c>
      <c r="K29" s="76">
        <f t="shared" si="4"/>
        <v>1126.44</v>
      </c>
      <c r="L29" s="76">
        <f t="shared" si="4"/>
        <v>1161.67</v>
      </c>
      <c r="M29" s="76">
        <f t="shared" si="4"/>
        <v>1214.3800000000001</v>
      </c>
      <c r="N29" s="76">
        <f t="shared" si="4"/>
        <v>1266.08</v>
      </c>
      <c r="O29" s="76">
        <f t="shared" si="4"/>
        <v>1363.3</v>
      </c>
      <c r="P29" s="76">
        <f t="shared" si="4"/>
        <v>1411.37</v>
      </c>
      <c r="Q29" s="76">
        <f t="shared" si="4"/>
        <v>1442.21</v>
      </c>
      <c r="R29" s="76">
        <f t="shared" si="4"/>
        <v>1461.93</v>
      </c>
      <c r="S29" s="76">
        <f t="shared" si="4"/>
        <v>1489.87</v>
      </c>
      <c r="T29" s="76">
        <f t="shared" si="4"/>
        <v>1493.91</v>
      </c>
      <c r="U29" s="76">
        <f t="shared" si="4"/>
        <v>1506.74</v>
      </c>
      <c r="V29" s="76">
        <f t="shared" si="4"/>
        <v>1442.15</v>
      </c>
      <c r="W29" s="76">
        <f t="shared" si="4"/>
        <v>1442.98</v>
      </c>
      <c r="X29" s="76">
        <f t="shared" si="4"/>
        <v>1607.52</v>
      </c>
      <c r="Y29" s="76">
        <f t="shared" si="4"/>
        <v>1565.05</v>
      </c>
    </row>
    <row r="30" spans="1:25" ht="15.75" hidden="1" x14ac:dyDescent="0.25">
      <c r="A30" s="75">
        <v>24</v>
      </c>
      <c r="B30" s="76">
        <f t="shared" si="4"/>
        <v>1552.6</v>
      </c>
      <c r="C30" s="76">
        <f t="shared" si="4"/>
        <v>1565.32</v>
      </c>
      <c r="D30" s="76">
        <f t="shared" si="4"/>
        <v>1450.15</v>
      </c>
      <c r="E30" s="76">
        <f t="shared" si="4"/>
        <v>1386.02</v>
      </c>
      <c r="F30" s="76">
        <f t="shared" si="4"/>
        <v>1158.69</v>
      </c>
      <c r="G30" s="76">
        <f t="shared" si="4"/>
        <v>1157.53</v>
      </c>
      <c r="H30" s="76">
        <f t="shared" si="4"/>
        <v>1147.74</v>
      </c>
      <c r="I30" s="76">
        <f t="shared" si="4"/>
        <v>1367.93</v>
      </c>
      <c r="J30" s="76">
        <f t="shared" si="4"/>
        <v>1360.09</v>
      </c>
      <c r="K30" s="76">
        <f t="shared" si="4"/>
        <v>1365.31</v>
      </c>
      <c r="L30" s="76">
        <f t="shared" si="4"/>
        <v>1356.95</v>
      </c>
      <c r="M30" s="76">
        <f t="shared" si="4"/>
        <v>1383.55</v>
      </c>
      <c r="N30" s="76">
        <f t="shared" si="4"/>
        <v>1389.39</v>
      </c>
      <c r="O30" s="76">
        <f t="shared" si="4"/>
        <v>1387.34</v>
      </c>
      <c r="P30" s="76">
        <f t="shared" si="4"/>
        <v>1467.42</v>
      </c>
      <c r="Q30" s="76">
        <f t="shared" si="4"/>
        <v>1557.84</v>
      </c>
      <c r="R30" s="76">
        <f t="shared" si="4"/>
        <v>1526.47</v>
      </c>
      <c r="S30" s="76">
        <f t="shared" si="4"/>
        <v>1520.99</v>
      </c>
      <c r="T30" s="76">
        <f t="shared" si="4"/>
        <v>1555.88</v>
      </c>
      <c r="U30" s="76">
        <f t="shared" si="4"/>
        <v>1558.52</v>
      </c>
      <c r="V30" s="76">
        <f t="shared" si="4"/>
        <v>1507.9</v>
      </c>
      <c r="W30" s="76">
        <f t="shared" si="4"/>
        <v>1542.37</v>
      </c>
      <c r="X30" s="76">
        <f t="shared" si="4"/>
        <v>1680.79</v>
      </c>
      <c r="Y30" s="76">
        <f t="shared" si="4"/>
        <v>1850.51</v>
      </c>
    </row>
    <row r="31" spans="1:25" ht="15.75" hidden="1" x14ac:dyDescent="0.25">
      <c r="A31" s="75">
        <v>25</v>
      </c>
      <c r="B31" s="76">
        <f t="shared" si="4"/>
        <v>1849.84</v>
      </c>
      <c r="C31" s="76">
        <f t="shared" si="4"/>
        <v>1588.21</v>
      </c>
      <c r="D31" s="76">
        <f t="shared" si="4"/>
        <v>1455.49</v>
      </c>
      <c r="E31" s="76">
        <f t="shared" si="4"/>
        <v>1438.77</v>
      </c>
      <c r="F31" s="76">
        <f t="shared" si="4"/>
        <v>1379.28</v>
      </c>
      <c r="G31" s="76">
        <f t="shared" si="4"/>
        <v>1378.35</v>
      </c>
      <c r="H31" s="76">
        <f t="shared" si="4"/>
        <v>1380.49</v>
      </c>
      <c r="I31" s="76">
        <f t="shared" si="4"/>
        <v>1407.49</v>
      </c>
      <c r="J31" s="76">
        <f t="shared" si="4"/>
        <v>1400.99</v>
      </c>
      <c r="K31" s="76">
        <f t="shared" si="4"/>
        <v>1377.5</v>
      </c>
      <c r="L31" s="76">
        <f t="shared" si="4"/>
        <v>1399.84</v>
      </c>
      <c r="M31" s="76">
        <f t="shared" si="4"/>
        <v>1415.45</v>
      </c>
      <c r="N31" s="76">
        <f t="shared" si="4"/>
        <v>1420.74</v>
      </c>
      <c r="O31" s="76">
        <f t="shared" si="4"/>
        <v>1419.64</v>
      </c>
      <c r="P31" s="76">
        <f t="shared" si="4"/>
        <v>1408.51</v>
      </c>
      <c r="Q31" s="76">
        <f t="shared" si="4"/>
        <v>1411.3</v>
      </c>
      <c r="R31" s="76">
        <f t="shared" si="4"/>
        <v>1407.71</v>
      </c>
      <c r="S31" s="76">
        <f t="shared" si="4"/>
        <v>1437.58</v>
      </c>
      <c r="T31" s="76">
        <f t="shared" si="4"/>
        <v>1449.42</v>
      </c>
      <c r="U31" s="76">
        <f t="shared" si="4"/>
        <v>1441.22</v>
      </c>
      <c r="V31" s="76">
        <f t="shared" si="4"/>
        <v>1418.26</v>
      </c>
      <c r="W31" s="76">
        <f t="shared" si="4"/>
        <v>1431.07</v>
      </c>
      <c r="X31" s="76">
        <f t="shared" si="4"/>
        <v>1524.11</v>
      </c>
      <c r="Y31" s="76">
        <f t="shared" si="4"/>
        <v>1434.51</v>
      </c>
    </row>
    <row r="32" spans="1:25" ht="15.75" hidden="1" x14ac:dyDescent="0.25">
      <c r="A32" s="75">
        <v>26</v>
      </c>
      <c r="B32" s="76">
        <f t="shared" si="4"/>
        <v>1669.9</v>
      </c>
      <c r="C32" s="76">
        <f t="shared" si="4"/>
        <v>1455.83</v>
      </c>
      <c r="D32" s="76">
        <f t="shared" si="4"/>
        <v>1387.12</v>
      </c>
      <c r="E32" s="76">
        <f t="shared" si="4"/>
        <v>1393.27</v>
      </c>
      <c r="F32" s="76">
        <f t="shared" si="4"/>
        <v>1389.81</v>
      </c>
      <c r="G32" s="76">
        <f t="shared" si="4"/>
        <v>1404.48</v>
      </c>
      <c r="H32" s="76">
        <f t="shared" si="4"/>
        <v>1402.22</v>
      </c>
      <c r="I32" s="76">
        <f t="shared" si="4"/>
        <v>1480.17</v>
      </c>
      <c r="J32" s="76">
        <f t="shared" si="4"/>
        <v>1476.94</v>
      </c>
      <c r="K32" s="76">
        <f t="shared" si="4"/>
        <v>1486.2</v>
      </c>
      <c r="L32" s="76">
        <f t="shared" si="4"/>
        <v>1517.65</v>
      </c>
      <c r="M32" s="76">
        <f t="shared" si="4"/>
        <v>1512.38</v>
      </c>
      <c r="N32" s="76">
        <f t="shared" si="4"/>
        <v>1524.86</v>
      </c>
      <c r="O32" s="76">
        <f t="shared" si="4"/>
        <v>1521.54</v>
      </c>
      <c r="P32" s="76">
        <f t="shared" si="4"/>
        <v>1521.29</v>
      </c>
      <c r="Q32" s="76">
        <f t="shared" si="4"/>
        <v>1523</v>
      </c>
      <c r="R32" s="76">
        <f t="shared" si="4"/>
        <v>1524.81</v>
      </c>
      <c r="S32" s="76">
        <f t="shared" si="4"/>
        <v>1523.98</v>
      </c>
      <c r="T32" s="76">
        <f t="shared" si="4"/>
        <v>1527.37</v>
      </c>
      <c r="U32" s="76">
        <f t="shared" si="4"/>
        <v>1523.2</v>
      </c>
      <c r="V32" s="76">
        <f t="shared" si="4"/>
        <v>1515.04</v>
      </c>
      <c r="W32" s="76">
        <f t="shared" si="4"/>
        <v>1523.21</v>
      </c>
      <c r="X32" s="76">
        <f t="shared" si="4"/>
        <v>1537.33</v>
      </c>
      <c r="Y32" s="76">
        <f t="shared" si="4"/>
        <v>1543.26</v>
      </c>
    </row>
    <row r="33" spans="1:25" ht="15.75" hidden="1" x14ac:dyDescent="0.25">
      <c r="A33" s="75">
        <v>27</v>
      </c>
      <c r="B33" s="76">
        <f t="shared" si="4"/>
        <v>1771.29</v>
      </c>
      <c r="C33" s="76">
        <f t="shared" si="4"/>
        <v>1527.58</v>
      </c>
      <c r="D33" s="76">
        <f t="shared" si="4"/>
        <v>1679.27</v>
      </c>
      <c r="E33" s="76">
        <f t="shared" si="4"/>
        <v>1555.52</v>
      </c>
      <c r="F33" s="76">
        <f t="shared" si="4"/>
        <v>1527.65</v>
      </c>
      <c r="G33" s="76">
        <f t="shared" si="4"/>
        <v>1498.79</v>
      </c>
      <c r="H33" s="76">
        <f t="shared" si="4"/>
        <v>1509.4</v>
      </c>
      <c r="I33" s="76">
        <f t="shared" si="4"/>
        <v>1485.45</v>
      </c>
      <c r="J33" s="76">
        <f t="shared" si="4"/>
        <v>1480.4</v>
      </c>
      <c r="K33" s="76">
        <f t="shared" si="4"/>
        <v>1499.1</v>
      </c>
      <c r="L33" s="76">
        <f t="shared" si="4"/>
        <v>1472.6</v>
      </c>
      <c r="M33" s="76">
        <f t="shared" si="4"/>
        <v>1496.74</v>
      </c>
      <c r="N33" s="76">
        <f t="shared" si="4"/>
        <v>1492.14</v>
      </c>
      <c r="O33" s="76">
        <f t="shared" si="4"/>
        <v>1472.04</v>
      </c>
      <c r="P33" s="76">
        <f t="shared" si="4"/>
        <v>1457.12</v>
      </c>
      <c r="Q33" s="76">
        <f t="shared" si="4"/>
        <v>1498.13</v>
      </c>
      <c r="R33" s="76">
        <f t="shared" si="4"/>
        <v>1505.51</v>
      </c>
      <c r="S33" s="76">
        <f t="shared" si="4"/>
        <v>1492.51</v>
      </c>
      <c r="T33" s="76">
        <f t="shared" si="4"/>
        <v>1462.33</v>
      </c>
      <c r="U33" s="76">
        <f t="shared" si="4"/>
        <v>1487.82</v>
      </c>
      <c r="V33" s="76">
        <f t="shared" si="4"/>
        <v>1487.51</v>
      </c>
      <c r="W33" s="76">
        <f t="shared" si="4"/>
        <v>1498.18</v>
      </c>
      <c r="X33" s="76">
        <f t="shared" si="4"/>
        <v>1512.4</v>
      </c>
      <c r="Y33" s="76">
        <f t="shared" si="4"/>
        <v>1507.33</v>
      </c>
    </row>
    <row r="34" spans="1:25" ht="15.75" hidden="1" x14ac:dyDescent="0.25">
      <c r="A34" s="75">
        <v>28</v>
      </c>
      <c r="B34" s="76">
        <f t="shared" si="4"/>
        <v>1516.31</v>
      </c>
      <c r="C34" s="76">
        <f t="shared" si="4"/>
        <v>1487.67</v>
      </c>
      <c r="D34" s="76">
        <f t="shared" si="4"/>
        <v>1486.87</v>
      </c>
      <c r="E34" s="76">
        <f t="shared" si="4"/>
        <v>1483.63</v>
      </c>
      <c r="F34" s="76">
        <f t="shared" si="4"/>
        <v>1490.1</v>
      </c>
      <c r="G34" s="76">
        <f t="shared" si="4"/>
        <v>1483.97</v>
      </c>
      <c r="H34" s="76">
        <f t="shared" si="4"/>
        <v>1483.76</v>
      </c>
      <c r="I34" s="76">
        <f t="shared" si="4"/>
        <v>1353.17</v>
      </c>
      <c r="J34" s="76">
        <f t="shared" si="4"/>
        <v>1337</v>
      </c>
      <c r="K34" s="76">
        <f t="shared" si="4"/>
        <v>1326.12</v>
      </c>
      <c r="L34" s="76">
        <f t="shared" si="4"/>
        <v>1324.47</v>
      </c>
      <c r="M34" s="76">
        <f t="shared" si="4"/>
        <v>1335.23</v>
      </c>
      <c r="N34" s="76">
        <f t="shared" si="4"/>
        <v>1329.05</v>
      </c>
      <c r="O34" s="76">
        <f t="shared" si="4"/>
        <v>1329.28</v>
      </c>
      <c r="P34" s="76">
        <f t="shared" si="4"/>
        <v>1317.37</v>
      </c>
      <c r="Q34" s="76">
        <f t="shared" si="4"/>
        <v>1326.04</v>
      </c>
      <c r="R34" s="76">
        <f t="shared" si="4"/>
        <v>1329.82</v>
      </c>
      <c r="S34" s="76">
        <f t="shared" si="4"/>
        <v>1325.19</v>
      </c>
      <c r="T34" s="76">
        <f t="shared" si="4"/>
        <v>1324.48</v>
      </c>
      <c r="U34" s="76">
        <f t="shared" si="4"/>
        <v>1334.6</v>
      </c>
      <c r="V34" s="76">
        <f t="shared" si="4"/>
        <v>1351.27</v>
      </c>
      <c r="W34" s="76">
        <f t="shared" si="4"/>
        <v>1379.69</v>
      </c>
      <c r="X34" s="76">
        <f t="shared" si="4"/>
        <v>1502.93</v>
      </c>
      <c r="Y34" s="76">
        <f t="shared" si="4"/>
        <v>1616.32</v>
      </c>
    </row>
    <row r="35" spans="1:25" ht="15.75" hidden="1" x14ac:dyDescent="0.25">
      <c r="A35" s="75">
        <v>29</v>
      </c>
      <c r="B35" s="76">
        <f t="shared" si="4"/>
        <v>1520.59</v>
      </c>
      <c r="C35" s="76">
        <f t="shared" si="4"/>
        <v>1429.99</v>
      </c>
      <c r="D35" s="76">
        <f t="shared" si="4"/>
        <v>1330.06</v>
      </c>
      <c r="E35" s="76">
        <f t="shared" si="4"/>
        <v>1323.01</v>
      </c>
      <c r="F35" s="76">
        <f t="shared" si="4"/>
        <v>1316.29</v>
      </c>
      <c r="G35" s="76">
        <f t="shared" si="4"/>
        <v>1290.92</v>
      </c>
      <c r="H35" s="76">
        <f t="shared" si="4"/>
        <v>1290.22</v>
      </c>
      <c r="I35" s="76">
        <f t="shared" si="4"/>
        <v>1334.72</v>
      </c>
      <c r="J35" s="76">
        <f t="shared" si="4"/>
        <v>1343.91</v>
      </c>
      <c r="K35" s="76">
        <f t="shared" si="4"/>
        <v>1350.44</v>
      </c>
      <c r="L35" s="76">
        <f t="shared" si="4"/>
        <v>1360.45</v>
      </c>
      <c r="M35" s="76">
        <f t="shared" si="4"/>
        <v>1357.74</v>
      </c>
      <c r="N35" s="76">
        <f t="shared" si="4"/>
        <v>1358.48</v>
      </c>
      <c r="O35" s="76">
        <f t="shared" si="4"/>
        <v>1359.11</v>
      </c>
      <c r="P35" s="76">
        <f t="shared" si="4"/>
        <v>1354.48</v>
      </c>
      <c r="Q35" s="76">
        <f t="shared" si="4"/>
        <v>1358.25</v>
      </c>
      <c r="R35" s="76">
        <f t="shared" si="4"/>
        <v>1357.63</v>
      </c>
      <c r="S35" s="76">
        <f t="shared" si="4"/>
        <v>1356.9</v>
      </c>
      <c r="T35" s="76">
        <f t="shared" si="4"/>
        <v>1354.15</v>
      </c>
      <c r="U35" s="76">
        <f t="shared" si="4"/>
        <v>1349.58</v>
      </c>
      <c r="V35" s="76">
        <f t="shared" si="4"/>
        <v>1352.83</v>
      </c>
      <c r="W35" s="76">
        <f t="shared" si="4"/>
        <v>1358.78</v>
      </c>
      <c r="X35" s="76">
        <f t="shared" si="4"/>
        <v>1453.84</v>
      </c>
      <c r="Y35" s="76">
        <f t="shared" si="4"/>
        <v>1687.15</v>
      </c>
    </row>
    <row r="36" spans="1:25" ht="15.75" hidden="1" x14ac:dyDescent="0.25">
      <c r="A36" s="75">
        <v>30</v>
      </c>
      <c r="B36" s="76">
        <f t="shared" si="4"/>
        <v>1740.07</v>
      </c>
      <c r="C36" s="76">
        <f t="shared" si="4"/>
        <v>1591.91</v>
      </c>
      <c r="D36" s="76">
        <f t="shared" si="4"/>
        <v>1353.87</v>
      </c>
      <c r="E36" s="76">
        <f t="shared" si="4"/>
        <v>1359.46</v>
      </c>
      <c r="F36" s="76">
        <f t="shared" si="4"/>
        <v>1362.75</v>
      </c>
      <c r="G36" s="76">
        <f t="shared" si="4"/>
        <v>1346.15</v>
      </c>
      <c r="H36" s="76">
        <f t="shared" si="4"/>
        <v>1350.69</v>
      </c>
      <c r="I36" s="76">
        <f t="shared" si="4"/>
        <v>1397.84</v>
      </c>
      <c r="J36" s="76">
        <f t="shared" si="4"/>
        <v>1402.57</v>
      </c>
      <c r="K36" s="76">
        <f t="shared" si="4"/>
        <v>1414.75</v>
      </c>
      <c r="L36" s="76">
        <f t="shared" si="4"/>
        <v>1413.11</v>
      </c>
      <c r="M36" s="76">
        <f t="shared" si="4"/>
        <v>1408.39</v>
      </c>
      <c r="N36" s="76">
        <f t="shared" si="4"/>
        <v>1421.25</v>
      </c>
      <c r="O36" s="76">
        <f t="shared" si="4"/>
        <v>1424.59</v>
      </c>
      <c r="P36" s="76">
        <f t="shared" si="4"/>
        <v>1421.63</v>
      </c>
      <c r="Q36" s="76">
        <f t="shared" si="4"/>
        <v>1422.77</v>
      </c>
      <c r="R36" s="76">
        <f t="shared" si="4"/>
        <v>1413.77</v>
      </c>
      <c r="S36" s="76">
        <f t="shared" si="4"/>
        <v>1418.94</v>
      </c>
      <c r="T36" s="76">
        <f t="shared" si="4"/>
        <v>1480.44</v>
      </c>
      <c r="U36" s="76">
        <f t="shared" si="4"/>
        <v>1432.68</v>
      </c>
      <c r="V36" s="76">
        <f t="shared" si="4"/>
        <v>1419.48</v>
      </c>
      <c r="W36" s="76">
        <f t="shared" si="4"/>
        <v>1425.92</v>
      </c>
      <c r="X36" s="76">
        <f t="shared" si="4"/>
        <v>1491.79</v>
      </c>
      <c r="Y36" s="76">
        <f t="shared" si="4"/>
        <v>1763.88</v>
      </c>
    </row>
    <row r="37" spans="1:25" ht="15.75" hidden="1" outlineLevel="1" x14ac:dyDescent="0.25">
      <c r="A37" s="75">
        <v>31</v>
      </c>
      <c r="B37" s="76">
        <f t="shared" si="4"/>
        <v>1740.03</v>
      </c>
      <c r="C37" s="76">
        <f t="shared" si="4"/>
        <v>1427.45</v>
      </c>
      <c r="D37" s="76">
        <f t="shared" si="4"/>
        <v>1403.29</v>
      </c>
      <c r="E37" s="76">
        <f t="shared" si="4"/>
        <v>1422.37</v>
      </c>
      <c r="F37" s="76">
        <f t="shared" si="4"/>
        <v>1418.81</v>
      </c>
      <c r="G37" s="76">
        <f t="shared" si="4"/>
        <v>1419.48</v>
      </c>
      <c r="H37" s="76">
        <f t="shared" si="4"/>
        <v>1413.63</v>
      </c>
      <c r="I37" s="76">
        <f t="shared" si="4"/>
        <v>1458.22</v>
      </c>
      <c r="J37" s="76">
        <f t="shared" si="4"/>
        <v>1454.72</v>
      </c>
      <c r="K37" s="76">
        <f t="shared" si="4"/>
        <v>1465.03</v>
      </c>
      <c r="L37" s="76">
        <f t="shared" si="4"/>
        <v>1460.92</v>
      </c>
      <c r="M37" s="76">
        <f t="shared" si="4"/>
        <v>1460.92</v>
      </c>
      <c r="N37" s="76">
        <f t="shared" si="4"/>
        <v>1465.56</v>
      </c>
      <c r="O37" s="76">
        <f t="shared" si="4"/>
        <v>1480.35</v>
      </c>
      <c r="P37" s="76">
        <f t="shared" si="4"/>
        <v>1477.22</v>
      </c>
      <c r="Q37" s="76">
        <f t="shared" si="4"/>
        <v>1481.29</v>
      </c>
      <c r="R37" s="76">
        <f t="shared" si="4"/>
        <v>1460.46</v>
      </c>
      <c r="S37" s="76">
        <f t="shared" si="4"/>
        <v>1458.26</v>
      </c>
      <c r="T37" s="76">
        <f t="shared" si="4"/>
        <v>1460.58</v>
      </c>
      <c r="U37" s="76">
        <f t="shared" si="4"/>
        <v>1460.37</v>
      </c>
      <c r="V37" s="76">
        <f t="shared" si="4"/>
        <v>1474.49</v>
      </c>
      <c r="W37" s="76">
        <f t="shared" si="4"/>
        <v>1455.1</v>
      </c>
      <c r="X37" s="76">
        <f t="shared" si="4"/>
        <v>1485.71</v>
      </c>
      <c r="Y37" s="76">
        <f t="shared" si="4"/>
        <v>1487.67</v>
      </c>
    </row>
    <row r="38" spans="1:25" ht="15.75" collapsed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1:25" ht="18.75" x14ac:dyDescent="0.25">
      <c r="A39" s="72" t="s">
        <v>67</v>
      </c>
      <c r="B39" s="73" t="s">
        <v>68</v>
      </c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</row>
    <row r="40" spans="1:25" ht="15.75" x14ac:dyDescent="0.25">
      <c r="A40" s="72"/>
      <c r="B40" s="74" t="s">
        <v>69</v>
      </c>
      <c r="C40" s="74" t="s">
        <v>70</v>
      </c>
      <c r="D40" s="74" t="s">
        <v>71</v>
      </c>
      <c r="E40" s="74" t="s">
        <v>72</v>
      </c>
      <c r="F40" s="74" t="s">
        <v>73</v>
      </c>
      <c r="G40" s="74" t="s">
        <v>74</v>
      </c>
      <c r="H40" s="74" t="s">
        <v>75</v>
      </c>
      <c r="I40" s="74" t="s">
        <v>76</v>
      </c>
      <c r="J40" s="74" t="s">
        <v>77</v>
      </c>
      <c r="K40" s="74" t="s">
        <v>78</v>
      </c>
      <c r="L40" s="74" t="s">
        <v>79</v>
      </c>
      <c r="M40" s="74" t="s">
        <v>80</v>
      </c>
      <c r="N40" s="74" t="s">
        <v>81</v>
      </c>
      <c r="O40" s="74" t="s">
        <v>82</v>
      </c>
      <c r="P40" s="74" t="s">
        <v>83</v>
      </c>
      <c r="Q40" s="74" t="s">
        <v>84</v>
      </c>
      <c r="R40" s="74" t="s">
        <v>85</v>
      </c>
      <c r="S40" s="74" t="s">
        <v>86</v>
      </c>
      <c r="T40" s="74" t="s">
        <v>87</v>
      </c>
      <c r="U40" s="74" t="s">
        <v>88</v>
      </c>
      <c r="V40" s="74" t="s">
        <v>89</v>
      </c>
      <c r="W40" s="74" t="s">
        <v>90</v>
      </c>
      <c r="X40" s="74" t="s">
        <v>91</v>
      </c>
      <c r="Y40" s="74" t="s">
        <v>92</v>
      </c>
    </row>
    <row r="41" spans="1:25" ht="15.75" x14ac:dyDescent="0.25">
      <c r="A41" s="75">
        <v>1</v>
      </c>
      <c r="B41" s="76">
        <f t="shared" ref="B41:Y51" si="5">ROUND(B185+$L$220+$L$221+B225,2)</f>
        <v>1593.39</v>
      </c>
      <c r="C41" s="76">
        <f t="shared" si="5"/>
        <v>1327.83</v>
      </c>
      <c r="D41" s="76">
        <f t="shared" si="5"/>
        <v>1314.05</v>
      </c>
      <c r="E41" s="76">
        <f t="shared" si="5"/>
        <v>1305.04</v>
      </c>
      <c r="F41" s="76">
        <f t="shared" si="5"/>
        <v>1311.89</v>
      </c>
      <c r="G41" s="76">
        <f t="shared" si="5"/>
        <v>1322.18</v>
      </c>
      <c r="H41" s="76">
        <f t="shared" si="5"/>
        <v>1316.36</v>
      </c>
      <c r="I41" s="76">
        <f t="shared" si="5"/>
        <v>1274.51</v>
      </c>
      <c r="J41" s="76">
        <f t="shared" si="5"/>
        <v>1256.4000000000001</v>
      </c>
      <c r="K41" s="76">
        <f t="shared" si="5"/>
        <v>1276.74</v>
      </c>
      <c r="L41" s="76">
        <f t="shared" si="5"/>
        <v>1292.8399999999999</v>
      </c>
      <c r="M41" s="76">
        <f t="shared" si="5"/>
        <v>1294.1300000000001</v>
      </c>
      <c r="N41" s="76">
        <f t="shared" si="5"/>
        <v>1279.3499999999999</v>
      </c>
      <c r="O41" s="76">
        <f t="shared" si="5"/>
        <v>1289.8900000000001</v>
      </c>
      <c r="P41" s="76">
        <f t="shared" si="5"/>
        <v>1277.98</v>
      </c>
      <c r="Q41" s="76">
        <f t="shared" si="5"/>
        <v>1278.5899999999999</v>
      </c>
      <c r="R41" s="76">
        <f t="shared" si="5"/>
        <v>1283.23</v>
      </c>
      <c r="S41" s="76">
        <f t="shared" si="5"/>
        <v>1283.18</v>
      </c>
      <c r="T41" s="76">
        <f t="shared" si="5"/>
        <v>1254.98</v>
      </c>
      <c r="U41" s="76">
        <f t="shared" si="5"/>
        <v>1277.77</v>
      </c>
      <c r="V41" s="76">
        <f t="shared" si="5"/>
        <v>1274.26</v>
      </c>
      <c r="W41" s="76">
        <f t="shared" si="5"/>
        <v>1277.77</v>
      </c>
      <c r="X41" s="76">
        <f t="shared" si="5"/>
        <v>1280.55</v>
      </c>
      <c r="Y41" s="76">
        <f t="shared" si="5"/>
        <v>1282.6099999999999</v>
      </c>
    </row>
    <row r="42" spans="1:25" ht="15.75" x14ac:dyDescent="0.25">
      <c r="A42" s="75">
        <v>2</v>
      </c>
      <c r="B42" s="76">
        <f t="shared" si="5"/>
        <v>1284.25</v>
      </c>
      <c r="C42" s="76">
        <f t="shared" si="5"/>
        <v>1280.4100000000001</v>
      </c>
      <c r="D42" s="76">
        <f t="shared" si="5"/>
        <v>1275.6400000000001</v>
      </c>
      <c r="E42" s="76">
        <f t="shared" si="5"/>
        <v>1280.3399999999999</v>
      </c>
      <c r="F42" s="76">
        <f t="shared" si="5"/>
        <v>1263.71</v>
      </c>
      <c r="G42" s="76">
        <f t="shared" si="5"/>
        <v>1275.3599999999999</v>
      </c>
      <c r="H42" s="76">
        <f t="shared" si="5"/>
        <v>1270.72</v>
      </c>
      <c r="I42" s="76">
        <f t="shared" si="5"/>
        <v>1344.04</v>
      </c>
      <c r="J42" s="76">
        <f t="shared" si="5"/>
        <v>1346.44</v>
      </c>
      <c r="K42" s="76">
        <f t="shared" si="5"/>
        <v>1363.07</v>
      </c>
      <c r="L42" s="76">
        <f t="shared" si="5"/>
        <v>1375.67</v>
      </c>
      <c r="M42" s="76">
        <f t="shared" si="5"/>
        <v>1380.86</v>
      </c>
      <c r="N42" s="76">
        <f t="shared" si="5"/>
        <v>1382.62</v>
      </c>
      <c r="O42" s="76">
        <f t="shared" si="5"/>
        <v>1393.63</v>
      </c>
      <c r="P42" s="76">
        <f t="shared" si="5"/>
        <v>1375.24</v>
      </c>
      <c r="Q42" s="76">
        <f t="shared" si="5"/>
        <v>1384.78</v>
      </c>
      <c r="R42" s="76">
        <f t="shared" si="5"/>
        <v>1355.6</v>
      </c>
      <c r="S42" s="76">
        <f t="shared" si="5"/>
        <v>1369.86</v>
      </c>
      <c r="T42" s="76">
        <f t="shared" si="5"/>
        <v>1383.92</v>
      </c>
      <c r="U42" s="76">
        <f t="shared" si="5"/>
        <v>1381.47</v>
      </c>
      <c r="V42" s="76">
        <f t="shared" si="5"/>
        <v>1385.65</v>
      </c>
      <c r="W42" s="76">
        <f t="shared" si="5"/>
        <v>1389.66</v>
      </c>
      <c r="X42" s="76">
        <f t="shared" si="5"/>
        <v>1390.08</v>
      </c>
      <c r="Y42" s="76">
        <f t="shared" si="5"/>
        <v>1389.36</v>
      </c>
    </row>
    <row r="43" spans="1:25" ht="15.75" x14ac:dyDescent="0.25">
      <c r="A43" s="75">
        <v>3</v>
      </c>
      <c r="B43" s="76">
        <f t="shared" si="5"/>
        <v>1393.91</v>
      </c>
      <c r="C43" s="76">
        <f t="shared" si="5"/>
        <v>1395.57</v>
      </c>
      <c r="D43" s="76">
        <f t="shared" si="5"/>
        <v>1390.53</v>
      </c>
      <c r="E43" s="76">
        <f t="shared" si="5"/>
        <v>1381.11</v>
      </c>
      <c r="F43" s="76">
        <f t="shared" si="5"/>
        <v>1360.17</v>
      </c>
      <c r="G43" s="76">
        <f t="shared" si="5"/>
        <v>1388.42</v>
      </c>
      <c r="H43" s="76">
        <f t="shared" si="5"/>
        <v>1378.8</v>
      </c>
      <c r="I43" s="76">
        <f t="shared" si="5"/>
        <v>1312.45</v>
      </c>
      <c r="J43" s="76">
        <f t="shared" si="5"/>
        <v>1310.71</v>
      </c>
      <c r="K43" s="76">
        <f t="shared" si="5"/>
        <v>1306.25</v>
      </c>
      <c r="L43" s="76">
        <f t="shared" si="5"/>
        <v>1316.15</v>
      </c>
      <c r="M43" s="76">
        <f t="shared" si="5"/>
        <v>1312.21</v>
      </c>
      <c r="N43" s="76">
        <f t="shared" si="5"/>
        <v>1330.01</v>
      </c>
      <c r="O43" s="76">
        <f t="shared" si="5"/>
        <v>1331.7</v>
      </c>
      <c r="P43" s="76">
        <f t="shared" si="5"/>
        <v>1328.78</v>
      </c>
      <c r="Q43" s="76">
        <f t="shared" si="5"/>
        <v>1331.84</v>
      </c>
      <c r="R43" s="76">
        <f t="shared" si="5"/>
        <v>1330.84</v>
      </c>
      <c r="S43" s="76">
        <f t="shared" si="5"/>
        <v>1330.34</v>
      </c>
      <c r="T43" s="76">
        <f t="shared" si="5"/>
        <v>1330.28</v>
      </c>
      <c r="U43" s="76">
        <f t="shared" si="5"/>
        <v>1332.4</v>
      </c>
      <c r="V43" s="76">
        <f t="shared" si="5"/>
        <v>1323.5</v>
      </c>
      <c r="W43" s="76">
        <f t="shared" si="5"/>
        <v>1329.44</v>
      </c>
      <c r="X43" s="76">
        <f t="shared" si="5"/>
        <v>1331.73</v>
      </c>
      <c r="Y43" s="76">
        <f t="shared" si="5"/>
        <v>1333.32</v>
      </c>
    </row>
    <row r="44" spans="1:25" ht="15.75" x14ac:dyDescent="0.25">
      <c r="A44" s="75">
        <v>4</v>
      </c>
      <c r="B44" s="76">
        <f t="shared" si="5"/>
        <v>1338.3</v>
      </c>
      <c r="C44" s="76">
        <f t="shared" si="5"/>
        <v>1338.63</v>
      </c>
      <c r="D44" s="76">
        <f t="shared" si="5"/>
        <v>1334.09</v>
      </c>
      <c r="E44" s="76">
        <f t="shared" si="5"/>
        <v>1334.36</v>
      </c>
      <c r="F44" s="76">
        <f t="shared" si="5"/>
        <v>1334.26</v>
      </c>
      <c r="G44" s="76">
        <f t="shared" si="5"/>
        <v>1333.53</v>
      </c>
      <c r="H44" s="76">
        <f t="shared" si="5"/>
        <v>1331.88</v>
      </c>
      <c r="I44" s="76">
        <f t="shared" si="5"/>
        <v>1322.52</v>
      </c>
      <c r="J44" s="76">
        <f t="shared" si="5"/>
        <v>1336.36</v>
      </c>
      <c r="K44" s="76">
        <f t="shared" si="5"/>
        <v>1338</v>
      </c>
      <c r="L44" s="76">
        <f t="shared" si="5"/>
        <v>1340.82</v>
      </c>
      <c r="M44" s="76">
        <f t="shared" si="5"/>
        <v>1342.13</v>
      </c>
      <c r="N44" s="76">
        <f t="shared" si="5"/>
        <v>1341.67</v>
      </c>
      <c r="O44" s="76">
        <f t="shared" si="5"/>
        <v>1343.05</v>
      </c>
      <c r="P44" s="76">
        <f t="shared" si="5"/>
        <v>1336.73</v>
      </c>
      <c r="Q44" s="76">
        <f t="shared" si="5"/>
        <v>1336.91</v>
      </c>
      <c r="R44" s="76">
        <f t="shared" si="5"/>
        <v>1331.09</v>
      </c>
      <c r="S44" s="76">
        <f t="shared" si="5"/>
        <v>1338.88</v>
      </c>
      <c r="T44" s="76">
        <f t="shared" si="5"/>
        <v>1328.72</v>
      </c>
      <c r="U44" s="76">
        <f t="shared" si="5"/>
        <v>1340.51</v>
      </c>
      <c r="V44" s="76">
        <f t="shared" si="5"/>
        <v>1317.61</v>
      </c>
      <c r="W44" s="76">
        <f t="shared" si="5"/>
        <v>1331.88</v>
      </c>
      <c r="X44" s="76">
        <f t="shared" si="5"/>
        <v>1325.81</v>
      </c>
      <c r="Y44" s="76">
        <f t="shared" si="5"/>
        <v>1340.74</v>
      </c>
    </row>
    <row r="45" spans="1:25" ht="15.75" x14ac:dyDescent="0.25">
      <c r="A45" s="75">
        <v>5</v>
      </c>
      <c r="B45" s="76">
        <f t="shared" si="5"/>
        <v>1315.63</v>
      </c>
      <c r="C45" s="76">
        <f t="shared" si="5"/>
        <v>1318.8</v>
      </c>
      <c r="D45" s="76">
        <f t="shared" si="5"/>
        <v>1324.64</v>
      </c>
      <c r="E45" s="76">
        <f t="shared" si="5"/>
        <v>1321.08</v>
      </c>
      <c r="F45" s="76">
        <f t="shared" si="5"/>
        <v>1329.53</v>
      </c>
      <c r="G45" s="76">
        <f t="shared" si="5"/>
        <v>1327.41</v>
      </c>
      <c r="H45" s="76">
        <f t="shared" si="5"/>
        <v>1319.15</v>
      </c>
      <c r="I45" s="76">
        <f t="shared" si="5"/>
        <v>1227.3699999999999</v>
      </c>
      <c r="J45" s="76">
        <f t="shared" si="5"/>
        <v>1213.18</v>
      </c>
      <c r="K45" s="76">
        <f t="shared" si="5"/>
        <v>1223.1199999999999</v>
      </c>
      <c r="L45" s="76">
        <f t="shared" si="5"/>
        <v>1232.8499999999999</v>
      </c>
      <c r="M45" s="76">
        <f t="shared" si="5"/>
        <v>1239.76</v>
      </c>
      <c r="N45" s="76">
        <f t="shared" si="5"/>
        <v>1238.81</v>
      </c>
      <c r="O45" s="76">
        <f t="shared" si="5"/>
        <v>1239.2</v>
      </c>
      <c r="P45" s="76">
        <f t="shared" si="5"/>
        <v>1242.75</v>
      </c>
      <c r="Q45" s="76">
        <f t="shared" si="5"/>
        <v>1246.53</v>
      </c>
      <c r="R45" s="76">
        <f t="shared" si="5"/>
        <v>1245.43</v>
      </c>
      <c r="S45" s="76">
        <f t="shared" si="5"/>
        <v>1245.67</v>
      </c>
      <c r="T45" s="76">
        <f t="shared" si="5"/>
        <v>1245.72</v>
      </c>
      <c r="U45" s="76">
        <f t="shared" si="5"/>
        <v>1245.6099999999999</v>
      </c>
      <c r="V45" s="76">
        <f t="shared" si="5"/>
        <v>1239.05</v>
      </c>
      <c r="W45" s="76">
        <f t="shared" si="5"/>
        <v>1242.3599999999999</v>
      </c>
      <c r="X45" s="76">
        <f t="shared" si="5"/>
        <v>1243.71</v>
      </c>
      <c r="Y45" s="76">
        <f t="shared" si="5"/>
        <v>1243.1099999999999</v>
      </c>
    </row>
    <row r="46" spans="1:25" ht="15.75" x14ac:dyDescent="0.25">
      <c r="A46" s="75">
        <v>6</v>
      </c>
      <c r="B46" s="76">
        <f t="shared" si="5"/>
        <v>1518.34</v>
      </c>
      <c r="C46" s="76">
        <f t="shared" si="5"/>
        <v>1242.53</v>
      </c>
      <c r="D46" s="76">
        <f t="shared" si="5"/>
        <v>1237.97</v>
      </c>
      <c r="E46" s="76">
        <f t="shared" si="5"/>
        <v>1238.6199999999999</v>
      </c>
      <c r="F46" s="76">
        <f t="shared" si="5"/>
        <v>1237.83</v>
      </c>
      <c r="G46" s="76">
        <f t="shared" si="5"/>
        <v>1235.7</v>
      </c>
      <c r="H46" s="76">
        <f t="shared" si="5"/>
        <v>1234.7</v>
      </c>
      <c r="I46" s="76">
        <f t="shared" si="5"/>
        <v>1186.95</v>
      </c>
      <c r="J46" s="76">
        <f t="shared" si="5"/>
        <v>1132.21</v>
      </c>
      <c r="K46" s="76">
        <f t="shared" si="5"/>
        <v>1124.72</v>
      </c>
      <c r="L46" s="76">
        <f t="shared" si="5"/>
        <v>1170.1500000000001</v>
      </c>
      <c r="M46" s="76">
        <f t="shared" si="5"/>
        <v>1174.79</v>
      </c>
      <c r="N46" s="76">
        <f t="shared" si="5"/>
        <v>1174.75</v>
      </c>
      <c r="O46" s="76">
        <f t="shared" si="5"/>
        <v>1185.6500000000001</v>
      </c>
      <c r="P46" s="76">
        <f t="shared" si="5"/>
        <v>1174.31</v>
      </c>
      <c r="Q46" s="76">
        <f t="shared" si="5"/>
        <v>1174.18</v>
      </c>
      <c r="R46" s="76">
        <f t="shared" si="5"/>
        <v>1176.0899999999999</v>
      </c>
      <c r="S46" s="76">
        <f t="shared" si="5"/>
        <v>1177.08</v>
      </c>
      <c r="T46" s="76">
        <f t="shared" si="5"/>
        <v>1185.23</v>
      </c>
      <c r="U46" s="76">
        <f t="shared" si="5"/>
        <v>1185.3399999999999</v>
      </c>
      <c r="V46" s="76">
        <f t="shared" si="5"/>
        <v>1178.22</v>
      </c>
      <c r="W46" s="76">
        <f t="shared" si="5"/>
        <v>1179.2</v>
      </c>
      <c r="X46" s="76">
        <f t="shared" si="5"/>
        <v>1187.2</v>
      </c>
      <c r="Y46" s="76">
        <f t="shared" si="5"/>
        <v>1188.49</v>
      </c>
    </row>
    <row r="47" spans="1:25" ht="15.75" x14ac:dyDescent="0.25">
      <c r="A47" s="75">
        <v>7</v>
      </c>
      <c r="B47" s="76">
        <f t="shared" si="5"/>
        <v>1173.4100000000001</v>
      </c>
      <c r="C47" s="76">
        <f t="shared" si="5"/>
        <v>1177.6600000000001</v>
      </c>
      <c r="D47" s="76">
        <f t="shared" si="5"/>
        <v>1165.6199999999999</v>
      </c>
      <c r="E47" s="76">
        <f t="shared" si="5"/>
        <v>1176.95</v>
      </c>
      <c r="F47" s="76">
        <f t="shared" si="5"/>
        <v>1175.3800000000001</v>
      </c>
      <c r="G47" s="76">
        <f t="shared" si="5"/>
        <v>1176.0899999999999</v>
      </c>
      <c r="H47" s="76">
        <f t="shared" si="5"/>
        <v>1175.8599999999999</v>
      </c>
      <c r="I47" s="76">
        <f t="shared" si="5"/>
        <v>1256.76</v>
      </c>
      <c r="J47" s="76">
        <f t="shared" si="5"/>
        <v>1246.43</v>
      </c>
      <c r="K47" s="76">
        <f t="shared" si="5"/>
        <v>1261.6099999999999</v>
      </c>
      <c r="L47" s="76">
        <f t="shared" si="5"/>
        <v>1265.72</v>
      </c>
      <c r="M47" s="76">
        <f t="shared" si="5"/>
        <v>1269.33</v>
      </c>
      <c r="N47" s="76">
        <f t="shared" si="5"/>
        <v>1268.83</v>
      </c>
      <c r="O47" s="76">
        <f t="shared" si="5"/>
        <v>1249.5999999999999</v>
      </c>
      <c r="P47" s="76">
        <f t="shared" si="5"/>
        <v>1249.05</v>
      </c>
      <c r="Q47" s="76">
        <f t="shared" si="5"/>
        <v>1252.3800000000001</v>
      </c>
      <c r="R47" s="76">
        <f t="shared" si="5"/>
        <v>1250.05</v>
      </c>
      <c r="S47" s="76">
        <f t="shared" si="5"/>
        <v>1259.53</v>
      </c>
      <c r="T47" s="76">
        <f t="shared" si="5"/>
        <v>1257.54</v>
      </c>
      <c r="U47" s="76">
        <f t="shared" si="5"/>
        <v>1248.72</v>
      </c>
      <c r="V47" s="76">
        <f t="shared" si="5"/>
        <v>1245.75</v>
      </c>
      <c r="W47" s="76">
        <f t="shared" si="5"/>
        <v>1260.6199999999999</v>
      </c>
      <c r="X47" s="76">
        <f t="shared" si="5"/>
        <v>1358.84</v>
      </c>
      <c r="Y47" s="76">
        <f t="shared" si="5"/>
        <v>1278.2</v>
      </c>
    </row>
    <row r="48" spans="1:25" ht="15.75" x14ac:dyDescent="0.25">
      <c r="A48" s="75">
        <v>8</v>
      </c>
      <c r="B48" s="76">
        <f t="shared" si="5"/>
        <v>1549.28</v>
      </c>
      <c r="C48" s="76">
        <f t="shared" si="5"/>
        <v>1278.51</v>
      </c>
      <c r="D48" s="76">
        <f t="shared" si="5"/>
        <v>1272.19</v>
      </c>
      <c r="E48" s="76">
        <f t="shared" si="5"/>
        <v>1273.19</v>
      </c>
      <c r="F48" s="76">
        <f t="shared" si="5"/>
        <v>1263.81</v>
      </c>
      <c r="G48" s="76">
        <f t="shared" si="5"/>
        <v>1257.24</v>
      </c>
      <c r="H48" s="76">
        <f t="shared" si="5"/>
        <v>1259.8499999999999</v>
      </c>
      <c r="I48" s="76">
        <f t="shared" si="5"/>
        <v>1276.9100000000001</v>
      </c>
      <c r="J48" s="76">
        <f t="shared" si="5"/>
        <v>1266.07</v>
      </c>
      <c r="K48" s="76">
        <f t="shared" si="5"/>
        <v>1258.5999999999999</v>
      </c>
      <c r="L48" s="76">
        <f t="shared" si="5"/>
        <v>1265.44</v>
      </c>
      <c r="M48" s="76">
        <f t="shared" si="5"/>
        <v>1266.03</v>
      </c>
      <c r="N48" s="76">
        <f t="shared" si="5"/>
        <v>1264.83</v>
      </c>
      <c r="O48" s="76">
        <f t="shared" si="5"/>
        <v>1264.76</v>
      </c>
      <c r="P48" s="76">
        <f t="shared" si="5"/>
        <v>1261.25</v>
      </c>
      <c r="Q48" s="76">
        <f t="shared" si="5"/>
        <v>1266.6500000000001</v>
      </c>
      <c r="R48" s="76">
        <f t="shared" si="5"/>
        <v>1264.9000000000001</v>
      </c>
      <c r="S48" s="76">
        <f t="shared" si="5"/>
        <v>1265.67</v>
      </c>
      <c r="T48" s="76">
        <f t="shared" si="5"/>
        <v>1264.82</v>
      </c>
      <c r="U48" s="76">
        <f t="shared" si="5"/>
        <v>1263.43</v>
      </c>
      <c r="V48" s="76">
        <f t="shared" si="5"/>
        <v>1257.8399999999999</v>
      </c>
      <c r="W48" s="76">
        <f t="shared" si="5"/>
        <v>1258.3</v>
      </c>
      <c r="X48" s="76">
        <f t="shared" si="5"/>
        <v>1264.42</v>
      </c>
      <c r="Y48" s="76">
        <f t="shared" si="5"/>
        <v>1256.3699999999999</v>
      </c>
    </row>
    <row r="49" spans="1:25" ht="15.75" x14ac:dyDescent="0.25">
      <c r="A49" s="75">
        <v>9</v>
      </c>
      <c r="B49" s="76">
        <f t="shared" si="5"/>
        <v>1252.76</v>
      </c>
      <c r="C49" s="76">
        <f t="shared" si="5"/>
        <v>1242.67</v>
      </c>
      <c r="D49" s="76">
        <f t="shared" si="5"/>
        <v>1380.18</v>
      </c>
      <c r="E49" s="76">
        <f t="shared" si="5"/>
        <v>1268.29</v>
      </c>
      <c r="F49" s="76">
        <f t="shared" si="5"/>
        <v>1268.73</v>
      </c>
      <c r="G49" s="76">
        <f t="shared" si="5"/>
        <v>1282.28</v>
      </c>
      <c r="H49" s="76">
        <f t="shared" si="5"/>
        <v>1276.74</v>
      </c>
      <c r="I49" s="76">
        <f t="shared" si="5"/>
        <v>1281.31</v>
      </c>
      <c r="J49" s="76">
        <f t="shared" si="5"/>
        <v>1267.3</v>
      </c>
      <c r="K49" s="76">
        <f t="shared" si="5"/>
        <v>1284.97</v>
      </c>
      <c r="L49" s="76">
        <f t="shared" si="5"/>
        <v>1268.1600000000001</v>
      </c>
      <c r="M49" s="76">
        <f t="shared" si="5"/>
        <v>1269.1600000000001</v>
      </c>
      <c r="N49" s="76">
        <f t="shared" si="5"/>
        <v>1267.96</v>
      </c>
      <c r="O49" s="76">
        <f t="shared" si="5"/>
        <v>1254.8800000000001</v>
      </c>
      <c r="P49" s="76">
        <f t="shared" si="5"/>
        <v>1257.96</v>
      </c>
      <c r="Q49" s="76">
        <f t="shared" si="5"/>
        <v>1268.79</v>
      </c>
      <c r="R49" s="76">
        <f t="shared" si="5"/>
        <v>1257.9100000000001</v>
      </c>
      <c r="S49" s="76">
        <f t="shared" si="5"/>
        <v>1258.3800000000001</v>
      </c>
      <c r="T49" s="76">
        <f t="shared" si="5"/>
        <v>1252.2</v>
      </c>
      <c r="U49" s="76">
        <f t="shared" si="5"/>
        <v>1260.3499999999999</v>
      </c>
      <c r="V49" s="76">
        <f t="shared" si="5"/>
        <v>1259.46</v>
      </c>
      <c r="W49" s="76">
        <f t="shared" si="5"/>
        <v>1265.01</v>
      </c>
      <c r="X49" s="76">
        <f t="shared" si="5"/>
        <v>1562.09</v>
      </c>
      <c r="Y49" s="76">
        <f t="shared" si="5"/>
        <v>1615.06</v>
      </c>
    </row>
    <row r="50" spans="1:25" ht="15.75" x14ac:dyDescent="0.25">
      <c r="A50" s="75">
        <v>10</v>
      </c>
      <c r="B50" s="76">
        <f t="shared" si="5"/>
        <v>1554.29</v>
      </c>
      <c r="C50" s="76">
        <f t="shared" si="5"/>
        <v>1271.43</v>
      </c>
      <c r="D50" s="76">
        <f t="shared" si="5"/>
        <v>1267.01</v>
      </c>
      <c r="E50" s="76">
        <f t="shared" si="5"/>
        <v>1256.72</v>
      </c>
      <c r="F50" s="76">
        <f t="shared" si="5"/>
        <v>1247.44</v>
      </c>
      <c r="G50" s="76">
        <f t="shared" si="5"/>
        <v>1266.58</v>
      </c>
      <c r="H50" s="76">
        <f t="shared" si="5"/>
        <v>1263.92</v>
      </c>
      <c r="I50" s="76">
        <f t="shared" si="5"/>
        <v>1352.27</v>
      </c>
      <c r="J50" s="76">
        <f t="shared" si="5"/>
        <v>1343.57</v>
      </c>
      <c r="K50" s="76">
        <f t="shared" si="5"/>
        <v>1360.93</v>
      </c>
      <c r="L50" s="76">
        <f t="shared" si="5"/>
        <v>1366.2</v>
      </c>
      <c r="M50" s="76">
        <f t="shared" si="5"/>
        <v>1357.61</v>
      </c>
      <c r="N50" s="76">
        <f t="shared" si="5"/>
        <v>1360.73</v>
      </c>
      <c r="O50" s="76">
        <f t="shared" si="5"/>
        <v>1384.43</v>
      </c>
      <c r="P50" s="76">
        <f t="shared" si="5"/>
        <v>1388.82</v>
      </c>
      <c r="Q50" s="76">
        <f t="shared" si="5"/>
        <v>1522.5</v>
      </c>
      <c r="R50" s="76">
        <f t="shared" si="5"/>
        <v>1517.73</v>
      </c>
      <c r="S50" s="76">
        <f t="shared" si="5"/>
        <v>1550.13</v>
      </c>
      <c r="T50" s="76">
        <f t="shared" si="5"/>
        <v>1652.45</v>
      </c>
      <c r="U50" s="76">
        <f t="shared" si="5"/>
        <v>1512.68</v>
      </c>
      <c r="V50" s="76">
        <f t="shared" si="5"/>
        <v>1510.83</v>
      </c>
      <c r="W50" s="76">
        <f t="shared" si="5"/>
        <v>1514.5</v>
      </c>
      <c r="X50" s="76">
        <f t="shared" si="5"/>
        <v>1519.93</v>
      </c>
      <c r="Y50" s="76">
        <f t="shared" si="5"/>
        <v>1518.72</v>
      </c>
    </row>
    <row r="51" spans="1:25" ht="15.75" x14ac:dyDescent="0.25">
      <c r="A51" s="75">
        <v>11</v>
      </c>
      <c r="B51" s="76">
        <f t="shared" si="5"/>
        <v>1840.36</v>
      </c>
      <c r="C51" s="76">
        <f t="shared" si="5"/>
        <v>1350.06</v>
      </c>
      <c r="D51" s="76">
        <f t="shared" si="5"/>
        <v>1359.53</v>
      </c>
      <c r="E51" s="76">
        <f t="shared" si="5"/>
        <v>1339.6</v>
      </c>
      <c r="F51" s="76">
        <f t="shared" si="5"/>
        <v>1341.95</v>
      </c>
      <c r="G51" s="76">
        <f t="shared" si="5"/>
        <v>1358.47</v>
      </c>
      <c r="H51" s="76">
        <f t="shared" si="5"/>
        <v>1356.47</v>
      </c>
      <c r="I51" s="76">
        <f t="shared" si="5"/>
        <v>1441.65</v>
      </c>
      <c r="J51" s="76">
        <f t="shared" si="5"/>
        <v>1412.13</v>
      </c>
      <c r="K51" s="76">
        <f t="shared" si="5"/>
        <v>1439.24</v>
      </c>
      <c r="L51" s="76">
        <f t="shared" si="5"/>
        <v>1455.98</v>
      </c>
      <c r="M51" s="76">
        <f t="shared" si="5"/>
        <v>1444.07</v>
      </c>
      <c r="N51" s="76">
        <f t="shared" si="5"/>
        <v>1456.29</v>
      </c>
      <c r="O51" s="76">
        <f t="shared" si="5"/>
        <v>1451.18</v>
      </c>
      <c r="P51" s="76">
        <f t="shared" si="5"/>
        <v>1443.06</v>
      </c>
      <c r="Q51" s="76">
        <f t="shared" ref="Q51:AN51" si="6">ROUND(Q195+$L$220+$L$221+Q235,2)</f>
        <v>1486.45</v>
      </c>
      <c r="R51" s="76">
        <f t="shared" si="6"/>
        <v>1534.41</v>
      </c>
      <c r="S51" s="76">
        <f t="shared" si="6"/>
        <v>1539.38</v>
      </c>
      <c r="T51" s="76">
        <f t="shared" si="6"/>
        <v>1528.57</v>
      </c>
      <c r="U51" s="76">
        <f t="shared" si="6"/>
        <v>1513.95</v>
      </c>
      <c r="V51" s="76">
        <f t="shared" si="6"/>
        <v>1535.56</v>
      </c>
      <c r="W51" s="76">
        <f t="shared" si="6"/>
        <v>1458.37</v>
      </c>
      <c r="X51" s="76">
        <f t="shared" si="6"/>
        <v>1661.53</v>
      </c>
      <c r="Y51" s="76">
        <f t="shared" si="6"/>
        <v>1715.81</v>
      </c>
    </row>
    <row r="52" spans="1:25" ht="15.75" x14ac:dyDescent="0.25">
      <c r="A52" s="75">
        <v>12</v>
      </c>
      <c r="B52" s="76">
        <f t="shared" ref="B52:Y62" si="7">ROUND(B196+$L$220+$L$221+B236,2)</f>
        <v>1732.69</v>
      </c>
      <c r="C52" s="76">
        <f t="shared" si="7"/>
        <v>1466.49</v>
      </c>
      <c r="D52" s="76">
        <f t="shared" si="7"/>
        <v>1458.75</v>
      </c>
      <c r="E52" s="76">
        <f t="shared" si="7"/>
        <v>1459.3</v>
      </c>
      <c r="F52" s="76">
        <f t="shared" si="7"/>
        <v>1459.98</v>
      </c>
      <c r="G52" s="76">
        <f t="shared" si="7"/>
        <v>1456.42</v>
      </c>
      <c r="H52" s="76">
        <f t="shared" si="7"/>
        <v>1457.16</v>
      </c>
      <c r="I52" s="76">
        <f t="shared" si="7"/>
        <v>1347.71</v>
      </c>
      <c r="J52" s="76">
        <f t="shared" si="7"/>
        <v>1339.77</v>
      </c>
      <c r="K52" s="76">
        <f t="shared" si="7"/>
        <v>1336.31</v>
      </c>
      <c r="L52" s="76">
        <f t="shared" si="7"/>
        <v>1339.89</v>
      </c>
      <c r="M52" s="76">
        <f t="shared" si="7"/>
        <v>1347.07</v>
      </c>
      <c r="N52" s="76">
        <f t="shared" si="7"/>
        <v>1347.47</v>
      </c>
      <c r="O52" s="76">
        <f t="shared" si="7"/>
        <v>1341.08</v>
      </c>
      <c r="P52" s="76">
        <f t="shared" si="7"/>
        <v>1336.66</v>
      </c>
      <c r="Q52" s="76">
        <f t="shared" si="7"/>
        <v>1347.48</v>
      </c>
      <c r="R52" s="76">
        <f t="shared" si="7"/>
        <v>1347.87</v>
      </c>
      <c r="S52" s="76">
        <f t="shared" si="7"/>
        <v>1348.62</v>
      </c>
      <c r="T52" s="76">
        <f t="shared" si="7"/>
        <v>1336.91</v>
      </c>
      <c r="U52" s="76">
        <f t="shared" si="7"/>
        <v>1348.25</v>
      </c>
      <c r="V52" s="76">
        <f t="shared" si="7"/>
        <v>1333.95</v>
      </c>
      <c r="W52" s="76">
        <f t="shared" si="7"/>
        <v>1339.87</v>
      </c>
      <c r="X52" s="76">
        <f t="shared" si="7"/>
        <v>1340.23</v>
      </c>
      <c r="Y52" s="76">
        <f t="shared" si="7"/>
        <v>1336.72</v>
      </c>
    </row>
    <row r="53" spans="1:25" ht="15.75" x14ac:dyDescent="0.25">
      <c r="A53" s="75">
        <v>13</v>
      </c>
      <c r="B53" s="76">
        <f t="shared" si="7"/>
        <v>1351.88</v>
      </c>
      <c r="C53" s="76">
        <f t="shared" si="7"/>
        <v>1351.94</v>
      </c>
      <c r="D53" s="76">
        <f t="shared" si="7"/>
        <v>1337.67</v>
      </c>
      <c r="E53" s="76">
        <f t="shared" si="7"/>
        <v>1349.88</v>
      </c>
      <c r="F53" s="76">
        <f t="shared" si="7"/>
        <v>1346.65</v>
      </c>
      <c r="G53" s="76">
        <f t="shared" si="7"/>
        <v>1347.67</v>
      </c>
      <c r="H53" s="76">
        <f t="shared" si="7"/>
        <v>1345.38</v>
      </c>
      <c r="I53" s="76">
        <f t="shared" si="7"/>
        <v>1227.8800000000001</v>
      </c>
      <c r="J53" s="76">
        <f t="shared" si="7"/>
        <v>1232.07</v>
      </c>
      <c r="K53" s="76">
        <f t="shared" si="7"/>
        <v>1231.8</v>
      </c>
      <c r="L53" s="76">
        <f t="shared" si="7"/>
        <v>1238.81</v>
      </c>
      <c r="M53" s="76">
        <f t="shared" si="7"/>
        <v>1238.6099999999999</v>
      </c>
      <c r="N53" s="76">
        <f t="shared" si="7"/>
        <v>1239.3699999999999</v>
      </c>
      <c r="O53" s="76">
        <f t="shared" si="7"/>
        <v>1225.72</v>
      </c>
      <c r="P53" s="76">
        <f t="shared" si="7"/>
        <v>1237.0999999999999</v>
      </c>
      <c r="Q53" s="76">
        <f t="shared" si="7"/>
        <v>1241.3499999999999</v>
      </c>
      <c r="R53" s="76">
        <f t="shared" si="7"/>
        <v>1241.4100000000001</v>
      </c>
      <c r="S53" s="76">
        <f t="shared" si="7"/>
        <v>1241.5899999999999</v>
      </c>
      <c r="T53" s="76">
        <f t="shared" si="7"/>
        <v>1507.61</v>
      </c>
      <c r="U53" s="76">
        <f t="shared" si="7"/>
        <v>1241.4100000000001</v>
      </c>
      <c r="V53" s="76">
        <f t="shared" si="7"/>
        <v>1219.3599999999999</v>
      </c>
      <c r="W53" s="76">
        <f t="shared" si="7"/>
        <v>1223.9100000000001</v>
      </c>
      <c r="X53" s="76">
        <f t="shared" si="7"/>
        <v>1232.22</v>
      </c>
      <c r="Y53" s="76">
        <f t="shared" si="7"/>
        <v>1233.8399999999999</v>
      </c>
    </row>
    <row r="54" spans="1:25" ht="15.75" x14ac:dyDescent="0.25">
      <c r="A54" s="75">
        <v>14</v>
      </c>
      <c r="B54" s="76">
        <f t="shared" si="7"/>
        <v>1246.99</v>
      </c>
      <c r="C54" s="76">
        <f t="shared" si="7"/>
        <v>1247.95</v>
      </c>
      <c r="D54" s="76">
        <f t="shared" si="7"/>
        <v>1243.95</v>
      </c>
      <c r="E54" s="76">
        <f t="shared" si="7"/>
        <v>1244.9100000000001</v>
      </c>
      <c r="F54" s="76">
        <f t="shared" si="7"/>
        <v>1245.67</v>
      </c>
      <c r="G54" s="76">
        <f t="shared" si="7"/>
        <v>1245.3</v>
      </c>
      <c r="H54" s="76">
        <f t="shared" si="7"/>
        <v>1228.95</v>
      </c>
      <c r="I54" s="76">
        <f t="shared" si="7"/>
        <v>1312.36</v>
      </c>
      <c r="J54" s="76">
        <f t="shared" si="7"/>
        <v>1305.78</v>
      </c>
      <c r="K54" s="76">
        <f t="shared" si="7"/>
        <v>1289.73</v>
      </c>
      <c r="L54" s="76">
        <f t="shared" si="7"/>
        <v>1311.36</v>
      </c>
      <c r="M54" s="76">
        <f t="shared" si="7"/>
        <v>1310.78</v>
      </c>
      <c r="N54" s="76">
        <f t="shared" si="7"/>
        <v>1309.5999999999999</v>
      </c>
      <c r="O54" s="76">
        <f t="shared" si="7"/>
        <v>1349.31</v>
      </c>
      <c r="P54" s="76">
        <f t="shared" si="7"/>
        <v>1522.98</v>
      </c>
      <c r="Q54" s="76">
        <f t="shared" si="7"/>
        <v>1604.17</v>
      </c>
      <c r="R54" s="76">
        <f t="shared" si="7"/>
        <v>1593.31</v>
      </c>
      <c r="S54" s="76">
        <f t="shared" si="7"/>
        <v>1693.96</v>
      </c>
      <c r="T54" s="76">
        <f t="shared" si="7"/>
        <v>1615.14</v>
      </c>
      <c r="U54" s="76">
        <f t="shared" si="7"/>
        <v>1610.38</v>
      </c>
      <c r="V54" s="76">
        <f t="shared" si="7"/>
        <v>1515.53</v>
      </c>
      <c r="W54" s="76">
        <f t="shared" si="7"/>
        <v>1495.04</v>
      </c>
      <c r="X54" s="76">
        <f t="shared" si="7"/>
        <v>1532.22</v>
      </c>
      <c r="Y54" s="76">
        <f t="shared" si="7"/>
        <v>1595.15</v>
      </c>
    </row>
    <row r="55" spans="1:25" ht="15.75" x14ac:dyDescent="0.25">
      <c r="A55" s="75">
        <v>15</v>
      </c>
      <c r="B55" s="76">
        <f t="shared" si="7"/>
        <v>1613.59</v>
      </c>
      <c r="C55" s="76">
        <f t="shared" si="7"/>
        <v>1303.9100000000001</v>
      </c>
      <c r="D55" s="76">
        <f t="shared" si="7"/>
        <v>1303.46</v>
      </c>
      <c r="E55" s="76">
        <f t="shared" si="7"/>
        <v>1306.06</v>
      </c>
      <c r="F55" s="76">
        <f t="shared" si="7"/>
        <v>1307.32</v>
      </c>
      <c r="G55" s="76">
        <f t="shared" si="7"/>
        <v>1316.66</v>
      </c>
      <c r="H55" s="76">
        <f t="shared" si="7"/>
        <v>1312.34</v>
      </c>
      <c r="I55" s="76">
        <f t="shared" si="7"/>
        <v>1402.96</v>
      </c>
      <c r="J55" s="76">
        <f t="shared" si="7"/>
        <v>1386.66</v>
      </c>
      <c r="K55" s="76">
        <f t="shared" si="7"/>
        <v>1385.05</v>
      </c>
      <c r="L55" s="76">
        <f t="shared" si="7"/>
        <v>1391.64</v>
      </c>
      <c r="M55" s="76">
        <f t="shared" si="7"/>
        <v>1390.5</v>
      </c>
      <c r="N55" s="76">
        <f t="shared" si="7"/>
        <v>1406.7</v>
      </c>
      <c r="O55" s="76">
        <f t="shared" si="7"/>
        <v>1459.17</v>
      </c>
      <c r="P55" s="76">
        <f t="shared" si="7"/>
        <v>1611.12</v>
      </c>
      <c r="Q55" s="76">
        <f t="shared" si="7"/>
        <v>1624.5</v>
      </c>
      <c r="R55" s="76">
        <f t="shared" si="7"/>
        <v>1525.32</v>
      </c>
      <c r="S55" s="76">
        <f t="shared" si="7"/>
        <v>1538.87</v>
      </c>
      <c r="T55" s="76">
        <f t="shared" si="7"/>
        <v>1531.23</v>
      </c>
      <c r="U55" s="76">
        <f t="shared" si="7"/>
        <v>1536.32</v>
      </c>
      <c r="V55" s="76">
        <f t="shared" si="7"/>
        <v>1521.41</v>
      </c>
      <c r="W55" s="76">
        <f t="shared" si="7"/>
        <v>1515.68</v>
      </c>
      <c r="X55" s="76">
        <f t="shared" si="7"/>
        <v>1550.77</v>
      </c>
      <c r="Y55" s="76">
        <f t="shared" si="7"/>
        <v>1633.57</v>
      </c>
    </row>
    <row r="56" spans="1:25" ht="15.75" x14ac:dyDescent="0.25">
      <c r="A56" s="75">
        <v>16</v>
      </c>
      <c r="B56" s="76">
        <f t="shared" si="7"/>
        <v>1546.74</v>
      </c>
      <c r="C56" s="76">
        <f t="shared" si="7"/>
        <v>1394.19</v>
      </c>
      <c r="D56" s="76">
        <f t="shared" si="7"/>
        <v>1402.07</v>
      </c>
      <c r="E56" s="76">
        <f t="shared" si="7"/>
        <v>1403.17</v>
      </c>
      <c r="F56" s="76">
        <f t="shared" si="7"/>
        <v>1404.49</v>
      </c>
      <c r="G56" s="76">
        <f t="shared" si="7"/>
        <v>1402.86</v>
      </c>
      <c r="H56" s="76">
        <f t="shared" si="7"/>
        <v>1400.62</v>
      </c>
      <c r="I56" s="76">
        <f t="shared" si="7"/>
        <v>1382.75</v>
      </c>
      <c r="J56" s="76">
        <f t="shared" si="7"/>
        <v>1370.42</v>
      </c>
      <c r="K56" s="76">
        <f t="shared" si="7"/>
        <v>1372.68</v>
      </c>
      <c r="L56" s="76">
        <f t="shared" si="7"/>
        <v>1385.65</v>
      </c>
      <c r="M56" s="76">
        <f t="shared" si="7"/>
        <v>1378.1</v>
      </c>
      <c r="N56" s="76">
        <f t="shared" si="7"/>
        <v>1388.09</v>
      </c>
      <c r="O56" s="76">
        <f t="shared" si="7"/>
        <v>1440.52</v>
      </c>
      <c r="P56" s="76">
        <f t="shared" si="7"/>
        <v>1506.68</v>
      </c>
      <c r="Q56" s="76">
        <f t="shared" si="7"/>
        <v>1529.29</v>
      </c>
      <c r="R56" s="76">
        <f t="shared" si="7"/>
        <v>1513.5</v>
      </c>
      <c r="S56" s="76">
        <f t="shared" si="7"/>
        <v>1542.36</v>
      </c>
      <c r="T56" s="76">
        <f t="shared" si="7"/>
        <v>1548.38</v>
      </c>
      <c r="U56" s="76">
        <f t="shared" si="7"/>
        <v>1546.25</v>
      </c>
      <c r="V56" s="76">
        <f t="shared" si="7"/>
        <v>1541.01</v>
      </c>
      <c r="W56" s="76">
        <f t="shared" si="7"/>
        <v>1531.82</v>
      </c>
      <c r="X56" s="76">
        <f t="shared" si="7"/>
        <v>1661.19</v>
      </c>
      <c r="Y56" s="76">
        <f t="shared" si="7"/>
        <v>1567.63</v>
      </c>
    </row>
    <row r="57" spans="1:25" ht="15.75" x14ac:dyDescent="0.25">
      <c r="A57" s="75">
        <v>17</v>
      </c>
      <c r="B57" s="76">
        <f t="shared" si="7"/>
        <v>1803.3</v>
      </c>
      <c r="C57" s="76">
        <f t="shared" si="7"/>
        <v>1398.54</v>
      </c>
      <c r="D57" s="76">
        <f t="shared" si="7"/>
        <v>1393.85</v>
      </c>
      <c r="E57" s="76">
        <f t="shared" si="7"/>
        <v>1394.94</v>
      </c>
      <c r="F57" s="76">
        <f t="shared" si="7"/>
        <v>1388.06</v>
      </c>
      <c r="G57" s="76">
        <f t="shared" si="7"/>
        <v>1391.39</v>
      </c>
      <c r="H57" s="76">
        <f t="shared" si="7"/>
        <v>1389.06</v>
      </c>
      <c r="I57" s="76">
        <f t="shared" si="7"/>
        <v>1370.61</v>
      </c>
      <c r="J57" s="76">
        <f t="shared" si="7"/>
        <v>1365.71</v>
      </c>
      <c r="K57" s="76">
        <f t="shared" si="7"/>
        <v>1385.61</v>
      </c>
      <c r="L57" s="76">
        <f t="shared" si="7"/>
        <v>1376.01</v>
      </c>
      <c r="M57" s="76">
        <f t="shared" si="7"/>
        <v>1378.79</v>
      </c>
      <c r="N57" s="76">
        <f t="shared" si="7"/>
        <v>1378.11</v>
      </c>
      <c r="O57" s="76">
        <f t="shared" si="7"/>
        <v>1389.97</v>
      </c>
      <c r="P57" s="76">
        <f t="shared" si="7"/>
        <v>1543.04</v>
      </c>
      <c r="Q57" s="76">
        <f t="shared" si="7"/>
        <v>1800.48</v>
      </c>
      <c r="R57" s="76">
        <f t="shared" si="7"/>
        <v>1381.44</v>
      </c>
      <c r="S57" s="76">
        <f t="shared" si="7"/>
        <v>1379.09</v>
      </c>
      <c r="T57" s="76">
        <f t="shared" si="7"/>
        <v>1378.73</v>
      </c>
      <c r="U57" s="76">
        <f t="shared" si="7"/>
        <v>1390.74</v>
      </c>
      <c r="V57" s="76">
        <f t="shared" si="7"/>
        <v>1385.27</v>
      </c>
      <c r="W57" s="76">
        <f t="shared" si="7"/>
        <v>1525.99</v>
      </c>
      <c r="X57" s="76">
        <f t="shared" si="7"/>
        <v>1510.41</v>
      </c>
      <c r="Y57" s="76">
        <f t="shared" si="7"/>
        <v>1380.45</v>
      </c>
    </row>
    <row r="58" spans="1:25" ht="15.75" x14ac:dyDescent="0.25">
      <c r="A58" s="75">
        <v>18</v>
      </c>
      <c r="B58" s="76">
        <f t="shared" si="7"/>
        <v>1396.25</v>
      </c>
      <c r="C58" s="76">
        <f t="shared" si="7"/>
        <v>1395.27</v>
      </c>
      <c r="D58" s="76">
        <f t="shared" si="7"/>
        <v>1391.8</v>
      </c>
      <c r="E58" s="76">
        <f t="shared" si="7"/>
        <v>1393.29</v>
      </c>
      <c r="F58" s="76">
        <f t="shared" si="7"/>
        <v>1392.37</v>
      </c>
      <c r="G58" s="76">
        <f t="shared" si="7"/>
        <v>1386.58</v>
      </c>
      <c r="H58" s="76">
        <f t="shared" si="7"/>
        <v>1378.35</v>
      </c>
      <c r="I58" s="76">
        <f t="shared" si="7"/>
        <v>1352.36</v>
      </c>
      <c r="J58" s="76">
        <f t="shared" si="7"/>
        <v>1345.63</v>
      </c>
      <c r="K58" s="76">
        <f t="shared" si="7"/>
        <v>1330.84</v>
      </c>
      <c r="L58" s="76">
        <f t="shared" si="7"/>
        <v>1355.86</v>
      </c>
      <c r="M58" s="76">
        <f t="shared" si="7"/>
        <v>1353.45</v>
      </c>
      <c r="N58" s="76">
        <f t="shared" si="7"/>
        <v>1348.06</v>
      </c>
      <c r="O58" s="76">
        <f t="shared" si="7"/>
        <v>1356.49</v>
      </c>
      <c r="P58" s="76">
        <f t="shared" si="7"/>
        <v>1432.21</v>
      </c>
      <c r="Q58" s="76">
        <f t="shared" si="7"/>
        <v>1358.42</v>
      </c>
      <c r="R58" s="76">
        <f t="shared" si="7"/>
        <v>1348.4</v>
      </c>
      <c r="S58" s="76">
        <f t="shared" si="7"/>
        <v>1351.45</v>
      </c>
      <c r="T58" s="76">
        <f t="shared" si="7"/>
        <v>1345.93</v>
      </c>
      <c r="U58" s="76">
        <f t="shared" si="7"/>
        <v>1546.63</v>
      </c>
      <c r="V58" s="76">
        <f t="shared" si="7"/>
        <v>1530.07</v>
      </c>
      <c r="W58" s="76">
        <f t="shared" si="7"/>
        <v>1533.01</v>
      </c>
      <c r="X58" s="76">
        <f t="shared" si="7"/>
        <v>1546.65</v>
      </c>
      <c r="Y58" s="76">
        <f t="shared" si="7"/>
        <v>1643.08</v>
      </c>
    </row>
    <row r="59" spans="1:25" ht="15.75" x14ac:dyDescent="0.25">
      <c r="A59" s="75">
        <v>19</v>
      </c>
      <c r="B59" s="76">
        <f t="shared" si="7"/>
        <v>1549.25</v>
      </c>
      <c r="C59" s="76">
        <f t="shared" si="7"/>
        <v>1346.05</v>
      </c>
      <c r="D59" s="76">
        <f t="shared" si="7"/>
        <v>1336.83</v>
      </c>
      <c r="E59" s="76">
        <f t="shared" si="7"/>
        <v>1332.67</v>
      </c>
      <c r="F59" s="76">
        <f t="shared" si="7"/>
        <v>1326.36</v>
      </c>
      <c r="G59" s="76">
        <f t="shared" si="7"/>
        <v>1345.39</v>
      </c>
      <c r="H59" s="76">
        <f t="shared" si="7"/>
        <v>1344.55</v>
      </c>
      <c r="I59" s="76">
        <f t="shared" si="7"/>
        <v>1333.29</v>
      </c>
      <c r="J59" s="76">
        <f t="shared" si="7"/>
        <v>1297.45</v>
      </c>
      <c r="K59" s="76">
        <f t="shared" si="7"/>
        <v>1363.02</v>
      </c>
      <c r="L59" s="76">
        <f t="shared" si="7"/>
        <v>1478.72</v>
      </c>
      <c r="M59" s="76">
        <f t="shared" si="7"/>
        <v>1385.19</v>
      </c>
      <c r="N59" s="76">
        <f t="shared" si="7"/>
        <v>1432.11</v>
      </c>
      <c r="O59" s="76">
        <f t="shared" si="7"/>
        <v>1473.32</v>
      </c>
      <c r="P59" s="76">
        <f t="shared" si="7"/>
        <v>1538.58</v>
      </c>
      <c r="Q59" s="76">
        <f t="shared" si="7"/>
        <v>1655.69</v>
      </c>
      <c r="R59" s="76">
        <f t="shared" si="7"/>
        <v>1669.33</v>
      </c>
      <c r="S59" s="76">
        <f t="shared" si="7"/>
        <v>1664.7</v>
      </c>
      <c r="T59" s="76">
        <f t="shared" si="7"/>
        <v>1666.68</v>
      </c>
      <c r="U59" s="76">
        <f t="shared" si="7"/>
        <v>1653.1</v>
      </c>
      <c r="V59" s="76">
        <f t="shared" si="7"/>
        <v>1449.79</v>
      </c>
      <c r="W59" s="76">
        <f t="shared" si="7"/>
        <v>1549.77</v>
      </c>
      <c r="X59" s="76">
        <f t="shared" si="7"/>
        <v>1632.15</v>
      </c>
      <c r="Y59" s="76">
        <f t="shared" si="7"/>
        <v>1614.76</v>
      </c>
    </row>
    <row r="60" spans="1:25" ht="15.75" x14ac:dyDescent="0.25">
      <c r="A60" s="75">
        <v>20</v>
      </c>
      <c r="B60" s="76">
        <f t="shared" si="7"/>
        <v>1659.58</v>
      </c>
      <c r="C60" s="76">
        <f t="shared" si="7"/>
        <v>1531.97</v>
      </c>
      <c r="D60" s="76">
        <f t="shared" si="7"/>
        <v>1281.9100000000001</v>
      </c>
      <c r="E60" s="76">
        <f t="shared" si="7"/>
        <v>1269.7</v>
      </c>
      <c r="F60" s="76">
        <f t="shared" si="7"/>
        <v>1286.6199999999999</v>
      </c>
      <c r="G60" s="76">
        <f t="shared" si="7"/>
        <v>1277.98</v>
      </c>
      <c r="H60" s="76">
        <f t="shared" si="7"/>
        <v>1281.56</v>
      </c>
      <c r="I60" s="76">
        <f t="shared" si="7"/>
        <v>1202.23</v>
      </c>
      <c r="J60" s="76">
        <f t="shared" si="7"/>
        <v>1215.69</v>
      </c>
      <c r="K60" s="76">
        <f t="shared" si="7"/>
        <v>1207.47</v>
      </c>
      <c r="L60" s="76">
        <f t="shared" si="7"/>
        <v>1207.67</v>
      </c>
      <c r="M60" s="76">
        <f t="shared" si="7"/>
        <v>1259.6300000000001</v>
      </c>
      <c r="N60" s="76">
        <f t="shared" si="7"/>
        <v>1232.0999999999999</v>
      </c>
      <c r="O60" s="76">
        <f t="shared" si="7"/>
        <v>1362.31</v>
      </c>
      <c r="P60" s="76">
        <f t="shared" si="7"/>
        <v>1487.88</v>
      </c>
      <c r="Q60" s="76">
        <f t="shared" si="7"/>
        <v>1543.47</v>
      </c>
      <c r="R60" s="76">
        <f t="shared" si="7"/>
        <v>1566.35</v>
      </c>
      <c r="S60" s="76">
        <f t="shared" si="7"/>
        <v>1561.21</v>
      </c>
      <c r="T60" s="76">
        <f t="shared" si="7"/>
        <v>1550.02</v>
      </c>
      <c r="U60" s="76">
        <f t="shared" si="7"/>
        <v>1556.12</v>
      </c>
      <c r="V60" s="76">
        <f t="shared" si="7"/>
        <v>1542.22</v>
      </c>
      <c r="W60" s="76">
        <f t="shared" si="7"/>
        <v>1559.93</v>
      </c>
      <c r="X60" s="76">
        <f t="shared" si="7"/>
        <v>1729.4</v>
      </c>
      <c r="Y60" s="76">
        <f t="shared" si="7"/>
        <v>1711.27</v>
      </c>
    </row>
    <row r="61" spans="1:25" ht="15.75" x14ac:dyDescent="0.25">
      <c r="A61" s="75">
        <v>21</v>
      </c>
      <c r="B61" s="76">
        <f t="shared" si="7"/>
        <v>1704.16</v>
      </c>
      <c r="C61" s="76">
        <f t="shared" si="7"/>
        <v>1394.73</v>
      </c>
      <c r="D61" s="76">
        <f t="shared" si="7"/>
        <v>1207.3</v>
      </c>
      <c r="E61" s="76">
        <f t="shared" si="7"/>
        <v>1214.05</v>
      </c>
      <c r="F61" s="76">
        <f t="shared" si="7"/>
        <v>1214.4100000000001</v>
      </c>
      <c r="G61" s="76">
        <f t="shared" si="7"/>
        <v>1216.81</v>
      </c>
      <c r="H61" s="76">
        <f t="shared" si="7"/>
        <v>1217.8499999999999</v>
      </c>
      <c r="I61" s="76">
        <f t="shared" si="7"/>
        <v>1262.56</v>
      </c>
      <c r="J61" s="76">
        <f t="shared" si="7"/>
        <v>1259.03</v>
      </c>
      <c r="K61" s="76">
        <f t="shared" si="7"/>
        <v>1257.47</v>
      </c>
      <c r="L61" s="76">
        <f t="shared" si="7"/>
        <v>1322.59</v>
      </c>
      <c r="M61" s="76">
        <f t="shared" si="7"/>
        <v>1348.47</v>
      </c>
      <c r="N61" s="76">
        <f t="shared" si="7"/>
        <v>1347.49</v>
      </c>
      <c r="O61" s="76">
        <f t="shared" si="7"/>
        <v>1511.84</v>
      </c>
      <c r="P61" s="76">
        <f t="shared" si="7"/>
        <v>1556.09</v>
      </c>
      <c r="Q61" s="76">
        <f t="shared" si="7"/>
        <v>1644.45</v>
      </c>
      <c r="R61" s="76">
        <f t="shared" si="7"/>
        <v>1731.25</v>
      </c>
      <c r="S61" s="76">
        <f t="shared" si="7"/>
        <v>1493.04</v>
      </c>
      <c r="T61" s="76">
        <f t="shared" si="7"/>
        <v>1854.28</v>
      </c>
      <c r="U61" s="76">
        <f t="shared" si="7"/>
        <v>1839.27</v>
      </c>
      <c r="V61" s="76">
        <f t="shared" si="7"/>
        <v>1785.26</v>
      </c>
      <c r="W61" s="76">
        <f t="shared" si="7"/>
        <v>1790.59</v>
      </c>
      <c r="X61" s="76">
        <f t="shared" si="7"/>
        <v>1883.38</v>
      </c>
      <c r="Y61" s="76">
        <f t="shared" si="7"/>
        <v>1892.59</v>
      </c>
    </row>
    <row r="62" spans="1:25" ht="15.75" x14ac:dyDescent="0.25">
      <c r="A62" s="75">
        <v>22</v>
      </c>
      <c r="B62" s="76">
        <f t="shared" si="7"/>
        <v>1943.92</v>
      </c>
      <c r="C62" s="76">
        <f t="shared" si="7"/>
        <v>1644.36</v>
      </c>
      <c r="D62" s="76">
        <f t="shared" si="7"/>
        <v>1510.98</v>
      </c>
      <c r="E62" s="76">
        <f t="shared" si="7"/>
        <v>1244.44</v>
      </c>
      <c r="F62" s="76">
        <f t="shared" si="7"/>
        <v>1253.3800000000001</v>
      </c>
      <c r="G62" s="76">
        <f t="shared" si="7"/>
        <v>1262.19</v>
      </c>
      <c r="H62" s="76">
        <f t="shared" si="7"/>
        <v>1268.82</v>
      </c>
      <c r="I62" s="76">
        <f t="shared" si="7"/>
        <v>240.03</v>
      </c>
      <c r="J62" s="76">
        <f t="shared" si="7"/>
        <v>1165.57</v>
      </c>
      <c r="K62" s="76">
        <f t="shared" si="7"/>
        <v>1206.74</v>
      </c>
      <c r="L62" s="76">
        <f t="shared" si="7"/>
        <v>1335.04</v>
      </c>
      <c r="M62" s="76">
        <f t="shared" si="7"/>
        <v>1449.2</v>
      </c>
      <c r="N62" s="76">
        <f t="shared" si="7"/>
        <v>1355.92</v>
      </c>
      <c r="O62" s="76">
        <f t="shared" si="7"/>
        <v>1478.4</v>
      </c>
      <c r="P62" s="76">
        <f t="shared" si="7"/>
        <v>1540.74</v>
      </c>
      <c r="Q62" s="76">
        <f t="shared" ref="Q62:AN62" si="8">ROUND(Q206+$L$220+$L$221+Q246,2)</f>
        <v>1655.02</v>
      </c>
      <c r="R62" s="76">
        <f t="shared" si="8"/>
        <v>1647.76</v>
      </c>
      <c r="S62" s="76">
        <f t="shared" si="8"/>
        <v>1641.46</v>
      </c>
      <c r="T62" s="76">
        <f t="shared" si="8"/>
        <v>1644.73</v>
      </c>
      <c r="U62" s="76">
        <f t="shared" si="8"/>
        <v>1649.31</v>
      </c>
      <c r="V62" s="76">
        <f t="shared" si="8"/>
        <v>1639.56</v>
      </c>
      <c r="W62" s="76">
        <f t="shared" si="8"/>
        <v>1652.51</v>
      </c>
      <c r="X62" s="76">
        <f t="shared" si="8"/>
        <v>1852.52</v>
      </c>
      <c r="Y62" s="76">
        <f t="shared" si="8"/>
        <v>1870.65</v>
      </c>
    </row>
    <row r="63" spans="1:25" ht="15.75" x14ac:dyDescent="0.25">
      <c r="A63" s="75">
        <v>23</v>
      </c>
      <c r="B63" s="76">
        <f t="shared" ref="B63:Y71" si="9">ROUND(B207+$L$220+$L$221+B247,2)</f>
        <v>1829.8</v>
      </c>
      <c r="C63" s="76">
        <f t="shared" si="9"/>
        <v>1728.27</v>
      </c>
      <c r="D63" s="76">
        <f t="shared" si="9"/>
        <v>1576</v>
      </c>
      <c r="E63" s="76">
        <f t="shared" si="9"/>
        <v>1556.47</v>
      </c>
      <c r="F63" s="76">
        <f t="shared" si="9"/>
        <v>713.18</v>
      </c>
      <c r="G63" s="76">
        <f t="shared" si="9"/>
        <v>1193.76</v>
      </c>
      <c r="H63" s="76">
        <f t="shared" si="9"/>
        <v>1209.31</v>
      </c>
      <c r="I63" s="76">
        <f t="shared" si="9"/>
        <v>1303.1600000000001</v>
      </c>
      <c r="J63" s="76">
        <f t="shared" si="9"/>
        <v>1299.5999999999999</v>
      </c>
      <c r="K63" s="76">
        <f t="shared" si="9"/>
        <v>1310.31</v>
      </c>
      <c r="L63" s="76">
        <f t="shared" si="9"/>
        <v>1345.54</v>
      </c>
      <c r="M63" s="76">
        <f t="shared" si="9"/>
        <v>1398.25</v>
      </c>
      <c r="N63" s="76">
        <f t="shared" si="9"/>
        <v>1449.95</v>
      </c>
      <c r="O63" s="76">
        <f t="shared" si="9"/>
        <v>1547.17</v>
      </c>
      <c r="P63" s="76">
        <f t="shared" si="9"/>
        <v>1595.24</v>
      </c>
      <c r="Q63" s="76">
        <f t="shared" si="9"/>
        <v>1626.08</v>
      </c>
      <c r="R63" s="76">
        <f t="shared" si="9"/>
        <v>1645.8</v>
      </c>
      <c r="S63" s="76">
        <f t="shared" si="9"/>
        <v>1673.74</v>
      </c>
      <c r="T63" s="76">
        <f t="shared" si="9"/>
        <v>1677.78</v>
      </c>
      <c r="U63" s="76">
        <f t="shared" si="9"/>
        <v>1690.61</v>
      </c>
      <c r="V63" s="76">
        <f t="shared" si="9"/>
        <v>1626.02</v>
      </c>
      <c r="W63" s="76">
        <f t="shared" si="9"/>
        <v>1626.85</v>
      </c>
      <c r="X63" s="76">
        <f t="shared" si="9"/>
        <v>1791.39</v>
      </c>
      <c r="Y63" s="76">
        <f t="shared" si="9"/>
        <v>1748.92</v>
      </c>
    </row>
    <row r="64" spans="1:25" ht="15.75" x14ac:dyDescent="0.25">
      <c r="A64" s="75">
        <v>24</v>
      </c>
      <c r="B64" s="76">
        <f t="shared" si="9"/>
        <v>1736.47</v>
      </c>
      <c r="C64" s="76">
        <f t="shared" si="9"/>
        <v>1749.19</v>
      </c>
      <c r="D64" s="76">
        <f t="shared" si="9"/>
        <v>1634.02</v>
      </c>
      <c r="E64" s="76">
        <f t="shared" si="9"/>
        <v>1569.89</v>
      </c>
      <c r="F64" s="76">
        <f t="shared" si="9"/>
        <v>1342.56</v>
      </c>
      <c r="G64" s="76">
        <f t="shared" si="9"/>
        <v>1341.4</v>
      </c>
      <c r="H64" s="76">
        <f t="shared" si="9"/>
        <v>1331.61</v>
      </c>
      <c r="I64" s="76">
        <f t="shared" si="9"/>
        <v>1551.8</v>
      </c>
      <c r="J64" s="76">
        <f t="shared" si="9"/>
        <v>1543.96</v>
      </c>
      <c r="K64" s="76">
        <f t="shared" si="9"/>
        <v>1549.18</v>
      </c>
      <c r="L64" s="76">
        <f t="shared" si="9"/>
        <v>1540.82</v>
      </c>
      <c r="M64" s="76">
        <f t="shared" si="9"/>
        <v>1567.42</v>
      </c>
      <c r="N64" s="76">
        <f t="shared" si="9"/>
        <v>1573.26</v>
      </c>
      <c r="O64" s="76">
        <f t="shared" si="9"/>
        <v>1571.21</v>
      </c>
      <c r="P64" s="76">
        <f t="shared" si="9"/>
        <v>1651.29</v>
      </c>
      <c r="Q64" s="76">
        <f t="shared" si="9"/>
        <v>1741.71</v>
      </c>
      <c r="R64" s="76">
        <f t="shared" si="9"/>
        <v>1710.34</v>
      </c>
      <c r="S64" s="76">
        <f t="shared" si="9"/>
        <v>1704.86</v>
      </c>
      <c r="T64" s="76">
        <f t="shared" si="9"/>
        <v>1739.75</v>
      </c>
      <c r="U64" s="76">
        <f t="shared" si="9"/>
        <v>1742.39</v>
      </c>
      <c r="V64" s="76">
        <f t="shared" si="9"/>
        <v>1691.77</v>
      </c>
      <c r="W64" s="76">
        <f t="shared" si="9"/>
        <v>1726.24</v>
      </c>
      <c r="X64" s="76">
        <f t="shared" si="9"/>
        <v>1864.66</v>
      </c>
      <c r="Y64" s="76">
        <f t="shared" si="9"/>
        <v>2034.38</v>
      </c>
    </row>
    <row r="65" spans="1:25" ht="15.75" x14ac:dyDescent="0.25">
      <c r="A65" s="75">
        <v>25</v>
      </c>
      <c r="B65" s="76">
        <f t="shared" si="9"/>
        <v>2033.71</v>
      </c>
      <c r="C65" s="76">
        <f t="shared" si="9"/>
        <v>1772.08</v>
      </c>
      <c r="D65" s="76">
        <f t="shared" si="9"/>
        <v>1639.36</v>
      </c>
      <c r="E65" s="76">
        <f t="shared" si="9"/>
        <v>1622.64</v>
      </c>
      <c r="F65" s="76">
        <f t="shared" si="9"/>
        <v>1563.15</v>
      </c>
      <c r="G65" s="76">
        <f t="shared" si="9"/>
        <v>1562.22</v>
      </c>
      <c r="H65" s="76">
        <f t="shared" si="9"/>
        <v>1564.36</v>
      </c>
      <c r="I65" s="76">
        <f t="shared" si="9"/>
        <v>1591.36</v>
      </c>
      <c r="J65" s="76">
        <f t="shared" si="9"/>
        <v>1584.86</v>
      </c>
      <c r="K65" s="76">
        <f t="shared" si="9"/>
        <v>1561.37</v>
      </c>
      <c r="L65" s="76">
        <f t="shared" si="9"/>
        <v>1583.71</v>
      </c>
      <c r="M65" s="76">
        <f t="shared" si="9"/>
        <v>1599.32</v>
      </c>
      <c r="N65" s="76">
        <f t="shared" si="9"/>
        <v>1604.61</v>
      </c>
      <c r="O65" s="76">
        <f t="shared" si="9"/>
        <v>1603.51</v>
      </c>
      <c r="P65" s="76">
        <f t="shared" si="9"/>
        <v>1592.38</v>
      </c>
      <c r="Q65" s="76">
        <f t="shared" si="9"/>
        <v>1595.17</v>
      </c>
      <c r="R65" s="76">
        <f t="shared" si="9"/>
        <v>1591.58</v>
      </c>
      <c r="S65" s="76">
        <f t="shared" si="9"/>
        <v>1621.45</v>
      </c>
      <c r="T65" s="76">
        <f t="shared" si="9"/>
        <v>1633.29</v>
      </c>
      <c r="U65" s="76">
        <f t="shared" si="9"/>
        <v>1625.09</v>
      </c>
      <c r="V65" s="76">
        <f t="shared" si="9"/>
        <v>1602.13</v>
      </c>
      <c r="W65" s="76">
        <f t="shared" si="9"/>
        <v>1614.94</v>
      </c>
      <c r="X65" s="76">
        <f t="shared" si="9"/>
        <v>1707.98</v>
      </c>
      <c r="Y65" s="76">
        <f t="shared" si="9"/>
        <v>1618.38</v>
      </c>
    </row>
    <row r="66" spans="1:25" ht="15.75" x14ac:dyDescent="0.25">
      <c r="A66" s="75">
        <v>26</v>
      </c>
      <c r="B66" s="76">
        <f t="shared" si="9"/>
        <v>1853.77</v>
      </c>
      <c r="C66" s="76">
        <f t="shared" si="9"/>
        <v>1639.7</v>
      </c>
      <c r="D66" s="76">
        <f t="shared" si="9"/>
        <v>1570.99</v>
      </c>
      <c r="E66" s="76">
        <f t="shared" si="9"/>
        <v>1577.14</v>
      </c>
      <c r="F66" s="76">
        <f t="shared" si="9"/>
        <v>1573.68</v>
      </c>
      <c r="G66" s="76">
        <f t="shared" si="9"/>
        <v>1588.35</v>
      </c>
      <c r="H66" s="76">
        <f t="shared" si="9"/>
        <v>1586.09</v>
      </c>
      <c r="I66" s="76">
        <f t="shared" si="9"/>
        <v>1664.04</v>
      </c>
      <c r="J66" s="76">
        <f t="shared" si="9"/>
        <v>1660.81</v>
      </c>
      <c r="K66" s="76">
        <f t="shared" si="9"/>
        <v>1670.07</v>
      </c>
      <c r="L66" s="76">
        <f t="shared" si="9"/>
        <v>1701.52</v>
      </c>
      <c r="M66" s="76">
        <f t="shared" si="9"/>
        <v>1696.25</v>
      </c>
      <c r="N66" s="76">
        <f t="shared" si="9"/>
        <v>1708.73</v>
      </c>
      <c r="O66" s="76">
        <f t="shared" si="9"/>
        <v>1705.41</v>
      </c>
      <c r="P66" s="76">
        <f t="shared" si="9"/>
        <v>1705.16</v>
      </c>
      <c r="Q66" s="76">
        <f t="shared" si="9"/>
        <v>1706.87</v>
      </c>
      <c r="R66" s="76">
        <f t="shared" si="9"/>
        <v>1708.68</v>
      </c>
      <c r="S66" s="76">
        <f t="shared" si="9"/>
        <v>1707.85</v>
      </c>
      <c r="T66" s="76">
        <f t="shared" si="9"/>
        <v>1711.24</v>
      </c>
      <c r="U66" s="76">
        <f t="shared" si="9"/>
        <v>1707.07</v>
      </c>
      <c r="V66" s="76">
        <f t="shared" si="9"/>
        <v>1698.91</v>
      </c>
      <c r="W66" s="76">
        <f t="shared" si="9"/>
        <v>1707.08</v>
      </c>
      <c r="X66" s="76">
        <f t="shared" si="9"/>
        <v>1721.2</v>
      </c>
      <c r="Y66" s="76">
        <f t="shared" si="9"/>
        <v>1727.13</v>
      </c>
    </row>
    <row r="67" spans="1:25" ht="15.75" x14ac:dyDescent="0.25">
      <c r="A67" s="75">
        <v>27</v>
      </c>
      <c r="B67" s="76">
        <f t="shared" si="9"/>
        <v>1955.16</v>
      </c>
      <c r="C67" s="76">
        <f t="shared" si="9"/>
        <v>1711.45</v>
      </c>
      <c r="D67" s="76">
        <f t="shared" si="9"/>
        <v>1863.14</v>
      </c>
      <c r="E67" s="76">
        <f t="shared" si="9"/>
        <v>1739.39</v>
      </c>
      <c r="F67" s="76">
        <f t="shared" si="9"/>
        <v>1711.52</v>
      </c>
      <c r="G67" s="76">
        <f t="shared" si="9"/>
        <v>1682.66</v>
      </c>
      <c r="H67" s="76">
        <f t="shared" si="9"/>
        <v>1693.27</v>
      </c>
      <c r="I67" s="76">
        <f t="shared" si="9"/>
        <v>1669.32</v>
      </c>
      <c r="J67" s="76">
        <f t="shared" si="9"/>
        <v>1664.27</v>
      </c>
      <c r="K67" s="76">
        <f t="shared" si="9"/>
        <v>1682.97</v>
      </c>
      <c r="L67" s="76">
        <f t="shared" si="9"/>
        <v>1656.47</v>
      </c>
      <c r="M67" s="76">
        <f t="shared" si="9"/>
        <v>1680.61</v>
      </c>
      <c r="N67" s="76">
        <f t="shared" si="9"/>
        <v>1676.01</v>
      </c>
      <c r="O67" s="76">
        <f t="shared" si="9"/>
        <v>1655.91</v>
      </c>
      <c r="P67" s="76">
        <f t="shared" si="9"/>
        <v>1640.99</v>
      </c>
      <c r="Q67" s="76">
        <f t="shared" si="9"/>
        <v>1682</v>
      </c>
      <c r="R67" s="76">
        <f t="shared" si="9"/>
        <v>1689.38</v>
      </c>
      <c r="S67" s="76">
        <f t="shared" si="9"/>
        <v>1676.38</v>
      </c>
      <c r="T67" s="76">
        <f t="shared" si="9"/>
        <v>1646.2</v>
      </c>
      <c r="U67" s="76">
        <f t="shared" si="9"/>
        <v>1671.69</v>
      </c>
      <c r="V67" s="76">
        <f t="shared" si="9"/>
        <v>1671.38</v>
      </c>
      <c r="W67" s="76">
        <f t="shared" si="9"/>
        <v>1682.05</v>
      </c>
      <c r="X67" s="76">
        <f t="shared" si="9"/>
        <v>1696.27</v>
      </c>
      <c r="Y67" s="76">
        <f t="shared" si="9"/>
        <v>1691.2</v>
      </c>
    </row>
    <row r="68" spans="1:25" ht="15.75" x14ac:dyDescent="0.25">
      <c r="A68" s="75">
        <v>28</v>
      </c>
      <c r="B68" s="76">
        <f t="shared" si="9"/>
        <v>1700.18</v>
      </c>
      <c r="C68" s="76">
        <f t="shared" si="9"/>
        <v>1671.54</v>
      </c>
      <c r="D68" s="76">
        <f t="shared" si="9"/>
        <v>1670.74</v>
      </c>
      <c r="E68" s="76">
        <f t="shared" si="9"/>
        <v>1667.5</v>
      </c>
      <c r="F68" s="76">
        <f t="shared" si="9"/>
        <v>1673.97</v>
      </c>
      <c r="G68" s="76">
        <f t="shared" si="9"/>
        <v>1667.84</v>
      </c>
      <c r="H68" s="76">
        <f t="shared" si="9"/>
        <v>1667.63</v>
      </c>
      <c r="I68" s="76">
        <f t="shared" si="9"/>
        <v>1537.04</v>
      </c>
      <c r="J68" s="76">
        <f t="shared" si="9"/>
        <v>1520.87</v>
      </c>
      <c r="K68" s="76">
        <f t="shared" si="9"/>
        <v>1509.99</v>
      </c>
      <c r="L68" s="76">
        <f t="shared" si="9"/>
        <v>1508.34</v>
      </c>
      <c r="M68" s="76">
        <f t="shared" si="9"/>
        <v>1519.1</v>
      </c>
      <c r="N68" s="76">
        <f t="shared" si="9"/>
        <v>1512.92</v>
      </c>
      <c r="O68" s="76">
        <f t="shared" si="9"/>
        <v>1513.15</v>
      </c>
      <c r="P68" s="76">
        <f t="shared" si="9"/>
        <v>1501.24</v>
      </c>
      <c r="Q68" s="76">
        <f t="shared" si="9"/>
        <v>1509.91</v>
      </c>
      <c r="R68" s="76">
        <f t="shared" si="9"/>
        <v>1513.69</v>
      </c>
      <c r="S68" s="76">
        <f t="shared" si="9"/>
        <v>1509.06</v>
      </c>
      <c r="T68" s="76">
        <f t="shared" si="9"/>
        <v>1508.35</v>
      </c>
      <c r="U68" s="76">
        <f t="shared" si="9"/>
        <v>1518.47</v>
      </c>
      <c r="V68" s="76">
        <f t="shared" si="9"/>
        <v>1535.14</v>
      </c>
      <c r="W68" s="76">
        <f t="shared" si="9"/>
        <v>1563.56</v>
      </c>
      <c r="X68" s="76">
        <f t="shared" si="9"/>
        <v>1686.8</v>
      </c>
      <c r="Y68" s="76">
        <f t="shared" si="9"/>
        <v>1800.19</v>
      </c>
    </row>
    <row r="69" spans="1:25" ht="15.75" x14ac:dyDescent="0.25">
      <c r="A69" s="75">
        <v>29</v>
      </c>
      <c r="B69" s="76">
        <f t="shared" si="9"/>
        <v>1704.46</v>
      </c>
      <c r="C69" s="76">
        <f t="shared" si="9"/>
        <v>1613.86</v>
      </c>
      <c r="D69" s="76">
        <f t="shared" si="9"/>
        <v>1513.93</v>
      </c>
      <c r="E69" s="76">
        <f t="shared" si="9"/>
        <v>1506.88</v>
      </c>
      <c r="F69" s="76">
        <f t="shared" si="9"/>
        <v>1500.16</v>
      </c>
      <c r="G69" s="76">
        <f t="shared" si="9"/>
        <v>1474.79</v>
      </c>
      <c r="H69" s="76">
        <f t="shared" si="9"/>
        <v>1474.09</v>
      </c>
      <c r="I69" s="76">
        <f t="shared" si="9"/>
        <v>1518.59</v>
      </c>
      <c r="J69" s="76">
        <f t="shared" si="9"/>
        <v>1527.78</v>
      </c>
      <c r="K69" s="76">
        <f t="shared" si="9"/>
        <v>1534.31</v>
      </c>
      <c r="L69" s="76">
        <f t="shared" si="9"/>
        <v>1544.32</v>
      </c>
      <c r="M69" s="76">
        <f t="shared" si="9"/>
        <v>1541.61</v>
      </c>
      <c r="N69" s="76">
        <f t="shared" si="9"/>
        <v>1542.35</v>
      </c>
      <c r="O69" s="76">
        <f t="shared" si="9"/>
        <v>1542.98</v>
      </c>
      <c r="P69" s="76">
        <f t="shared" si="9"/>
        <v>1538.35</v>
      </c>
      <c r="Q69" s="76">
        <f t="shared" si="9"/>
        <v>1542.12</v>
      </c>
      <c r="R69" s="76">
        <f t="shared" si="9"/>
        <v>1541.5</v>
      </c>
      <c r="S69" s="76">
        <f t="shared" si="9"/>
        <v>1540.77</v>
      </c>
      <c r="T69" s="76">
        <f t="shared" si="9"/>
        <v>1538.02</v>
      </c>
      <c r="U69" s="76">
        <f t="shared" si="9"/>
        <v>1533.45</v>
      </c>
      <c r="V69" s="76">
        <f t="shared" si="9"/>
        <v>1536.7</v>
      </c>
      <c r="W69" s="76">
        <f t="shared" si="9"/>
        <v>1542.65</v>
      </c>
      <c r="X69" s="76">
        <f t="shared" si="9"/>
        <v>1637.71</v>
      </c>
      <c r="Y69" s="76">
        <f t="shared" si="9"/>
        <v>1871.02</v>
      </c>
    </row>
    <row r="70" spans="1:25" ht="15.75" x14ac:dyDescent="0.25">
      <c r="A70" s="75">
        <v>30</v>
      </c>
      <c r="B70" s="76">
        <f t="shared" si="9"/>
        <v>1923.94</v>
      </c>
      <c r="C70" s="76">
        <f t="shared" si="9"/>
        <v>1775.78</v>
      </c>
      <c r="D70" s="76">
        <f t="shared" si="9"/>
        <v>1537.74</v>
      </c>
      <c r="E70" s="76">
        <f t="shared" si="9"/>
        <v>1543.33</v>
      </c>
      <c r="F70" s="76">
        <f t="shared" si="9"/>
        <v>1546.62</v>
      </c>
      <c r="G70" s="76">
        <f t="shared" si="9"/>
        <v>1530.02</v>
      </c>
      <c r="H70" s="76">
        <f t="shared" si="9"/>
        <v>1534.56</v>
      </c>
      <c r="I70" s="76">
        <f t="shared" si="9"/>
        <v>1581.71</v>
      </c>
      <c r="J70" s="76">
        <f t="shared" si="9"/>
        <v>1586.44</v>
      </c>
      <c r="K70" s="76">
        <f t="shared" si="9"/>
        <v>1598.62</v>
      </c>
      <c r="L70" s="76">
        <f t="shared" si="9"/>
        <v>1596.98</v>
      </c>
      <c r="M70" s="76">
        <f t="shared" si="9"/>
        <v>1592.26</v>
      </c>
      <c r="N70" s="76">
        <f t="shared" si="9"/>
        <v>1605.12</v>
      </c>
      <c r="O70" s="76">
        <f t="shared" si="9"/>
        <v>1608.46</v>
      </c>
      <c r="P70" s="76">
        <f t="shared" si="9"/>
        <v>1605.5</v>
      </c>
      <c r="Q70" s="76">
        <f t="shared" si="9"/>
        <v>1606.64</v>
      </c>
      <c r="R70" s="76">
        <f t="shared" si="9"/>
        <v>1597.64</v>
      </c>
      <c r="S70" s="76">
        <f t="shared" si="9"/>
        <v>1602.81</v>
      </c>
      <c r="T70" s="76">
        <f t="shared" si="9"/>
        <v>1664.31</v>
      </c>
      <c r="U70" s="76">
        <f t="shared" si="9"/>
        <v>1616.55</v>
      </c>
      <c r="V70" s="76">
        <f t="shared" si="9"/>
        <v>1603.35</v>
      </c>
      <c r="W70" s="76">
        <f t="shared" si="9"/>
        <v>1609.79</v>
      </c>
      <c r="X70" s="76">
        <f t="shared" si="9"/>
        <v>1675.66</v>
      </c>
      <c r="Y70" s="76">
        <f t="shared" si="9"/>
        <v>1947.75</v>
      </c>
    </row>
    <row r="71" spans="1:25" ht="15.75" outlineLevel="1" x14ac:dyDescent="0.25">
      <c r="A71" s="75">
        <v>31</v>
      </c>
      <c r="B71" s="76">
        <f t="shared" si="9"/>
        <v>1923.9</v>
      </c>
      <c r="C71" s="76">
        <f t="shared" si="9"/>
        <v>1611.32</v>
      </c>
      <c r="D71" s="76">
        <f t="shared" si="9"/>
        <v>1587.16</v>
      </c>
      <c r="E71" s="76">
        <f t="shared" si="9"/>
        <v>1606.24</v>
      </c>
      <c r="F71" s="76">
        <f t="shared" si="9"/>
        <v>1602.68</v>
      </c>
      <c r="G71" s="76">
        <f t="shared" si="9"/>
        <v>1603.35</v>
      </c>
      <c r="H71" s="76">
        <f t="shared" si="9"/>
        <v>1597.5</v>
      </c>
      <c r="I71" s="76">
        <f t="shared" si="9"/>
        <v>1642.09</v>
      </c>
      <c r="J71" s="76">
        <f t="shared" si="9"/>
        <v>1638.59</v>
      </c>
      <c r="K71" s="76">
        <f t="shared" si="9"/>
        <v>1648.9</v>
      </c>
      <c r="L71" s="76">
        <f t="shared" si="9"/>
        <v>1644.79</v>
      </c>
      <c r="M71" s="76">
        <f t="shared" si="9"/>
        <v>1644.79</v>
      </c>
      <c r="N71" s="76">
        <f t="shared" si="9"/>
        <v>1649.43</v>
      </c>
      <c r="O71" s="76">
        <f t="shared" si="9"/>
        <v>1664.22</v>
      </c>
      <c r="P71" s="76">
        <f t="shared" si="9"/>
        <v>1661.09</v>
      </c>
      <c r="Q71" s="76">
        <f t="shared" si="9"/>
        <v>1665.16</v>
      </c>
      <c r="R71" s="76">
        <f t="shared" si="9"/>
        <v>1644.33</v>
      </c>
      <c r="S71" s="76">
        <f t="shared" si="9"/>
        <v>1642.13</v>
      </c>
      <c r="T71" s="76">
        <f t="shared" si="9"/>
        <v>1644.45</v>
      </c>
      <c r="U71" s="76">
        <f t="shared" si="9"/>
        <v>1644.24</v>
      </c>
      <c r="V71" s="76">
        <f t="shared" si="9"/>
        <v>1658.36</v>
      </c>
      <c r="W71" s="76">
        <f t="shared" si="9"/>
        <v>1638.97</v>
      </c>
      <c r="X71" s="76">
        <f t="shared" si="9"/>
        <v>1669.58</v>
      </c>
      <c r="Y71" s="76">
        <f t="shared" si="9"/>
        <v>1671.54</v>
      </c>
    </row>
    <row r="72" spans="1:25" ht="15.75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spans="1:25" ht="18.75" x14ac:dyDescent="0.25">
      <c r="A73" s="72" t="s">
        <v>67</v>
      </c>
      <c r="B73" s="73" t="s">
        <v>93</v>
      </c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</row>
    <row r="74" spans="1:25" ht="15.75" x14ac:dyDescent="0.25">
      <c r="A74" s="72"/>
      <c r="B74" s="74" t="s">
        <v>69</v>
      </c>
      <c r="C74" s="74" t="s">
        <v>70</v>
      </c>
      <c r="D74" s="74" t="s">
        <v>71</v>
      </c>
      <c r="E74" s="74" t="s">
        <v>72</v>
      </c>
      <c r="F74" s="74" t="s">
        <v>73</v>
      </c>
      <c r="G74" s="74" t="s">
        <v>74</v>
      </c>
      <c r="H74" s="74" t="s">
        <v>75</v>
      </c>
      <c r="I74" s="74" t="s">
        <v>76</v>
      </c>
      <c r="J74" s="74" t="s">
        <v>77</v>
      </c>
      <c r="K74" s="74" t="s">
        <v>78</v>
      </c>
      <c r="L74" s="74" t="s">
        <v>79</v>
      </c>
      <c r="M74" s="74" t="s">
        <v>80</v>
      </c>
      <c r="N74" s="74" t="s">
        <v>81</v>
      </c>
      <c r="O74" s="74" t="s">
        <v>82</v>
      </c>
      <c r="P74" s="74" t="s">
        <v>83</v>
      </c>
      <c r="Q74" s="74" t="s">
        <v>84</v>
      </c>
      <c r="R74" s="74" t="s">
        <v>85</v>
      </c>
      <c r="S74" s="74" t="s">
        <v>86</v>
      </c>
      <c r="T74" s="74" t="s">
        <v>87</v>
      </c>
      <c r="U74" s="74" t="s">
        <v>88</v>
      </c>
      <c r="V74" s="74" t="s">
        <v>89</v>
      </c>
      <c r="W74" s="74" t="s">
        <v>90</v>
      </c>
      <c r="X74" s="74" t="s">
        <v>91</v>
      </c>
      <c r="Y74" s="74" t="s">
        <v>92</v>
      </c>
    </row>
    <row r="75" spans="1:25" ht="15.75" x14ac:dyDescent="0.25">
      <c r="A75" s="75">
        <v>1</v>
      </c>
      <c r="B75" s="76">
        <f t="shared" ref="B75:Y85" si="10">ROUND(B185+$M$220+$M$221+B225,2)</f>
        <v>1738.17</v>
      </c>
      <c r="C75" s="76">
        <f t="shared" si="10"/>
        <v>1472.61</v>
      </c>
      <c r="D75" s="76">
        <f t="shared" si="10"/>
        <v>1458.83</v>
      </c>
      <c r="E75" s="76">
        <f t="shared" si="10"/>
        <v>1449.82</v>
      </c>
      <c r="F75" s="76">
        <f t="shared" si="10"/>
        <v>1456.67</v>
      </c>
      <c r="G75" s="76">
        <f t="shared" si="10"/>
        <v>1466.96</v>
      </c>
      <c r="H75" s="76">
        <f t="shared" si="10"/>
        <v>1461.14</v>
      </c>
      <c r="I75" s="76">
        <f t="shared" si="10"/>
        <v>1419.29</v>
      </c>
      <c r="J75" s="76">
        <f t="shared" si="10"/>
        <v>1401.18</v>
      </c>
      <c r="K75" s="76">
        <f t="shared" si="10"/>
        <v>1421.52</v>
      </c>
      <c r="L75" s="76">
        <f t="shared" si="10"/>
        <v>1437.62</v>
      </c>
      <c r="M75" s="76">
        <f t="shared" si="10"/>
        <v>1438.91</v>
      </c>
      <c r="N75" s="76">
        <f t="shared" si="10"/>
        <v>1424.13</v>
      </c>
      <c r="O75" s="76">
        <f t="shared" si="10"/>
        <v>1434.67</v>
      </c>
      <c r="P75" s="76">
        <f t="shared" si="10"/>
        <v>1422.76</v>
      </c>
      <c r="Q75" s="76">
        <f t="shared" si="10"/>
        <v>1423.37</v>
      </c>
      <c r="R75" s="76">
        <f t="shared" si="10"/>
        <v>1428.01</v>
      </c>
      <c r="S75" s="76">
        <f t="shared" si="10"/>
        <v>1427.96</v>
      </c>
      <c r="T75" s="76">
        <f t="shared" si="10"/>
        <v>1399.76</v>
      </c>
      <c r="U75" s="76">
        <f t="shared" si="10"/>
        <v>1422.55</v>
      </c>
      <c r="V75" s="76">
        <f t="shared" si="10"/>
        <v>1419.04</v>
      </c>
      <c r="W75" s="76">
        <f t="shared" si="10"/>
        <v>1422.55</v>
      </c>
      <c r="X75" s="76">
        <f t="shared" si="10"/>
        <v>1425.33</v>
      </c>
      <c r="Y75" s="76">
        <f t="shared" si="10"/>
        <v>1427.39</v>
      </c>
    </row>
    <row r="76" spans="1:25" ht="15.75" x14ac:dyDescent="0.25">
      <c r="A76" s="75">
        <v>2</v>
      </c>
      <c r="B76" s="76">
        <f t="shared" si="10"/>
        <v>1429.03</v>
      </c>
      <c r="C76" s="76">
        <f t="shared" si="10"/>
        <v>1425.19</v>
      </c>
      <c r="D76" s="76">
        <f t="shared" si="10"/>
        <v>1420.42</v>
      </c>
      <c r="E76" s="76">
        <f t="shared" si="10"/>
        <v>1425.12</v>
      </c>
      <c r="F76" s="76">
        <f t="shared" si="10"/>
        <v>1408.49</v>
      </c>
      <c r="G76" s="76">
        <f t="shared" si="10"/>
        <v>1420.14</v>
      </c>
      <c r="H76" s="76">
        <f t="shared" si="10"/>
        <v>1415.5</v>
      </c>
      <c r="I76" s="76">
        <f t="shared" si="10"/>
        <v>1488.82</v>
      </c>
      <c r="J76" s="76">
        <f t="shared" si="10"/>
        <v>1491.22</v>
      </c>
      <c r="K76" s="76">
        <f t="shared" si="10"/>
        <v>1507.85</v>
      </c>
      <c r="L76" s="76">
        <f t="shared" si="10"/>
        <v>1520.45</v>
      </c>
      <c r="M76" s="76">
        <f t="shared" si="10"/>
        <v>1525.64</v>
      </c>
      <c r="N76" s="76">
        <f t="shared" si="10"/>
        <v>1527.4</v>
      </c>
      <c r="O76" s="76">
        <f t="shared" si="10"/>
        <v>1538.41</v>
      </c>
      <c r="P76" s="76">
        <f t="shared" si="10"/>
        <v>1520.02</v>
      </c>
      <c r="Q76" s="76">
        <f t="shared" si="10"/>
        <v>1529.56</v>
      </c>
      <c r="R76" s="76">
        <f t="shared" si="10"/>
        <v>1500.38</v>
      </c>
      <c r="S76" s="76">
        <f t="shared" si="10"/>
        <v>1514.64</v>
      </c>
      <c r="T76" s="76">
        <f t="shared" si="10"/>
        <v>1528.7</v>
      </c>
      <c r="U76" s="76">
        <f t="shared" si="10"/>
        <v>1526.25</v>
      </c>
      <c r="V76" s="76">
        <f t="shared" si="10"/>
        <v>1530.43</v>
      </c>
      <c r="W76" s="76">
        <f t="shared" si="10"/>
        <v>1534.44</v>
      </c>
      <c r="X76" s="76">
        <f t="shared" si="10"/>
        <v>1534.86</v>
      </c>
      <c r="Y76" s="76">
        <f t="shared" si="10"/>
        <v>1534.14</v>
      </c>
    </row>
    <row r="77" spans="1:25" ht="15.75" x14ac:dyDescent="0.25">
      <c r="A77" s="75">
        <v>3</v>
      </c>
      <c r="B77" s="76">
        <f t="shared" si="10"/>
        <v>1538.69</v>
      </c>
      <c r="C77" s="76">
        <f t="shared" si="10"/>
        <v>1540.35</v>
      </c>
      <c r="D77" s="76">
        <f t="shared" si="10"/>
        <v>1535.31</v>
      </c>
      <c r="E77" s="76">
        <f t="shared" si="10"/>
        <v>1525.89</v>
      </c>
      <c r="F77" s="76">
        <f t="shared" si="10"/>
        <v>1504.95</v>
      </c>
      <c r="G77" s="76">
        <f t="shared" si="10"/>
        <v>1533.2</v>
      </c>
      <c r="H77" s="76">
        <f t="shared" si="10"/>
        <v>1523.58</v>
      </c>
      <c r="I77" s="76">
        <f t="shared" si="10"/>
        <v>1457.23</v>
      </c>
      <c r="J77" s="76">
        <f t="shared" si="10"/>
        <v>1455.49</v>
      </c>
      <c r="K77" s="76">
        <f t="shared" si="10"/>
        <v>1451.03</v>
      </c>
      <c r="L77" s="76">
        <f t="shared" si="10"/>
        <v>1460.93</v>
      </c>
      <c r="M77" s="76">
        <f t="shared" si="10"/>
        <v>1456.99</v>
      </c>
      <c r="N77" s="76">
        <f t="shared" si="10"/>
        <v>1474.79</v>
      </c>
      <c r="O77" s="76">
        <f t="shared" si="10"/>
        <v>1476.48</v>
      </c>
      <c r="P77" s="76">
        <f t="shared" si="10"/>
        <v>1473.56</v>
      </c>
      <c r="Q77" s="76">
        <f t="shared" si="10"/>
        <v>1476.62</v>
      </c>
      <c r="R77" s="76">
        <f t="shared" si="10"/>
        <v>1475.62</v>
      </c>
      <c r="S77" s="76">
        <f t="shared" si="10"/>
        <v>1475.12</v>
      </c>
      <c r="T77" s="76">
        <f t="shared" si="10"/>
        <v>1475.06</v>
      </c>
      <c r="U77" s="76">
        <f t="shared" si="10"/>
        <v>1477.18</v>
      </c>
      <c r="V77" s="76">
        <f t="shared" si="10"/>
        <v>1468.28</v>
      </c>
      <c r="W77" s="76">
        <f t="shared" si="10"/>
        <v>1474.22</v>
      </c>
      <c r="X77" s="76">
        <f t="shared" si="10"/>
        <v>1476.51</v>
      </c>
      <c r="Y77" s="76">
        <f t="shared" si="10"/>
        <v>1478.1</v>
      </c>
    </row>
    <row r="78" spans="1:25" ht="15.75" x14ac:dyDescent="0.25">
      <c r="A78" s="75">
        <v>4</v>
      </c>
      <c r="B78" s="76">
        <f t="shared" si="10"/>
        <v>1483.08</v>
      </c>
      <c r="C78" s="76">
        <f t="shared" si="10"/>
        <v>1483.41</v>
      </c>
      <c r="D78" s="76">
        <f t="shared" si="10"/>
        <v>1478.87</v>
      </c>
      <c r="E78" s="76">
        <f t="shared" si="10"/>
        <v>1479.14</v>
      </c>
      <c r="F78" s="76">
        <f t="shared" si="10"/>
        <v>1479.04</v>
      </c>
      <c r="G78" s="76">
        <f t="shared" si="10"/>
        <v>1478.31</v>
      </c>
      <c r="H78" s="76">
        <f t="shared" si="10"/>
        <v>1476.66</v>
      </c>
      <c r="I78" s="76">
        <f t="shared" si="10"/>
        <v>1467.3</v>
      </c>
      <c r="J78" s="76">
        <f t="shared" si="10"/>
        <v>1481.14</v>
      </c>
      <c r="K78" s="76">
        <f t="shared" si="10"/>
        <v>1482.78</v>
      </c>
      <c r="L78" s="76">
        <f t="shared" si="10"/>
        <v>1485.6</v>
      </c>
      <c r="M78" s="76">
        <f t="shared" si="10"/>
        <v>1486.91</v>
      </c>
      <c r="N78" s="76">
        <f t="shared" si="10"/>
        <v>1486.45</v>
      </c>
      <c r="O78" s="76">
        <f t="shared" si="10"/>
        <v>1487.83</v>
      </c>
      <c r="P78" s="76">
        <f t="shared" si="10"/>
        <v>1481.51</v>
      </c>
      <c r="Q78" s="76">
        <f t="shared" si="10"/>
        <v>1481.69</v>
      </c>
      <c r="R78" s="76">
        <f t="shared" si="10"/>
        <v>1475.87</v>
      </c>
      <c r="S78" s="76">
        <f t="shared" si="10"/>
        <v>1483.66</v>
      </c>
      <c r="T78" s="76">
        <f t="shared" si="10"/>
        <v>1473.5</v>
      </c>
      <c r="U78" s="76">
        <f t="shared" si="10"/>
        <v>1485.29</v>
      </c>
      <c r="V78" s="76">
        <f t="shared" si="10"/>
        <v>1462.39</v>
      </c>
      <c r="W78" s="76">
        <f t="shared" si="10"/>
        <v>1476.66</v>
      </c>
      <c r="X78" s="76">
        <f t="shared" si="10"/>
        <v>1470.59</v>
      </c>
      <c r="Y78" s="76">
        <f t="shared" si="10"/>
        <v>1485.52</v>
      </c>
    </row>
    <row r="79" spans="1:25" ht="15.75" x14ac:dyDescent="0.25">
      <c r="A79" s="75">
        <v>5</v>
      </c>
      <c r="B79" s="76">
        <f t="shared" si="10"/>
        <v>1460.41</v>
      </c>
      <c r="C79" s="76">
        <f t="shared" si="10"/>
        <v>1463.58</v>
      </c>
      <c r="D79" s="76">
        <f t="shared" si="10"/>
        <v>1469.42</v>
      </c>
      <c r="E79" s="76">
        <f t="shared" si="10"/>
        <v>1465.86</v>
      </c>
      <c r="F79" s="76">
        <f t="shared" si="10"/>
        <v>1474.31</v>
      </c>
      <c r="G79" s="76">
        <f t="shared" si="10"/>
        <v>1472.19</v>
      </c>
      <c r="H79" s="76">
        <f t="shared" si="10"/>
        <v>1463.93</v>
      </c>
      <c r="I79" s="76">
        <f t="shared" si="10"/>
        <v>1372.15</v>
      </c>
      <c r="J79" s="76">
        <f t="shared" si="10"/>
        <v>1357.96</v>
      </c>
      <c r="K79" s="76">
        <f t="shared" si="10"/>
        <v>1367.9</v>
      </c>
      <c r="L79" s="76">
        <f t="shared" si="10"/>
        <v>1377.63</v>
      </c>
      <c r="M79" s="76">
        <f t="shared" si="10"/>
        <v>1384.54</v>
      </c>
      <c r="N79" s="76">
        <f t="shared" si="10"/>
        <v>1383.59</v>
      </c>
      <c r="O79" s="76">
        <f t="shared" si="10"/>
        <v>1383.98</v>
      </c>
      <c r="P79" s="76">
        <f t="shared" si="10"/>
        <v>1387.53</v>
      </c>
      <c r="Q79" s="76">
        <f t="shared" si="10"/>
        <v>1391.31</v>
      </c>
      <c r="R79" s="76">
        <f t="shared" si="10"/>
        <v>1390.21</v>
      </c>
      <c r="S79" s="76">
        <f t="shared" si="10"/>
        <v>1390.45</v>
      </c>
      <c r="T79" s="76">
        <f t="shared" si="10"/>
        <v>1390.5</v>
      </c>
      <c r="U79" s="76">
        <f t="shared" si="10"/>
        <v>1390.39</v>
      </c>
      <c r="V79" s="76">
        <f t="shared" si="10"/>
        <v>1383.83</v>
      </c>
      <c r="W79" s="76">
        <f t="shared" si="10"/>
        <v>1387.14</v>
      </c>
      <c r="X79" s="76">
        <f t="shared" si="10"/>
        <v>1388.49</v>
      </c>
      <c r="Y79" s="76">
        <f t="shared" si="10"/>
        <v>1387.89</v>
      </c>
    </row>
    <row r="80" spans="1:25" ht="15.75" x14ac:dyDescent="0.25">
      <c r="A80" s="75">
        <v>6</v>
      </c>
      <c r="B80" s="76">
        <f t="shared" si="10"/>
        <v>1663.12</v>
      </c>
      <c r="C80" s="76">
        <f t="shared" si="10"/>
        <v>1387.31</v>
      </c>
      <c r="D80" s="76">
        <f t="shared" si="10"/>
        <v>1382.75</v>
      </c>
      <c r="E80" s="76">
        <f t="shared" si="10"/>
        <v>1383.4</v>
      </c>
      <c r="F80" s="76">
        <f t="shared" si="10"/>
        <v>1382.61</v>
      </c>
      <c r="G80" s="76">
        <f t="shared" si="10"/>
        <v>1380.48</v>
      </c>
      <c r="H80" s="76">
        <f t="shared" si="10"/>
        <v>1379.48</v>
      </c>
      <c r="I80" s="76">
        <f t="shared" si="10"/>
        <v>1331.73</v>
      </c>
      <c r="J80" s="76">
        <f t="shared" si="10"/>
        <v>1276.99</v>
      </c>
      <c r="K80" s="76">
        <f t="shared" si="10"/>
        <v>1269.5</v>
      </c>
      <c r="L80" s="76">
        <f t="shared" si="10"/>
        <v>1314.93</v>
      </c>
      <c r="M80" s="76">
        <f t="shared" si="10"/>
        <v>1319.57</v>
      </c>
      <c r="N80" s="76">
        <f t="shared" si="10"/>
        <v>1319.53</v>
      </c>
      <c r="O80" s="76">
        <f t="shared" si="10"/>
        <v>1330.43</v>
      </c>
      <c r="P80" s="76">
        <f t="shared" si="10"/>
        <v>1319.09</v>
      </c>
      <c r="Q80" s="76">
        <f t="shared" si="10"/>
        <v>1318.96</v>
      </c>
      <c r="R80" s="76">
        <f t="shared" si="10"/>
        <v>1320.87</v>
      </c>
      <c r="S80" s="76">
        <f t="shared" si="10"/>
        <v>1321.86</v>
      </c>
      <c r="T80" s="76">
        <f t="shared" si="10"/>
        <v>1330.01</v>
      </c>
      <c r="U80" s="76">
        <f t="shared" si="10"/>
        <v>1330.12</v>
      </c>
      <c r="V80" s="76">
        <f t="shared" si="10"/>
        <v>1323</v>
      </c>
      <c r="W80" s="76">
        <f t="shared" si="10"/>
        <v>1323.98</v>
      </c>
      <c r="X80" s="76">
        <f t="shared" si="10"/>
        <v>1331.98</v>
      </c>
      <c r="Y80" s="76">
        <f t="shared" si="10"/>
        <v>1333.27</v>
      </c>
    </row>
    <row r="81" spans="1:25" ht="15.75" x14ac:dyDescent="0.25">
      <c r="A81" s="75">
        <v>7</v>
      </c>
      <c r="B81" s="76">
        <f t="shared" si="10"/>
        <v>1318.19</v>
      </c>
      <c r="C81" s="76">
        <f t="shared" si="10"/>
        <v>1322.44</v>
      </c>
      <c r="D81" s="76">
        <f t="shared" si="10"/>
        <v>1310.4000000000001</v>
      </c>
      <c r="E81" s="76">
        <f t="shared" si="10"/>
        <v>1321.73</v>
      </c>
      <c r="F81" s="76">
        <f t="shared" si="10"/>
        <v>1320.16</v>
      </c>
      <c r="G81" s="76">
        <f t="shared" si="10"/>
        <v>1320.87</v>
      </c>
      <c r="H81" s="76">
        <f t="shared" si="10"/>
        <v>1320.64</v>
      </c>
      <c r="I81" s="76">
        <f t="shared" si="10"/>
        <v>1401.54</v>
      </c>
      <c r="J81" s="76">
        <f t="shared" si="10"/>
        <v>1391.21</v>
      </c>
      <c r="K81" s="76">
        <f t="shared" si="10"/>
        <v>1406.39</v>
      </c>
      <c r="L81" s="76">
        <f t="shared" si="10"/>
        <v>1410.5</v>
      </c>
      <c r="M81" s="76">
        <f t="shared" si="10"/>
        <v>1414.11</v>
      </c>
      <c r="N81" s="76">
        <f t="shared" si="10"/>
        <v>1413.61</v>
      </c>
      <c r="O81" s="76">
        <f t="shared" si="10"/>
        <v>1394.38</v>
      </c>
      <c r="P81" s="76">
        <f t="shared" si="10"/>
        <v>1393.83</v>
      </c>
      <c r="Q81" s="76">
        <f t="shared" si="10"/>
        <v>1397.16</v>
      </c>
      <c r="R81" s="76">
        <f t="shared" si="10"/>
        <v>1394.83</v>
      </c>
      <c r="S81" s="76">
        <f t="shared" si="10"/>
        <v>1404.31</v>
      </c>
      <c r="T81" s="76">
        <f t="shared" si="10"/>
        <v>1402.32</v>
      </c>
      <c r="U81" s="76">
        <f t="shared" si="10"/>
        <v>1393.5</v>
      </c>
      <c r="V81" s="76">
        <f t="shared" si="10"/>
        <v>1390.53</v>
      </c>
      <c r="W81" s="76">
        <f t="shared" si="10"/>
        <v>1405.4</v>
      </c>
      <c r="X81" s="76">
        <f t="shared" si="10"/>
        <v>1503.62</v>
      </c>
      <c r="Y81" s="76">
        <f t="shared" si="10"/>
        <v>1422.98</v>
      </c>
    </row>
    <row r="82" spans="1:25" ht="15.75" x14ac:dyDescent="0.25">
      <c r="A82" s="75">
        <v>8</v>
      </c>
      <c r="B82" s="76">
        <f t="shared" si="10"/>
        <v>1694.06</v>
      </c>
      <c r="C82" s="76">
        <f t="shared" si="10"/>
        <v>1423.29</v>
      </c>
      <c r="D82" s="76">
        <f t="shared" si="10"/>
        <v>1416.97</v>
      </c>
      <c r="E82" s="76">
        <f t="shared" si="10"/>
        <v>1417.97</v>
      </c>
      <c r="F82" s="76">
        <f t="shared" si="10"/>
        <v>1408.59</v>
      </c>
      <c r="G82" s="76">
        <f t="shared" si="10"/>
        <v>1402.02</v>
      </c>
      <c r="H82" s="76">
        <f t="shared" si="10"/>
        <v>1404.63</v>
      </c>
      <c r="I82" s="76">
        <f t="shared" si="10"/>
        <v>1421.69</v>
      </c>
      <c r="J82" s="76">
        <f t="shared" si="10"/>
        <v>1410.85</v>
      </c>
      <c r="K82" s="76">
        <f t="shared" si="10"/>
        <v>1403.38</v>
      </c>
      <c r="L82" s="76">
        <f t="shared" si="10"/>
        <v>1410.22</v>
      </c>
      <c r="M82" s="76">
        <f t="shared" si="10"/>
        <v>1410.81</v>
      </c>
      <c r="N82" s="76">
        <f t="shared" si="10"/>
        <v>1409.61</v>
      </c>
      <c r="O82" s="76">
        <f t="shared" si="10"/>
        <v>1409.54</v>
      </c>
      <c r="P82" s="76">
        <f t="shared" si="10"/>
        <v>1406.03</v>
      </c>
      <c r="Q82" s="76">
        <f t="shared" si="10"/>
        <v>1411.43</v>
      </c>
      <c r="R82" s="76">
        <f t="shared" si="10"/>
        <v>1409.68</v>
      </c>
      <c r="S82" s="76">
        <f t="shared" si="10"/>
        <v>1410.45</v>
      </c>
      <c r="T82" s="76">
        <f t="shared" si="10"/>
        <v>1409.6</v>
      </c>
      <c r="U82" s="76">
        <f t="shared" si="10"/>
        <v>1408.21</v>
      </c>
      <c r="V82" s="76">
        <f t="shared" si="10"/>
        <v>1402.62</v>
      </c>
      <c r="W82" s="76">
        <f t="shared" si="10"/>
        <v>1403.08</v>
      </c>
      <c r="X82" s="76">
        <f t="shared" si="10"/>
        <v>1409.2</v>
      </c>
      <c r="Y82" s="76">
        <f t="shared" si="10"/>
        <v>1401.15</v>
      </c>
    </row>
    <row r="83" spans="1:25" ht="15.75" x14ac:dyDescent="0.25">
      <c r="A83" s="75">
        <v>9</v>
      </c>
      <c r="B83" s="76">
        <f t="shared" si="10"/>
        <v>1397.54</v>
      </c>
      <c r="C83" s="76">
        <f t="shared" si="10"/>
        <v>1387.45</v>
      </c>
      <c r="D83" s="76">
        <f t="shared" si="10"/>
        <v>1524.96</v>
      </c>
      <c r="E83" s="76">
        <f t="shared" si="10"/>
        <v>1413.07</v>
      </c>
      <c r="F83" s="76">
        <f t="shared" si="10"/>
        <v>1413.51</v>
      </c>
      <c r="G83" s="76">
        <f t="shared" si="10"/>
        <v>1427.06</v>
      </c>
      <c r="H83" s="76">
        <f t="shared" si="10"/>
        <v>1421.52</v>
      </c>
      <c r="I83" s="76">
        <f t="shared" si="10"/>
        <v>1426.09</v>
      </c>
      <c r="J83" s="76">
        <f t="shared" si="10"/>
        <v>1412.08</v>
      </c>
      <c r="K83" s="76">
        <f t="shared" si="10"/>
        <v>1429.75</v>
      </c>
      <c r="L83" s="76">
        <f t="shared" si="10"/>
        <v>1412.94</v>
      </c>
      <c r="M83" s="76">
        <f t="shared" si="10"/>
        <v>1413.94</v>
      </c>
      <c r="N83" s="76">
        <f t="shared" si="10"/>
        <v>1412.74</v>
      </c>
      <c r="O83" s="76">
        <f t="shared" si="10"/>
        <v>1399.66</v>
      </c>
      <c r="P83" s="76">
        <f t="shared" si="10"/>
        <v>1402.74</v>
      </c>
      <c r="Q83" s="76">
        <f t="shared" si="10"/>
        <v>1413.57</v>
      </c>
      <c r="R83" s="76">
        <f t="shared" si="10"/>
        <v>1402.69</v>
      </c>
      <c r="S83" s="76">
        <f t="shared" si="10"/>
        <v>1403.16</v>
      </c>
      <c r="T83" s="76">
        <f t="shared" si="10"/>
        <v>1396.98</v>
      </c>
      <c r="U83" s="76">
        <f t="shared" si="10"/>
        <v>1405.13</v>
      </c>
      <c r="V83" s="76">
        <f t="shared" si="10"/>
        <v>1404.24</v>
      </c>
      <c r="W83" s="76">
        <f t="shared" si="10"/>
        <v>1409.79</v>
      </c>
      <c r="X83" s="76">
        <f t="shared" si="10"/>
        <v>1706.87</v>
      </c>
      <c r="Y83" s="76">
        <f t="shared" si="10"/>
        <v>1759.84</v>
      </c>
    </row>
    <row r="84" spans="1:25" ht="15.75" x14ac:dyDescent="0.25">
      <c r="A84" s="75">
        <v>10</v>
      </c>
      <c r="B84" s="76">
        <f t="shared" si="10"/>
        <v>1699.07</v>
      </c>
      <c r="C84" s="76">
        <f t="shared" si="10"/>
        <v>1416.21</v>
      </c>
      <c r="D84" s="76">
        <f t="shared" si="10"/>
        <v>1411.79</v>
      </c>
      <c r="E84" s="76">
        <f t="shared" si="10"/>
        <v>1401.5</v>
      </c>
      <c r="F84" s="76">
        <f t="shared" si="10"/>
        <v>1392.22</v>
      </c>
      <c r="G84" s="76">
        <f t="shared" si="10"/>
        <v>1411.36</v>
      </c>
      <c r="H84" s="76">
        <f t="shared" si="10"/>
        <v>1408.7</v>
      </c>
      <c r="I84" s="76">
        <f t="shared" si="10"/>
        <v>1497.05</v>
      </c>
      <c r="J84" s="76">
        <f t="shared" si="10"/>
        <v>1488.35</v>
      </c>
      <c r="K84" s="76">
        <f t="shared" si="10"/>
        <v>1505.71</v>
      </c>
      <c r="L84" s="76">
        <f t="shared" si="10"/>
        <v>1510.98</v>
      </c>
      <c r="M84" s="76">
        <f t="shared" si="10"/>
        <v>1502.39</v>
      </c>
      <c r="N84" s="76">
        <f t="shared" si="10"/>
        <v>1505.51</v>
      </c>
      <c r="O84" s="76">
        <f t="shared" si="10"/>
        <v>1529.21</v>
      </c>
      <c r="P84" s="76">
        <f t="shared" si="10"/>
        <v>1533.6</v>
      </c>
      <c r="Q84" s="76">
        <f t="shared" si="10"/>
        <v>1667.28</v>
      </c>
      <c r="R84" s="76">
        <f t="shared" si="10"/>
        <v>1662.51</v>
      </c>
      <c r="S84" s="76">
        <f t="shared" si="10"/>
        <v>1694.91</v>
      </c>
      <c r="T84" s="76">
        <f t="shared" si="10"/>
        <v>1797.23</v>
      </c>
      <c r="U84" s="76">
        <f t="shared" si="10"/>
        <v>1657.46</v>
      </c>
      <c r="V84" s="76">
        <f t="shared" si="10"/>
        <v>1655.61</v>
      </c>
      <c r="W84" s="76">
        <f t="shared" si="10"/>
        <v>1659.28</v>
      </c>
      <c r="X84" s="76">
        <f t="shared" si="10"/>
        <v>1664.71</v>
      </c>
      <c r="Y84" s="76">
        <f t="shared" si="10"/>
        <v>1663.5</v>
      </c>
    </row>
    <row r="85" spans="1:25" ht="15.75" x14ac:dyDescent="0.25">
      <c r="A85" s="75">
        <v>11</v>
      </c>
      <c r="B85" s="76">
        <f t="shared" si="10"/>
        <v>1985.14</v>
      </c>
      <c r="C85" s="76">
        <f t="shared" si="10"/>
        <v>1494.84</v>
      </c>
      <c r="D85" s="76">
        <f t="shared" si="10"/>
        <v>1504.31</v>
      </c>
      <c r="E85" s="76">
        <f t="shared" si="10"/>
        <v>1484.38</v>
      </c>
      <c r="F85" s="76">
        <f t="shared" si="10"/>
        <v>1486.73</v>
      </c>
      <c r="G85" s="76">
        <f t="shared" si="10"/>
        <v>1503.25</v>
      </c>
      <c r="H85" s="76">
        <f t="shared" si="10"/>
        <v>1501.25</v>
      </c>
      <c r="I85" s="76">
        <f t="shared" si="10"/>
        <v>1586.43</v>
      </c>
      <c r="J85" s="76">
        <f t="shared" si="10"/>
        <v>1556.91</v>
      </c>
      <c r="K85" s="76">
        <f t="shared" si="10"/>
        <v>1584.02</v>
      </c>
      <c r="L85" s="76">
        <f t="shared" si="10"/>
        <v>1600.76</v>
      </c>
      <c r="M85" s="76">
        <f t="shared" si="10"/>
        <v>1588.85</v>
      </c>
      <c r="N85" s="76">
        <f t="shared" si="10"/>
        <v>1601.07</v>
      </c>
      <c r="O85" s="76">
        <f t="shared" si="10"/>
        <v>1595.96</v>
      </c>
      <c r="P85" s="76">
        <f t="shared" si="10"/>
        <v>1587.84</v>
      </c>
      <c r="Q85" s="76">
        <f t="shared" ref="Q85:AN85" si="11">ROUND(Q195+$M$220+$M$221+Q235,2)</f>
        <v>1631.23</v>
      </c>
      <c r="R85" s="76">
        <f t="shared" si="11"/>
        <v>1679.19</v>
      </c>
      <c r="S85" s="76">
        <f t="shared" si="11"/>
        <v>1684.16</v>
      </c>
      <c r="T85" s="76">
        <f t="shared" si="11"/>
        <v>1673.35</v>
      </c>
      <c r="U85" s="76">
        <f t="shared" si="11"/>
        <v>1658.73</v>
      </c>
      <c r="V85" s="76">
        <f t="shared" si="11"/>
        <v>1680.34</v>
      </c>
      <c r="W85" s="76">
        <f t="shared" si="11"/>
        <v>1603.15</v>
      </c>
      <c r="X85" s="76">
        <f t="shared" si="11"/>
        <v>1806.31</v>
      </c>
      <c r="Y85" s="76">
        <f t="shared" si="11"/>
        <v>1860.59</v>
      </c>
    </row>
    <row r="86" spans="1:25" ht="15.75" x14ac:dyDescent="0.25">
      <c r="A86" s="75">
        <v>12</v>
      </c>
      <c r="B86" s="76">
        <f t="shared" ref="B86:Y96" si="12">ROUND(B196+$M$220+$M$221+B236,2)</f>
        <v>1877.47</v>
      </c>
      <c r="C86" s="76">
        <f t="shared" si="12"/>
        <v>1611.27</v>
      </c>
      <c r="D86" s="76">
        <f t="shared" si="12"/>
        <v>1603.53</v>
      </c>
      <c r="E86" s="76">
        <f t="shared" si="12"/>
        <v>1604.08</v>
      </c>
      <c r="F86" s="76">
        <f t="shared" si="12"/>
        <v>1604.76</v>
      </c>
      <c r="G86" s="76">
        <f t="shared" si="12"/>
        <v>1601.2</v>
      </c>
      <c r="H86" s="76">
        <f t="shared" si="12"/>
        <v>1601.94</v>
      </c>
      <c r="I86" s="76">
        <f t="shared" si="12"/>
        <v>1492.49</v>
      </c>
      <c r="J86" s="76">
        <f t="shared" si="12"/>
        <v>1484.55</v>
      </c>
      <c r="K86" s="76">
        <f t="shared" si="12"/>
        <v>1481.09</v>
      </c>
      <c r="L86" s="76">
        <f t="shared" si="12"/>
        <v>1484.67</v>
      </c>
      <c r="M86" s="76">
        <f t="shared" si="12"/>
        <v>1491.85</v>
      </c>
      <c r="N86" s="76">
        <f t="shared" si="12"/>
        <v>1492.25</v>
      </c>
      <c r="O86" s="76">
        <f t="shared" si="12"/>
        <v>1485.86</v>
      </c>
      <c r="P86" s="76">
        <f t="shared" si="12"/>
        <v>1481.44</v>
      </c>
      <c r="Q86" s="76">
        <f t="shared" si="12"/>
        <v>1492.26</v>
      </c>
      <c r="R86" s="76">
        <f t="shared" si="12"/>
        <v>1492.65</v>
      </c>
      <c r="S86" s="76">
        <f t="shared" si="12"/>
        <v>1493.4</v>
      </c>
      <c r="T86" s="76">
        <f t="shared" si="12"/>
        <v>1481.69</v>
      </c>
      <c r="U86" s="76">
        <f t="shared" si="12"/>
        <v>1493.03</v>
      </c>
      <c r="V86" s="76">
        <f t="shared" si="12"/>
        <v>1478.73</v>
      </c>
      <c r="W86" s="76">
        <f t="shared" si="12"/>
        <v>1484.65</v>
      </c>
      <c r="X86" s="76">
        <f t="shared" si="12"/>
        <v>1485.01</v>
      </c>
      <c r="Y86" s="76">
        <f t="shared" si="12"/>
        <v>1481.5</v>
      </c>
    </row>
    <row r="87" spans="1:25" ht="15.75" x14ac:dyDescent="0.25">
      <c r="A87" s="75">
        <v>13</v>
      </c>
      <c r="B87" s="76">
        <f t="shared" si="12"/>
        <v>1496.66</v>
      </c>
      <c r="C87" s="76">
        <f t="shared" si="12"/>
        <v>1496.72</v>
      </c>
      <c r="D87" s="76">
        <f t="shared" si="12"/>
        <v>1482.45</v>
      </c>
      <c r="E87" s="76">
        <f t="shared" si="12"/>
        <v>1494.66</v>
      </c>
      <c r="F87" s="76">
        <f t="shared" si="12"/>
        <v>1491.43</v>
      </c>
      <c r="G87" s="76">
        <f t="shared" si="12"/>
        <v>1492.45</v>
      </c>
      <c r="H87" s="76">
        <f t="shared" si="12"/>
        <v>1490.16</v>
      </c>
      <c r="I87" s="76">
        <f t="shared" si="12"/>
        <v>1372.66</v>
      </c>
      <c r="J87" s="76">
        <f t="shared" si="12"/>
        <v>1376.85</v>
      </c>
      <c r="K87" s="76">
        <f t="shared" si="12"/>
        <v>1376.58</v>
      </c>
      <c r="L87" s="76">
        <f t="shared" si="12"/>
        <v>1383.59</v>
      </c>
      <c r="M87" s="76">
        <f t="shared" si="12"/>
        <v>1383.39</v>
      </c>
      <c r="N87" s="76">
        <f t="shared" si="12"/>
        <v>1384.15</v>
      </c>
      <c r="O87" s="76">
        <f t="shared" si="12"/>
        <v>1370.5</v>
      </c>
      <c r="P87" s="76">
        <f t="shared" si="12"/>
        <v>1381.88</v>
      </c>
      <c r="Q87" s="76">
        <f t="shared" si="12"/>
        <v>1386.13</v>
      </c>
      <c r="R87" s="76">
        <f t="shared" si="12"/>
        <v>1386.19</v>
      </c>
      <c r="S87" s="76">
        <f t="shared" si="12"/>
        <v>1386.37</v>
      </c>
      <c r="T87" s="76">
        <f t="shared" si="12"/>
        <v>1652.39</v>
      </c>
      <c r="U87" s="76">
        <f t="shared" si="12"/>
        <v>1386.19</v>
      </c>
      <c r="V87" s="76">
        <f t="shared" si="12"/>
        <v>1364.14</v>
      </c>
      <c r="W87" s="76">
        <f t="shared" si="12"/>
        <v>1368.69</v>
      </c>
      <c r="X87" s="76">
        <f t="shared" si="12"/>
        <v>1377</v>
      </c>
      <c r="Y87" s="76">
        <f t="shared" si="12"/>
        <v>1378.62</v>
      </c>
    </row>
    <row r="88" spans="1:25" ht="15.75" x14ac:dyDescent="0.25">
      <c r="A88" s="75">
        <v>14</v>
      </c>
      <c r="B88" s="76">
        <f t="shared" si="12"/>
        <v>1391.77</v>
      </c>
      <c r="C88" s="76">
        <f t="shared" si="12"/>
        <v>1392.73</v>
      </c>
      <c r="D88" s="76">
        <f t="shared" si="12"/>
        <v>1388.73</v>
      </c>
      <c r="E88" s="76">
        <f t="shared" si="12"/>
        <v>1389.69</v>
      </c>
      <c r="F88" s="76">
        <f t="shared" si="12"/>
        <v>1390.45</v>
      </c>
      <c r="G88" s="76">
        <f t="shared" si="12"/>
        <v>1390.08</v>
      </c>
      <c r="H88" s="76">
        <f t="shared" si="12"/>
        <v>1373.73</v>
      </c>
      <c r="I88" s="76">
        <f t="shared" si="12"/>
        <v>1457.14</v>
      </c>
      <c r="J88" s="76">
        <f t="shared" si="12"/>
        <v>1450.56</v>
      </c>
      <c r="K88" s="76">
        <f t="shared" si="12"/>
        <v>1434.51</v>
      </c>
      <c r="L88" s="76">
        <f t="shared" si="12"/>
        <v>1456.14</v>
      </c>
      <c r="M88" s="76">
        <f t="shared" si="12"/>
        <v>1455.56</v>
      </c>
      <c r="N88" s="76">
        <f t="shared" si="12"/>
        <v>1454.38</v>
      </c>
      <c r="O88" s="76">
        <f t="shared" si="12"/>
        <v>1494.09</v>
      </c>
      <c r="P88" s="76">
        <f t="shared" si="12"/>
        <v>1667.76</v>
      </c>
      <c r="Q88" s="76">
        <f t="shared" si="12"/>
        <v>1748.95</v>
      </c>
      <c r="R88" s="76">
        <f t="shared" si="12"/>
        <v>1738.09</v>
      </c>
      <c r="S88" s="76">
        <f t="shared" si="12"/>
        <v>1838.74</v>
      </c>
      <c r="T88" s="76">
        <f t="shared" si="12"/>
        <v>1759.92</v>
      </c>
      <c r="U88" s="76">
        <f t="shared" si="12"/>
        <v>1755.16</v>
      </c>
      <c r="V88" s="76">
        <f t="shared" si="12"/>
        <v>1660.31</v>
      </c>
      <c r="W88" s="76">
        <f t="shared" si="12"/>
        <v>1639.82</v>
      </c>
      <c r="X88" s="76">
        <f t="shared" si="12"/>
        <v>1677</v>
      </c>
      <c r="Y88" s="76">
        <f t="shared" si="12"/>
        <v>1739.93</v>
      </c>
    </row>
    <row r="89" spans="1:25" ht="15.75" x14ac:dyDescent="0.25">
      <c r="A89" s="75">
        <v>15</v>
      </c>
      <c r="B89" s="76">
        <f t="shared" si="12"/>
        <v>1758.37</v>
      </c>
      <c r="C89" s="76">
        <f t="shared" si="12"/>
        <v>1448.69</v>
      </c>
      <c r="D89" s="76">
        <f t="shared" si="12"/>
        <v>1448.24</v>
      </c>
      <c r="E89" s="76">
        <f t="shared" si="12"/>
        <v>1450.84</v>
      </c>
      <c r="F89" s="76">
        <f t="shared" si="12"/>
        <v>1452.1</v>
      </c>
      <c r="G89" s="76">
        <f t="shared" si="12"/>
        <v>1461.44</v>
      </c>
      <c r="H89" s="76">
        <f t="shared" si="12"/>
        <v>1457.12</v>
      </c>
      <c r="I89" s="76">
        <f t="shared" si="12"/>
        <v>1547.74</v>
      </c>
      <c r="J89" s="76">
        <f t="shared" si="12"/>
        <v>1531.44</v>
      </c>
      <c r="K89" s="76">
        <f t="shared" si="12"/>
        <v>1529.83</v>
      </c>
      <c r="L89" s="76">
        <f t="shared" si="12"/>
        <v>1536.42</v>
      </c>
      <c r="M89" s="76">
        <f t="shared" si="12"/>
        <v>1535.28</v>
      </c>
      <c r="N89" s="76">
        <f t="shared" si="12"/>
        <v>1551.48</v>
      </c>
      <c r="O89" s="76">
        <f t="shared" si="12"/>
        <v>1603.95</v>
      </c>
      <c r="P89" s="76">
        <f t="shared" si="12"/>
        <v>1755.9</v>
      </c>
      <c r="Q89" s="76">
        <f t="shared" si="12"/>
        <v>1769.28</v>
      </c>
      <c r="R89" s="76">
        <f t="shared" si="12"/>
        <v>1670.1</v>
      </c>
      <c r="S89" s="76">
        <f t="shared" si="12"/>
        <v>1683.65</v>
      </c>
      <c r="T89" s="76">
        <f t="shared" si="12"/>
        <v>1676.01</v>
      </c>
      <c r="U89" s="76">
        <f t="shared" si="12"/>
        <v>1681.1</v>
      </c>
      <c r="V89" s="76">
        <f t="shared" si="12"/>
        <v>1666.19</v>
      </c>
      <c r="W89" s="76">
        <f t="shared" si="12"/>
        <v>1660.46</v>
      </c>
      <c r="X89" s="76">
        <f t="shared" si="12"/>
        <v>1695.55</v>
      </c>
      <c r="Y89" s="76">
        <f t="shared" si="12"/>
        <v>1778.35</v>
      </c>
    </row>
    <row r="90" spans="1:25" ht="15.75" x14ac:dyDescent="0.25">
      <c r="A90" s="75">
        <v>16</v>
      </c>
      <c r="B90" s="76">
        <f t="shared" si="12"/>
        <v>1691.52</v>
      </c>
      <c r="C90" s="76">
        <f t="shared" si="12"/>
        <v>1538.97</v>
      </c>
      <c r="D90" s="76">
        <f t="shared" si="12"/>
        <v>1546.85</v>
      </c>
      <c r="E90" s="76">
        <f t="shared" si="12"/>
        <v>1547.95</v>
      </c>
      <c r="F90" s="76">
        <f t="shared" si="12"/>
        <v>1549.27</v>
      </c>
      <c r="G90" s="76">
        <f t="shared" si="12"/>
        <v>1547.64</v>
      </c>
      <c r="H90" s="76">
        <f t="shared" si="12"/>
        <v>1545.4</v>
      </c>
      <c r="I90" s="76">
        <f t="shared" si="12"/>
        <v>1527.53</v>
      </c>
      <c r="J90" s="76">
        <f t="shared" si="12"/>
        <v>1515.2</v>
      </c>
      <c r="K90" s="76">
        <f t="shared" si="12"/>
        <v>1517.46</v>
      </c>
      <c r="L90" s="76">
        <f t="shared" si="12"/>
        <v>1530.43</v>
      </c>
      <c r="M90" s="76">
        <f t="shared" si="12"/>
        <v>1522.88</v>
      </c>
      <c r="N90" s="76">
        <f t="shared" si="12"/>
        <v>1532.87</v>
      </c>
      <c r="O90" s="76">
        <f t="shared" si="12"/>
        <v>1585.3</v>
      </c>
      <c r="P90" s="76">
        <f t="shared" si="12"/>
        <v>1651.46</v>
      </c>
      <c r="Q90" s="76">
        <f t="shared" si="12"/>
        <v>1674.07</v>
      </c>
      <c r="R90" s="76">
        <f t="shared" si="12"/>
        <v>1658.28</v>
      </c>
      <c r="S90" s="76">
        <f t="shared" si="12"/>
        <v>1687.14</v>
      </c>
      <c r="T90" s="76">
        <f t="shared" si="12"/>
        <v>1693.16</v>
      </c>
      <c r="U90" s="76">
        <f t="shared" si="12"/>
        <v>1691.03</v>
      </c>
      <c r="V90" s="76">
        <f t="shared" si="12"/>
        <v>1685.79</v>
      </c>
      <c r="W90" s="76">
        <f t="shared" si="12"/>
        <v>1676.6</v>
      </c>
      <c r="X90" s="76">
        <f t="shared" si="12"/>
        <v>1805.97</v>
      </c>
      <c r="Y90" s="76">
        <f t="shared" si="12"/>
        <v>1712.41</v>
      </c>
    </row>
    <row r="91" spans="1:25" ht="15.75" x14ac:dyDescent="0.25">
      <c r="A91" s="75">
        <v>17</v>
      </c>
      <c r="B91" s="76">
        <f t="shared" si="12"/>
        <v>1948.08</v>
      </c>
      <c r="C91" s="76">
        <f t="shared" si="12"/>
        <v>1543.32</v>
      </c>
      <c r="D91" s="76">
        <f t="shared" si="12"/>
        <v>1538.63</v>
      </c>
      <c r="E91" s="76">
        <f t="shared" si="12"/>
        <v>1539.72</v>
      </c>
      <c r="F91" s="76">
        <f t="shared" si="12"/>
        <v>1532.84</v>
      </c>
      <c r="G91" s="76">
        <f t="shared" si="12"/>
        <v>1536.17</v>
      </c>
      <c r="H91" s="76">
        <f t="shared" si="12"/>
        <v>1533.84</v>
      </c>
      <c r="I91" s="76">
        <f t="shared" si="12"/>
        <v>1515.39</v>
      </c>
      <c r="J91" s="76">
        <f t="shared" si="12"/>
        <v>1510.49</v>
      </c>
      <c r="K91" s="76">
        <f t="shared" si="12"/>
        <v>1530.39</v>
      </c>
      <c r="L91" s="76">
        <f t="shared" si="12"/>
        <v>1520.79</v>
      </c>
      <c r="M91" s="76">
        <f t="shared" si="12"/>
        <v>1523.57</v>
      </c>
      <c r="N91" s="76">
        <f t="shared" si="12"/>
        <v>1522.89</v>
      </c>
      <c r="O91" s="76">
        <f t="shared" si="12"/>
        <v>1534.75</v>
      </c>
      <c r="P91" s="76">
        <f t="shared" si="12"/>
        <v>1687.82</v>
      </c>
      <c r="Q91" s="76">
        <f t="shared" si="12"/>
        <v>1945.26</v>
      </c>
      <c r="R91" s="76">
        <f t="shared" si="12"/>
        <v>1526.22</v>
      </c>
      <c r="S91" s="76">
        <f t="shared" si="12"/>
        <v>1523.87</v>
      </c>
      <c r="T91" s="76">
        <f t="shared" si="12"/>
        <v>1523.51</v>
      </c>
      <c r="U91" s="76">
        <f t="shared" si="12"/>
        <v>1535.52</v>
      </c>
      <c r="V91" s="76">
        <f t="shared" si="12"/>
        <v>1530.05</v>
      </c>
      <c r="W91" s="76">
        <f t="shared" si="12"/>
        <v>1670.77</v>
      </c>
      <c r="X91" s="76">
        <f t="shared" si="12"/>
        <v>1655.19</v>
      </c>
      <c r="Y91" s="76">
        <f t="shared" si="12"/>
        <v>1525.23</v>
      </c>
    </row>
    <row r="92" spans="1:25" ht="15.75" x14ac:dyDescent="0.25">
      <c r="A92" s="75">
        <v>18</v>
      </c>
      <c r="B92" s="76">
        <f t="shared" si="12"/>
        <v>1541.03</v>
      </c>
      <c r="C92" s="76">
        <f t="shared" si="12"/>
        <v>1540.05</v>
      </c>
      <c r="D92" s="76">
        <f t="shared" si="12"/>
        <v>1536.58</v>
      </c>
      <c r="E92" s="76">
        <f t="shared" si="12"/>
        <v>1538.07</v>
      </c>
      <c r="F92" s="76">
        <f t="shared" si="12"/>
        <v>1537.15</v>
      </c>
      <c r="G92" s="76">
        <f t="shared" si="12"/>
        <v>1531.36</v>
      </c>
      <c r="H92" s="76">
        <f t="shared" si="12"/>
        <v>1523.13</v>
      </c>
      <c r="I92" s="76">
        <f t="shared" si="12"/>
        <v>1497.14</v>
      </c>
      <c r="J92" s="76">
        <f t="shared" si="12"/>
        <v>1490.41</v>
      </c>
      <c r="K92" s="76">
        <f t="shared" si="12"/>
        <v>1475.62</v>
      </c>
      <c r="L92" s="76">
        <f t="shared" si="12"/>
        <v>1500.64</v>
      </c>
      <c r="M92" s="76">
        <f t="shared" si="12"/>
        <v>1498.23</v>
      </c>
      <c r="N92" s="76">
        <f t="shared" si="12"/>
        <v>1492.84</v>
      </c>
      <c r="O92" s="76">
        <f t="shared" si="12"/>
        <v>1501.27</v>
      </c>
      <c r="P92" s="76">
        <f t="shared" si="12"/>
        <v>1576.99</v>
      </c>
      <c r="Q92" s="76">
        <f t="shared" si="12"/>
        <v>1503.2</v>
      </c>
      <c r="R92" s="76">
        <f t="shared" si="12"/>
        <v>1493.18</v>
      </c>
      <c r="S92" s="76">
        <f t="shared" si="12"/>
        <v>1496.23</v>
      </c>
      <c r="T92" s="76">
        <f t="shared" si="12"/>
        <v>1490.71</v>
      </c>
      <c r="U92" s="76">
        <f t="shared" si="12"/>
        <v>1691.41</v>
      </c>
      <c r="V92" s="76">
        <f t="shared" si="12"/>
        <v>1674.85</v>
      </c>
      <c r="W92" s="76">
        <f t="shared" si="12"/>
        <v>1677.79</v>
      </c>
      <c r="X92" s="76">
        <f t="shared" si="12"/>
        <v>1691.43</v>
      </c>
      <c r="Y92" s="76">
        <f t="shared" si="12"/>
        <v>1787.86</v>
      </c>
    </row>
    <row r="93" spans="1:25" ht="15.75" x14ac:dyDescent="0.25">
      <c r="A93" s="75">
        <v>19</v>
      </c>
      <c r="B93" s="76">
        <f t="shared" si="12"/>
        <v>1694.03</v>
      </c>
      <c r="C93" s="76">
        <f t="shared" si="12"/>
        <v>1490.83</v>
      </c>
      <c r="D93" s="76">
        <f t="shared" si="12"/>
        <v>1481.61</v>
      </c>
      <c r="E93" s="76">
        <f t="shared" si="12"/>
        <v>1477.45</v>
      </c>
      <c r="F93" s="76">
        <f t="shared" si="12"/>
        <v>1471.14</v>
      </c>
      <c r="G93" s="76">
        <f t="shared" si="12"/>
        <v>1490.17</v>
      </c>
      <c r="H93" s="76">
        <f t="shared" si="12"/>
        <v>1489.33</v>
      </c>
      <c r="I93" s="76">
        <f t="shared" si="12"/>
        <v>1478.07</v>
      </c>
      <c r="J93" s="76">
        <f t="shared" si="12"/>
        <v>1442.23</v>
      </c>
      <c r="K93" s="76">
        <f t="shared" si="12"/>
        <v>1507.8</v>
      </c>
      <c r="L93" s="76">
        <f t="shared" si="12"/>
        <v>1623.5</v>
      </c>
      <c r="M93" s="76">
        <f t="shared" si="12"/>
        <v>1529.97</v>
      </c>
      <c r="N93" s="76">
        <f t="shared" si="12"/>
        <v>1576.89</v>
      </c>
      <c r="O93" s="76">
        <f t="shared" si="12"/>
        <v>1618.1</v>
      </c>
      <c r="P93" s="76">
        <f t="shared" si="12"/>
        <v>1683.36</v>
      </c>
      <c r="Q93" s="76">
        <f t="shared" si="12"/>
        <v>1800.47</v>
      </c>
      <c r="R93" s="76">
        <f t="shared" si="12"/>
        <v>1814.11</v>
      </c>
      <c r="S93" s="76">
        <f t="shared" si="12"/>
        <v>1809.48</v>
      </c>
      <c r="T93" s="76">
        <f t="shared" si="12"/>
        <v>1811.46</v>
      </c>
      <c r="U93" s="76">
        <f t="shared" si="12"/>
        <v>1797.88</v>
      </c>
      <c r="V93" s="76">
        <f t="shared" si="12"/>
        <v>1594.57</v>
      </c>
      <c r="W93" s="76">
        <f t="shared" si="12"/>
        <v>1694.55</v>
      </c>
      <c r="X93" s="76">
        <f t="shared" si="12"/>
        <v>1776.93</v>
      </c>
      <c r="Y93" s="76">
        <f t="shared" si="12"/>
        <v>1759.54</v>
      </c>
    </row>
    <row r="94" spans="1:25" ht="15.75" x14ac:dyDescent="0.25">
      <c r="A94" s="75">
        <v>20</v>
      </c>
      <c r="B94" s="76">
        <f t="shared" si="12"/>
        <v>1804.36</v>
      </c>
      <c r="C94" s="76">
        <f t="shared" si="12"/>
        <v>1676.75</v>
      </c>
      <c r="D94" s="76">
        <f t="shared" si="12"/>
        <v>1426.69</v>
      </c>
      <c r="E94" s="76">
        <f t="shared" si="12"/>
        <v>1414.48</v>
      </c>
      <c r="F94" s="76">
        <f t="shared" si="12"/>
        <v>1431.4</v>
      </c>
      <c r="G94" s="76">
        <f t="shared" si="12"/>
        <v>1422.76</v>
      </c>
      <c r="H94" s="76">
        <f t="shared" si="12"/>
        <v>1426.34</v>
      </c>
      <c r="I94" s="76">
        <f t="shared" si="12"/>
        <v>1347.01</v>
      </c>
      <c r="J94" s="76">
        <f t="shared" si="12"/>
        <v>1360.47</v>
      </c>
      <c r="K94" s="76">
        <f t="shared" si="12"/>
        <v>1352.25</v>
      </c>
      <c r="L94" s="76">
        <f t="shared" si="12"/>
        <v>1352.45</v>
      </c>
      <c r="M94" s="76">
        <f t="shared" si="12"/>
        <v>1404.41</v>
      </c>
      <c r="N94" s="76">
        <f t="shared" si="12"/>
        <v>1376.88</v>
      </c>
      <c r="O94" s="76">
        <f t="shared" si="12"/>
        <v>1507.09</v>
      </c>
      <c r="P94" s="76">
        <f t="shared" si="12"/>
        <v>1632.66</v>
      </c>
      <c r="Q94" s="76">
        <f t="shared" si="12"/>
        <v>1688.25</v>
      </c>
      <c r="R94" s="76">
        <f t="shared" si="12"/>
        <v>1711.13</v>
      </c>
      <c r="S94" s="76">
        <f t="shared" si="12"/>
        <v>1705.99</v>
      </c>
      <c r="T94" s="76">
        <f t="shared" si="12"/>
        <v>1694.8</v>
      </c>
      <c r="U94" s="76">
        <f t="shared" si="12"/>
        <v>1700.9</v>
      </c>
      <c r="V94" s="76">
        <f t="shared" si="12"/>
        <v>1687</v>
      </c>
      <c r="W94" s="76">
        <f t="shared" si="12"/>
        <v>1704.71</v>
      </c>
      <c r="X94" s="76">
        <f t="shared" si="12"/>
        <v>1874.18</v>
      </c>
      <c r="Y94" s="76">
        <f t="shared" si="12"/>
        <v>1856.05</v>
      </c>
    </row>
    <row r="95" spans="1:25" ht="15.75" x14ac:dyDescent="0.25">
      <c r="A95" s="75">
        <v>21</v>
      </c>
      <c r="B95" s="76">
        <f t="shared" si="12"/>
        <v>1848.94</v>
      </c>
      <c r="C95" s="76">
        <f t="shared" si="12"/>
        <v>1539.51</v>
      </c>
      <c r="D95" s="76">
        <f t="shared" si="12"/>
        <v>1352.08</v>
      </c>
      <c r="E95" s="76">
        <f t="shared" si="12"/>
        <v>1358.83</v>
      </c>
      <c r="F95" s="76">
        <f t="shared" si="12"/>
        <v>1359.19</v>
      </c>
      <c r="G95" s="76">
        <f t="shared" si="12"/>
        <v>1361.59</v>
      </c>
      <c r="H95" s="76">
        <f t="shared" si="12"/>
        <v>1362.63</v>
      </c>
      <c r="I95" s="76">
        <f t="shared" si="12"/>
        <v>1407.34</v>
      </c>
      <c r="J95" s="76">
        <f t="shared" si="12"/>
        <v>1403.81</v>
      </c>
      <c r="K95" s="76">
        <f t="shared" si="12"/>
        <v>1402.25</v>
      </c>
      <c r="L95" s="76">
        <f t="shared" si="12"/>
        <v>1467.37</v>
      </c>
      <c r="M95" s="76">
        <f t="shared" si="12"/>
        <v>1493.25</v>
      </c>
      <c r="N95" s="76">
        <f t="shared" si="12"/>
        <v>1492.27</v>
      </c>
      <c r="O95" s="76">
        <f t="shared" si="12"/>
        <v>1656.62</v>
      </c>
      <c r="P95" s="76">
        <f t="shared" si="12"/>
        <v>1700.87</v>
      </c>
      <c r="Q95" s="76">
        <f t="shared" si="12"/>
        <v>1789.23</v>
      </c>
      <c r="R95" s="76">
        <f t="shared" si="12"/>
        <v>1876.03</v>
      </c>
      <c r="S95" s="76">
        <f t="shared" si="12"/>
        <v>1637.82</v>
      </c>
      <c r="T95" s="76">
        <f t="shared" si="12"/>
        <v>1999.06</v>
      </c>
      <c r="U95" s="76">
        <f t="shared" si="12"/>
        <v>1984.05</v>
      </c>
      <c r="V95" s="76">
        <f t="shared" si="12"/>
        <v>1930.04</v>
      </c>
      <c r="W95" s="76">
        <f t="shared" si="12"/>
        <v>1935.37</v>
      </c>
      <c r="X95" s="76">
        <f t="shared" si="12"/>
        <v>2028.16</v>
      </c>
      <c r="Y95" s="76">
        <f t="shared" si="12"/>
        <v>2037.37</v>
      </c>
    </row>
    <row r="96" spans="1:25" ht="15.75" x14ac:dyDescent="0.25">
      <c r="A96" s="75">
        <v>22</v>
      </c>
      <c r="B96" s="76">
        <f t="shared" si="12"/>
        <v>2088.6999999999998</v>
      </c>
      <c r="C96" s="76">
        <f t="shared" si="12"/>
        <v>1789.14</v>
      </c>
      <c r="D96" s="76">
        <f t="shared" si="12"/>
        <v>1655.76</v>
      </c>
      <c r="E96" s="76">
        <f t="shared" si="12"/>
        <v>1389.22</v>
      </c>
      <c r="F96" s="76">
        <f t="shared" si="12"/>
        <v>1398.16</v>
      </c>
      <c r="G96" s="76">
        <f t="shared" si="12"/>
        <v>1406.97</v>
      </c>
      <c r="H96" s="76">
        <f t="shared" si="12"/>
        <v>1413.6</v>
      </c>
      <c r="I96" s="76">
        <f t="shared" si="12"/>
        <v>384.81</v>
      </c>
      <c r="J96" s="76">
        <f t="shared" si="12"/>
        <v>1310.3499999999999</v>
      </c>
      <c r="K96" s="76">
        <f t="shared" si="12"/>
        <v>1351.52</v>
      </c>
      <c r="L96" s="76">
        <f t="shared" si="12"/>
        <v>1479.82</v>
      </c>
      <c r="M96" s="76">
        <f t="shared" si="12"/>
        <v>1593.98</v>
      </c>
      <c r="N96" s="76">
        <f t="shared" si="12"/>
        <v>1500.7</v>
      </c>
      <c r="O96" s="76">
        <f t="shared" si="12"/>
        <v>1623.18</v>
      </c>
      <c r="P96" s="76">
        <f t="shared" si="12"/>
        <v>1685.52</v>
      </c>
      <c r="Q96" s="76">
        <f t="shared" ref="Q96:AN96" si="13">ROUND(Q206+$M$220+$M$221+Q246,2)</f>
        <v>1799.8</v>
      </c>
      <c r="R96" s="76">
        <f t="shared" si="13"/>
        <v>1792.54</v>
      </c>
      <c r="S96" s="76">
        <f t="shared" si="13"/>
        <v>1786.24</v>
      </c>
      <c r="T96" s="76">
        <f t="shared" si="13"/>
        <v>1789.51</v>
      </c>
      <c r="U96" s="76">
        <f t="shared" si="13"/>
        <v>1794.09</v>
      </c>
      <c r="V96" s="76">
        <f t="shared" si="13"/>
        <v>1784.34</v>
      </c>
      <c r="W96" s="76">
        <f t="shared" si="13"/>
        <v>1797.29</v>
      </c>
      <c r="X96" s="76">
        <f t="shared" si="13"/>
        <v>1997.3</v>
      </c>
      <c r="Y96" s="76">
        <f t="shared" si="13"/>
        <v>2015.43</v>
      </c>
    </row>
    <row r="97" spans="1:25" ht="15.75" x14ac:dyDescent="0.25">
      <c r="A97" s="75">
        <v>23</v>
      </c>
      <c r="B97" s="76">
        <f t="shared" ref="B97:Y105" si="14">ROUND(B207+$M$220+$M$221+B247,2)</f>
        <v>1974.58</v>
      </c>
      <c r="C97" s="76">
        <f t="shared" si="14"/>
        <v>1873.05</v>
      </c>
      <c r="D97" s="76">
        <f t="shared" si="14"/>
        <v>1720.78</v>
      </c>
      <c r="E97" s="76">
        <f t="shared" si="14"/>
        <v>1701.25</v>
      </c>
      <c r="F97" s="76">
        <f t="shared" si="14"/>
        <v>857.96</v>
      </c>
      <c r="G97" s="76">
        <f t="shared" si="14"/>
        <v>1338.54</v>
      </c>
      <c r="H97" s="76">
        <f t="shared" si="14"/>
        <v>1354.09</v>
      </c>
      <c r="I97" s="76">
        <f t="shared" si="14"/>
        <v>1447.94</v>
      </c>
      <c r="J97" s="76">
        <f t="shared" si="14"/>
        <v>1444.38</v>
      </c>
      <c r="K97" s="76">
        <f t="shared" si="14"/>
        <v>1455.09</v>
      </c>
      <c r="L97" s="76">
        <f t="shared" si="14"/>
        <v>1490.32</v>
      </c>
      <c r="M97" s="76">
        <f t="shared" si="14"/>
        <v>1543.03</v>
      </c>
      <c r="N97" s="76">
        <f t="shared" si="14"/>
        <v>1594.73</v>
      </c>
      <c r="O97" s="76">
        <f t="shared" si="14"/>
        <v>1691.95</v>
      </c>
      <c r="P97" s="76">
        <f t="shared" si="14"/>
        <v>1740.02</v>
      </c>
      <c r="Q97" s="76">
        <f t="shared" si="14"/>
        <v>1770.86</v>
      </c>
      <c r="R97" s="76">
        <f t="shared" si="14"/>
        <v>1790.58</v>
      </c>
      <c r="S97" s="76">
        <f t="shared" si="14"/>
        <v>1818.52</v>
      </c>
      <c r="T97" s="76">
        <f t="shared" si="14"/>
        <v>1822.56</v>
      </c>
      <c r="U97" s="76">
        <f t="shared" si="14"/>
        <v>1835.39</v>
      </c>
      <c r="V97" s="76">
        <f t="shared" si="14"/>
        <v>1770.8</v>
      </c>
      <c r="W97" s="76">
        <f t="shared" si="14"/>
        <v>1771.63</v>
      </c>
      <c r="X97" s="76">
        <f t="shared" si="14"/>
        <v>1936.17</v>
      </c>
      <c r="Y97" s="76">
        <f t="shared" si="14"/>
        <v>1893.7</v>
      </c>
    </row>
    <row r="98" spans="1:25" ht="15.75" x14ac:dyDescent="0.25">
      <c r="A98" s="75">
        <v>24</v>
      </c>
      <c r="B98" s="76">
        <f t="shared" si="14"/>
        <v>1881.25</v>
      </c>
      <c r="C98" s="76">
        <f t="shared" si="14"/>
        <v>1893.97</v>
      </c>
      <c r="D98" s="76">
        <f t="shared" si="14"/>
        <v>1778.8</v>
      </c>
      <c r="E98" s="76">
        <f t="shared" si="14"/>
        <v>1714.67</v>
      </c>
      <c r="F98" s="76">
        <f t="shared" si="14"/>
        <v>1487.34</v>
      </c>
      <c r="G98" s="76">
        <f t="shared" si="14"/>
        <v>1486.18</v>
      </c>
      <c r="H98" s="76">
        <f t="shared" si="14"/>
        <v>1476.39</v>
      </c>
      <c r="I98" s="76">
        <f t="shared" si="14"/>
        <v>1696.58</v>
      </c>
      <c r="J98" s="76">
        <f t="shared" si="14"/>
        <v>1688.74</v>
      </c>
      <c r="K98" s="76">
        <f t="shared" si="14"/>
        <v>1693.96</v>
      </c>
      <c r="L98" s="76">
        <f t="shared" si="14"/>
        <v>1685.6</v>
      </c>
      <c r="M98" s="76">
        <f t="shared" si="14"/>
        <v>1712.2</v>
      </c>
      <c r="N98" s="76">
        <f t="shared" si="14"/>
        <v>1718.04</v>
      </c>
      <c r="O98" s="76">
        <f t="shared" si="14"/>
        <v>1715.99</v>
      </c>
      <c r="P98" s="76">
        <f t="shared" si="14"/>
        <v>1796.07</v>
      </c>
      <c r="Q98" s="76">
        <f t="shared" si="14"/>
        <v>1886.49</v>
      </c>
      <c r="R98" s="76">
        <f t="shared" si="14"/>
        <v>1855.12</v>
      </c>
      <c r="S98" s="76">
        <f t="shared" si="14"/>
        <v>1849.64</v>
      </c>
      <c r="T98" s="76">
        <f t="shared" si="14"/>
        <v>1884.53</v>
      </c>
      <c r="U98" s="76">
        <f t="shared" si="14"/>
        <v>1887.17</v>
      </c>
      <c r="V98" s="76">
        <f t="shared" si="14"/>
        <v>1836.55</v>
      </c>
      <c r="W98" s="76">
        <f t="shared" si="14"/>
        <v>1871.02</v>
      </c>
      <c r="X98" s="76">
        <f t="shared" si="14"/>
        <v>2009.44</v>
      </c>
      <c r="Y98" s="76">
        <f t="shared" si="14"/>
        <v>2179.16</v>
      </c>
    </row>
    <row r="99" spans="1:25" ht="15.75" x14ac:dyDescent="0.25">
      <c r="A99" s="75">
        <v>25</v>
      </c>
      <c r="B99" s="76">
        <f t="shared" si="14"/>
        <v>2178.4899999999998</v>
      </c>
      <c r="C99" s="76">
        <f t="shared" si="14"/>
        <v>1916.86</v>
      </c>
      <c r="D99" s="76">
        <f t="shared" si="14"/>
        <v>1784.14</v>
      </c>
      <c r="E99" s="76">
        <f t="shared" si="14"/>
        <v>1767.42</v>
      </c>
      <c r="F99" s="76">
        <f t="shared" si="14"/>
        <v>1707.93</v>
      </c>
      <c r="G99" s="76">
        <f t="shared" si="14"/>
        <v>1707</v>
      </c>
      <c r="H99" s="76">
        <f t="shared" si="14"/>
        <v>1709.14</v>
      </c>
      <c r="I99" s="76">
        <f t="shared" si="14"/>
        <v>1736.14</v>
      </c>
      <c r="J99" s="76">
        <f t="shared" si="14"/>
        <v>1729.64</v>
      </c>
      <c r="K99" s="76">
        <f t="shared" si="14"/>
        <v>1706.15</v>
      </c>
      <c r="L99" s="76">
        <f t="shared" si="14"/>
        <v>1728.49</v>
      </c>
      <c r="M99" s="76">
        <f t="shared" si="14"/>
        <v>1744.1</v>
      </c>
      <c r="N99" s="76">
        <f t="shared" si="14"/>
        <v>1749.39</v>
      </c>
      <c r="O99" s="76">
        <f t="shared" si="14"/>
        <v>1748.29</v>
      </c>
      <c r="P99" s="76">
        <f t="shared" si="14"/>
        <v>1737.16</v>
      </c>
      <c r="Q99" s="76">
        <f t="shared" si="14"/>
        <v>1739.95</v>
      </c>
      <c r="R99" s="76">
        <f t="shared" si="14"/>
        <v>1736.36</v>
      </c>
      <c r="S99" s="76">
        <f t="shared" si="14"/>
        <v>1766.23</v>
      </c>
      <c r="T99" s="76">
        <f t="shared" si="14"/>
        <v>1778.07</v>
      </c>
      <c r="U99" s="76">
        <f t="shared" si="14"/>
        <v>1769.87</v>
      </c>
      <c r="V99" s="76">
        <f t="shared" si="14"/>
        <v>1746.91</v>
      </c>
      <c r="W99" s="76">
        <f t="shared" si="14"/>
        <v>1759.72</v>
      </c>
      <c r="X99" s="76">
        <f t="shared" si="14"/>
        <v>1852.76</v>
      </c>
      <c r="Y99" s="76">
        <f t="shared" si="14"/>
        <v>1763.16</v>
      </c>
    </row>
    <row r="100" spans="1:25" ht="15.75" x14ac:dyDescent="0.25">
      <c r="A100" s="75">
        <v>26</v>
      </c>
      <c r="B100" s="76">
        <f t="shared" si="14"/>
        <v>1998.55</v>
      </c>
      <c r="C100" s="76">
        <f t="shared" si="14"/>
        <v>1784.48</v>
      </c>
      <c r="D100" s="76">
        <f t="shared" si="14"/>
        <v>1715.77</v>
      </c>
      <c r="E100" s="76">
        <f t="shared" si="14"/>
        <v>1721.92</v>
      </c>
      <c r="F100" s="76">
        <f t="shared" si="14"/>
        <v>1718.46</v>
      </c>
      <c r="G100" s="76">
        <f t="shared" si="14"/>
        <v>1733.13</v>
      </c>
      <c r="H100" s="76">
        <f t="shared" si="14"/>
        <v>1730.87</v>
      </c>
      <c r="I100" s="76">
        <f t="shared" si="14"/>
        <v>1808.82</v>
      </c>
      <c r="J100" s="76">
        <f t="shared" si="14"/>
        <v>1805.59</v>
      </c>
      <c r="K100" s="76">
        <f t="shared" si="14"/>
        <v>1814.85</v>
      </c>
      <c r="L100" s="76">
        <f t="shared" si="14"/>
        <v>1846.3</v>
      </c>
      <c r="M100" s="76">
        <f t="shared" si="14"/>
        <v>1841.03</v>
      </c>
      <c r="N100" s="76">
        <f t="shared" si="14"/>
        <v>1853.51</v>
      </c>
      <c r="O100" s="76">
        <f t="shared" si="14"/>
        <v>1850.19</v>
      </c>
      <c r="P100" s="76">
        <f t="shared" si="14"/>
        <v>1849.94</v>
      </c>
      <c r="Q100" s="76">
        <f t="shared" si="14"/>
        <v>1851.65</v>
      </c>
      <c r="R100" s="76">
        <f t="shared" si="14"/>
        <v>1853.46</v>
      </c>
      <c r="S100" s="76">
        <f t="shared" si="14"/>
        <v>1852.63</v>
      </c>
      <c r="T100" s="76">
        <f t="shared" si="14"/>
        <v>1856.02</v>
      </c>
      <c r="U100" s="76">
        <f t="shared" si="14"/>
        <v>1851.85</v>
      </c>
      <c r="V100" s="76">
        <f t="shared" si="14"/>
        <v>1843.69</v>
      </c>
      <c r="W100" s="76">
        <f t="shared" si="14"/>
        <v>1851.86</v>
      </c>
      <c r="X100" s="76">
        <f t="shared" si="14"/>
        <v>1865.98</v>
      </c>
      <c r="Y100" s="76">
        <f t="shared" si="14"/>
        <v>1871.91</v>
      </c>
    </row>
    <row r="101" spans="1:25" ht="15.75" x14ac:dyDescent="0.25">
      <c r="A101" s="75">
        <v>27</v>
      </c>
      <c r="B101" s="76">
        <f t="shared" si="14"/>
        <v>2099.94</v>
      </c>
      <c r="C101" s="76">
        <f t="shared" si="14"/>
        <v>1856.23</v>
      </c>
      <c r="D101" s="76">
        <f t="shared" si="14"/>
        <v>2007.92</v>
      </c>
      <c r="E101" s="76">
        <f t="shared" si="14"/>
        <v>1884.17</v>
      </c>
      <c r="F101" s="76">
        <f t="shared" si="14"/>
        <v>1856.3</v>
      </c>
      <c r="G101" s="76">
        <f t="shared" si="14"/>
        <v>1827.44</v>
      </c>
      <c r="H101" s="76">
        <f t="shared" si="14"/>
        <v>1838.05</v>
      </c>
      <c r="I101" s="76">
        <f t="shared" si="14"/>
        <v>1814.1</v>
      </c>
      <c r="J101" s="76">
        <f t="shared" si="14"/>
        <v>1809.05</v>
      </c>
      <c r="K101" s="76">
        <f t="shared" si="14"/>
        <v>1827.75</v>
      </c>
      <c r="L101" s="76">
        <f t="shared" si="14"/>
        <v>1801.25</v>
      </c>
      <c r="M101" s="76">
        <f t="shared" si="14"/>
        <v>1825.39</v>
      </c>
      <c r="N101" s="76">
        <f t="shared" si="14"/>
        <v>1820.79</v>
      </c>
      <c r="O101" s="76">
        <f t="shared" si="14"/>
        <v>1800.69</v>
      </c>
      <c r="P101" s="76">
        <f t="shared" si="14"/>
        <v>1785.77</v>
      </c>
      <c r="Q101" s="76">
        <f t="shared" si="14"/>
        <v>1826.78</v>
      </c>
      <c r="R101" s="76">
        <f t="shared" si="14"/>
        <v>1834.16</v>
      </c>
      <c r="S101" s="76">
        <f t="shared" si="14"/>
        <v>1821.16</v>
      </c>
      <c r="T101" s="76">
        <f t="shared" si="14"/>
        <v>1790.98</v>
      </c>
      <c r="U101" s="76">
        <f t="shared" si="14"/>
        <v>1816.47</v>
      </c>
      <c r="V101" s="76">
        <f t="shared" si="14"/>
        <v>1816.16</v>
      </c>
      <c r="W101" s="76">
        <f t="shared" si="14"/>
        <v>1826.83</v>
      </c>
      <c r="X101" s="76">
        <f t="shared" si="14"/>
        <v>1841.05</v>
      </c>
      <c r="Y101" s="76">
        <f t="shared" si="14"/>
        <v>1835.98</v>
      </c>
    </row>
    <row r="102" spans="1:25" ht="15.75" x14ac:dyDescent="0.25">
      <c r="A102" s="75">
        <v>28</v>
      </c>
      <c r="B102" s="76">
        <f t="shared" si="14"/>
        <v>1844.96</v>
      </c>
      <c r="C102" s="76">
        <f t="shared" si="14"/>
        <v>1816.32</v>
      </c>
      <c r="D102" s="76">
        <f t="shared" si="14"/>
        <v>1815.52</v>
      </c>
      <c r="E102" s="76">
        <f t="shared" si="14"/>
        <v>1812.28</v>
      </c>
      <c r="F102" s="76">
        <f t="shared" si="14"/>
        <v>1818.75</v>
      </c>
      <c r="G102" s="76">
        <f t="shared" si="14"/>
        <v>1812.62</v>
      </c>
      <c r="H102" s="76">
        <f t="shared" si="14"/>
        <v>1812.41</v>
      </c>
      <c r="I102" s="76">
        <f t="shared" si="14"/>
        <v>1681.82</v>
      </c>
      <c r="J102" s="76">
        <f t="shared" si="14"/>
        <v>1665.65</v>
      </c>
      <c r="K102" s="76">
        <f t="shared" si="14"/>
        <v>1654.77</v>
      </c>
      <c r="L102" s="76">
        <f t="shared" si="14"/>
        <v>1653.12</v>
      </c>
      <c r="M102" s="76">
        <f t="shared" si="14"/>
        <v>1663.88</v>
      </c>
      <c r="N102" s="76">
        <f t="shared" si="14"/>
        <v>1657.7</v>
      </c>
      <c r="O102" s="76">
        <f t="shared" si="14"/>
        <v>1657.93</v>
      </c>
      <c r="P102" s="76">
        <f t="shared" si="14"/>
        <v>1646.02</v>
      </c>
      <c r="Q102" s="76">
        <f t="shared" si="14"/>
        <v>1654.69</v>
      </c>
      <c r="R102" s="76">
        <f t="shared" si="14"/>
        <v>1658.47</v>
      </c>
      <c r="S102" s="76">
        <f t="shared" si="14"/>
        <v>1653.84</v>
      </c>
      <c r="T102" s="76">
        <f t="shared" si="14"/>
        <v>1653.13</v>
      </c>
      <c r="U102" s="76">
        <f t="shared" si="14"/>
        <v>1663.25</v>
      </c>
      <c r="V102" s="76">
        <f t="shared" si="14"/>
        <v>1679.92</v>
      </c>
      <c r="W102" s="76">
        <f t="shared" si="14"/>
        <v>1708.34</v>
      </c>
      <c r="X102" s="76">
        <f t="shared" si="14"/>
        <v>1831.58</v>
      </c>
      <c r="Y102" s="76">
        <f t="shared" si="14"/>
        <v>1944.97</v>
      </c>
    </row>
    <row r="103" spans="1:25" ht="15.75" x14ac:dyDescent="0.25">
      <c r="A103" s="75">
        <v>29</v>
      </c>
      <c r="B103" s="76">
        <f t="shared" si="14"/>
        <v>1849.24</v>
      </c>
      <c r="C103" s="76">
        <f t="shared" si="14"/>
        <v>1758.64</v>
      </c>
      <c r="D103" s="76">
        <f t="shared" si="14"/>
        <v>1658.71</v>
      </c>
      <c r="E103" s="76">
        <f t="shared" si="14"/>
        <v>1651.66</v>
      </c>
      <c r="F103" s="76">
        <f t="shared" si="14"/>
        <v>1644.94</v>
      </c>
      <c r="G103" s="76">
        <f t="shared" si="14"/>
        <v>1619.57</v>
      </c>
      <c r="H103" s="76">
        <f t="shared" si="14"/>
        <v>1618.87</v>
      </c>
      <c r="I103" s="76">
        <f t="shared" si="14"/>
        <v>1663.37</v>
      </c>
      <c r="J103" s="76">
        <f t="shared" si="14"/>
        <v>1672.56</v>
      </c>
      <c r="K103" s="76">
        <f t="shared" si="14"/>
        <v>1679.09</v>
      </c>
      <c r="L103" s="76">
        <f t="shared" si="14"/>
        <v>1689.1</v>
      </c>
      <c r="M103" s="76">
        <f t="shared" si="14"/>
        <v>1686.39</v>
      </c>
      <c r="N103" s="76">
        <f t="shared" si="14"/>
        <v>1687.13</v>
      </c>
      <c r="O103" s="76">
        <f t="shared" si="14"/>
        <v>1687.76</v>
      </c>
      <c r="P103" s="76">
        <f t="shared" si="14"/>
        <v>1683.13</v>
      </c>
      <c r="Q103" s="76">
        <f t="shared" si="14"/>
        <v>1686.9</v>
      </c>
      <c r="R103" s="76">
        <f t="shared" si="14"/>
        <v>1686.28</v>
      </c>
      <c r="S103" s="76">
        <f t="shared" si="14"/>
        <v>1685.55</v>
      </c>
      <c r="T103" s="76">
        <f t="shared" si="14"/>
        <v>1682.8</v>
      </c>
      <c r="U103" s="76">
        <f t="shared" si="14"/>
        <v>1678.23</v>
      </c>
      <c r="V103" s="76">
        <f t="shared" si="14"/>
        <v>1681.48</v>
      </c>
      <c r="W103" s="76">
        <f t="shared" si="14"/>
        <v>1687.43</v>
      </c>
      <c r="X103" s="76">
        <f t="shared" si="14"/>
        <v>1782.49</v>
      </c>
      <c r="Y103" s="76">
        <f t="shared" si="14"/>
        <v>2015.8</v>
      </c>
    </row>
    <row r="104" spans="1:25" ht="15.75" x14ac:dyDescent="0.25">
      <c r="A104" s="75">
        <v>30</v>
      </c>
      <c r="B104" s="76">
        <f t="shared" si="14"/>
        <v>2068.7199999999998</v>
      </c>
      <c r="C104" s="76">
        <f t="shared" si="14"/>
        <v>1920.56</v>
      </c>
      <c r="D104" s="76">
        <f t="shared" si="14"/>
        <v>1682.52</v>
      </c>
      <c r="E104" s="76">
        <f t="shared" si="14"/>
        <v>1688.11</v>
      </c>
      <c r="F104" s="76">
        <f t="shared" si="14"/>
        <v>1691.4</v>
      </c>
      <c r="G104" s="76">
        <f t="shared" si="14"/>
        <v>1674.8</v>
      </c>
      <c r="H104" s="76">
        <f t="shared" si="14"/>
        <v>1679.34</v>
      </c>
      <c r="I104" s="76">
        <f t="shared" si="14"/>
        <v>1726.49</v>
      </c>
      <c r="J104" s="76">
        <f t="shared" si="14"/>
        <v>1731.22</v>
      </c>
      <c r="K104" s="76">
        <f t="shared" si="14"/>
        <v>1743.4</v>
      </c>
      <c r="L104" s="76">
        <f t="shared" si="14"/>
        <v>1741.76</v>
      </c>
      <c r="M104" s="76">
        <f t="shared" si="14"/>
        <v>1737.04</v>
      </c>
      <c r="N104" s="76">
        <f t="shared" si="14"/>
        <v>1749.9</v>
      </c>
      <c r="O104" s="76">
        <f t="shared" si="14"/>
        <v>1753.24</v>
      </c>
      <c r="P104" s="76">
        <f t="shared" si="14"/>
        <v>1750.28</v>
      </c>
      <c r="Q104" s="76">
        <f t="shared" si="14"/>
        <v>1751.42</v>
      </c>
      <c r="R104" s="76">
        <f t="shared" si="14"/>
        <v>1742.42</v>
      </c>
      <c r="S104" s="76">
        <f t="shared" si="14"/>
        <v>1747.59</v>
      </c>
      <c r="T104" s="76">
        <f t="shared" si="14"/>
        <v>1809.09</v>
      </c>
      <c r="U104" s="76">
        <f t="shared" si="14"/>
        <v>1761.33</v>
      </c>
      <c r="V104" s="76">
        <f t="shared" si="14"/>
        <v>1748.13</v>
      </c>
      <c r="W104" s="76">
        <f t="shared" si="14"/>
        <v>1754.57</v>
      </c>
      <c r="X104" s="76">
        <f t="shared" si="14"/>
        <v>1820.44</v>
      </c>
      <c r="Y104" s="76">
        <f t="shared" si="14"/>
        <v>2092.5300000000002</v>
      </c>
    </row>
    <row r="105" spans="1:25" ht="15.75" outlineLevel="1" x14ac:dyDescent="0.25">
      <c r="A105" s="75">
        <v>31</v>
      </c>
      <c r="B105" s="76">
        <f t="shared" si="14"/>
        <v>2068.6799999999998</v>
      </c>
      <c r="C105" s="76">
        <f t="shared" si="14"/>
        <v>1756.1</v>
      </c>
      <c r="D105" s="76">
        <f t="shared" si="14"/>
        <v>1731.94</v>
      </c>
      <c r="E105" s="76">
        <f t="shared" si="14"/>
        <v>1751.02</v>
      </c>
      <c r="F105" s="76">
        <f t="shared" si="14"/>
        <v>1747.46</v>
      </c>
      <c r="G105" s="76">
        <f t="shared" si="14"/>
        <v>1748.13</v>
      </c>
      <c r="H105" s="76">
        <f t="shared" si="14"/>
        <v>1742.28</v>
      </c>
      <c r="I105" s="76">
        <f t="shared" si="14"/>
        <v>1786.87</v>
      </c>
      <c r="J105" s="76">
        <f t="shared" si="14"/>
        <v>1783.37</v>
      </c>
      <c r="K105" s="76">
        <f t="shared" si="14"/>
        <v>1793.68</v>
      </c>
      <c r="L105" s="76">
        <f t="shared" si="14"/>
        <v>1789.57</v>
      </c>
      <c r="M105" s="76">
        <f t="shared" si="14"/>
        <v>1789.57</v>
      </c>
      <c r="N105" s="76">
        <f t="shared" si="14"/>
        <v>1794.21</v>
      </c>
      <c r="O105" s="76">
        <f t="shared" si="14"/>
        <v>1809</v>
      </c>
      <c r="P105" s="76">
        <f t="shared" si="14"/>
        <v>1805.87</v>
      </c>
      <c r="Q105" s="76">
        <f t="shared" si="14"/>
        <v>1809.94</v>
      </c>
      <c r="R105" s="76">
        <f t="shared" si="14"/>
        <v>1789.11</v>
      </c>
      <c r="S105" s="76">
        <f t="shared" si="14"/>
        <v>1786.91</v>
      </c>
      <c r="T105" s="76">
        <f t="shared" si="14"/>
        <v>1789.23</v>
      </c>
      <c r="U105" s="76">
        <f t="shared" si="14"/>
        <v>1789.02</v>
      </c>
      <c r="V105" s="76">
        <f t="shared" si="14"/>
        <v>1803.14</v>
      </c>
      <c r="W105" s="76">
        <f t="shared" si="14"/>
        <v>1783.75</v>
      </c>
      <c r="X105" s="76">
        <f t="shared" si="14"/>
        <v>1814.36</v>
      </c>
      <c r="Y105" s="76">
        <f>ROUND(Y215+$M$220+$M$221+Y255,2)</f>
        <v>1816.32</v>
      </c>
    </row>
    <row r="106" spans="1:25" ht="15.75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</row>
    <row r="107" spans="1:25" ht="18.75" x14ac:dyDescent="0.25">
      <c r="A107" s="72" t="s">
        <v>67</v>
      </c>
      <c r="B107" s="73" t="s">
        <v>94</v>
      </c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</row>
    <row r="108" spans="1:25" ht="15.75" x14ac:dyDescent="0.25">
      <c r="A108" s="72"/>
      <c r="B108" s="74" t="s">
        <v>69</v>
      </c>
      <c r="C108" s="74" t="s">
        <v>70</v>
      </c>
      <c r="D108" s="74" t="s">
        <v>71</v>
      </c>
      <c r="E108" s="74" t="s">
        <v>72</v>
      </c>
      <c r="F108" s="74" t="s">
        <v>73</v>
      </c>
      <c r="G108" s="74" t="s">
        <v>74</v>
      </c>
      <c r="H108" s="74" t="s">
        <v>75</v>
      </c>
      <c r="I108" s="74" t="s">
        <v>76</v>
      </c>
      <c r="J108" s="74" t="s">
        <v>77</v>
      </c>
      <c r="K108" s="74" t="s">
        <v>78</v>
      </c>
      <c r="L108" s="74" t="s">
        <v>79</v>
      </c>
      <c r="M108" s="74" t="s">
        <v>80</v>
      </c>
      <c r="N108" s="74" t="s">
        <v>81</v>
      </c>
      <c r="O108" s="74" t="s">
        <v>82</v>
      </c>
      <c r="P108" s="74" t="s">
        <v>83</v>
      </c>
      <c r="Q108" s="74" t="s">
        <v>84</v>
      </c>
      <c r="R108" s="74" t="s">
        <v>85</v>
      </c>
      <c r="S108" s="74" t="s">
        <v>86</v>
      </c>
      <c r="T108" s="74" t="s">
        <v>87</v>
      </c>
      <c r="U108" s="74" t="s">
        <v>88</v>
      </c>
      <c r="V108" s="74" t="s">
        <v>89</v>
      </c>
      <c r="W108" s="74" t="s">
        <v>90</v>
      </c>
      <c r="X108" s="74" t="s">
        <v>91</v>
      </c>
      <c r="Y108" s="74" t="s">
        <v>92</v>
      </c>
    </row>
    <row r="109" spans="1:25" ht="15.75" x14ac:dyDescent="0.25">
      <c r="A109" s="75">
        <v>1</v>
      </c>
      <c r="B109" s="76">
        <f t="shared" ref="B109:Y119" si="15">ROUND(B185+$N$220+$N$221+B225,2)</f>
        <v>1781.54</v>
      </c>
      <c r="C109" s="76">
        <f t="shared" si="15"/>
        <v>1515.98</v>
      </c>
      <c r="D109" s="76">
        <f t="shared" si="15"/>
        <v>1502.2</v>
      </c>
      <c r="E109" s="76">
        <f t="shared" si="15"/>
        <v>1493.19</v>
      </c>
      <c r="F109" s="76">
        <f t="shared" si="15"/>
        <v>1500.04</v>
      </c>
      <c r="G109" s="76">
        <f t="shared" si="15"/>
        <v>1510.33</v>
      </c>
      <c r="H109" s="76">
        <f t="shared" si="15"/>
        <v>1504.51</v>
      </c>
      <c r="I109" s="76">
        <f t="shared" si="15"/>
        <v>1462.66</v>
      </c>
      <c r="J109" s="76">
        <f t="shared" si="15"/>
        <v>1444.55</v>
      </c>
      <c r="K109" s="76">
        <f t="shared" si="15"/>
        <v>1464.89</v>
      </c>
      <c r="L109" s="76">
        <f t="shared" si="15"/>
        <v>1480.99</v>
      </c>
      <c r="M109" s="76">
        <f t="shared" si="15"/>
        <v>1482.28</v>
      </c>
      <c r="N109" s="76">
        <f t="shared" si="15"/>
        <v>1467.5</v>
      </c>
      <c r="O109" s="76">
        <f t="shared" si="15"/>
        <v>1478.04</v>
      </c>
      <c r="P109" s="76">
        <f t="shared" si="15"/>
        <v>1466.13</v>
      </c>
      <c r="Q109" s="76">
        <f t="shared" si="15"/>
        <v>1466.74</v>
      </c>
      <c r="R109" s="76">
        <f t="shared" si="15"/>
        <v>1471.38</v>
      </c>
      <c r="S109" s="76">
        <f t="shared" si="15"/>
        <v>1471.33</v>
      </c>
      <c r="T109" s="76">
        <f t="shared" si="15"/>
        <v>1443.13</v>
      </c>
      <c r="U109" s="76">
        <f t="shared" si="15"/>
        <v>1465.92</v>
      </c>
      <c r="V109" s="76">
        <f t="shared" si="15"/>
        <v>1462.41</v>
      </c>
      <c r="W109" s="76">
        <f t="shared" si="15"/>
        <v>1465.92</v>
      </c>
      <c r="X109" s="76">
        <f t="shared" si="15"/>
        <v>1468.7</v>
      </c>
      <c r="Y109" s="76">
        <f t="shared" si="15"/>
        <v>1470.76</v>
      </c>
    </row>
    <row r="110" spans="1:25" ht="15.75" x14ac:dyDescent="0.25">
      <c r="A110" s="75">
        <v>2</v>
      </c>
      <c r="B110" s="76">
        <f t="shared" si="15"/>
        <v>1472.4</v>
      </c>
      <c r="C110" s="76">
        <f t="shared" si="15"/>
        <v>1468.56</v>
      </c>
      <c r="D110" s="76">
        <f t="shared" si="15"/>
        <v>1463.79</v>
      </c>
      <c r="E110" s="76">
        <f t="shared" si="15"/>
        <v>1468.49</v>
      </c>
      <c r="F110" s="76">
        <f t="shared" si="15"/>
        <v>1451.86</v>
      </c>
      <c r="G110" s="76">
        <f t="shared" si="15"/>
        <v>1463.51</v>
      </c>
      <c r="H110" s="76">
        <f t="shared" si="15"/>
        <v>1458.87</v>
      </c>
      <c r="I110" s="76">
        <f t="shared" si="15"/>
        <v>1532.19</v>
      </c>
      <c r="J110" s="76">
        <f t="shared" si="15"/>
        <v>1534.59</v>
      </c>
      <c r="K110" s="76">
        <f t="shared" si="15"/>
        <v>1551.22</v>
      </c>
      <c r="L110" s="76">
        <f t="shared" si="15"/>
        <v>1563.82</v>
      </c>
      <c r="M110" s="76">
        <f t="shared" si="15"/>
        <v>1569.01</v>
      </c>
      <c r="N110" s="76">
        <f t="shared" si="15"/>
        <v>1570.77</v>
      </c>
      <c r="O110" s="76">
        <f t="shared" si="15"/>
        <v>1581.78</v>
      </c>
      <c r="P110" s="76">
        <f t="shared" si="15"/>
        <v>1563.39</v>
      </c>
      <c r="Q110" s="76">
        <f t="shared" si="15"/>
        <v>1572.93</v>
      </c>
      <c r="R110" s="76">
        <f t="shared" si="15"/>
        <v>1543.75</v>
      </c>
      <c r="S110" s="76">
        <f t="shared" si="15"/>
        <v>1558.01</v>
      </c>
      <c r="T110" s="76">
        <f t="shared" si="15"/>
        <v>1572.07</v>
      </c>
      <c r="U110" s="76">
        <f t="shared" si="15"/>
        <v>1569.62</v>
      </c>
      <c r="V110" s="76">
        <f t="shared" si="15"/>
        <v>1573.8</v>
      </c>
      <c r="W110" s="76">
        <f t="shared" si="15"/>
        <v>1577.81</v>
      </c>
      <c r="X110" s="76">
        <f t="shared" si="15"/>
        <v>1578.23</v>
      </c>
      <c r="Y110" s="76">
        <f t="shared" si="15"/>
        <v>1577.51</v>
      </c>
    </row>
    <row r="111" spans="1:25" ht="15.75" x14ac:dyDescent="0.25">
      <c r="A111" s="75">
        <v>3</v>
      </c>
      <c r="B111" s="76">
        <f t="shared" si="15"/>
        <v>1582.06</v>
      </c>
      <c r="C111" s="76">
        <f t="shared" si="15"/>
        <v>1583.72</v>
      </c>
      <c r="D111" s="76">
        <f t="shared" si="15"/>
        <v>1578.68</v>
      </c>
      <c r="E111" s="76">
        <f t="shared" si="15"/>
        <v>1569.26</v>
      </c>
      <c r="F111" s="76">
        <f t="shared" si="15"/>
        <v>1548.32</v>
      </c>
      <c r="G111" s="76">
        <f t="shared" si="15"/>
        <v>1576.57</v>
      </c>
      <c r="H111" s="76">
        <f t="shared" si="15"/>
        <v>1566.95</v>
      </c>
      <c r="I111" s="76">
        <f t="shared" si="15"/>
        <v>1500.6</v>
      </c>
      <c r="J111" s="76">
        <f t="shared" si="15"/>
        <v>1498.86</v>
      </c>
      <c r="K111" s="76">
        <f t="shared" si="15"/>
        <v>1494.4</v>
      </c>
      <c r="L111" s="76">
        <f t="shared" si="15"/>
        <v>1504.3</v>
      </c>
      <c r="M111" s="76">
        <f t="shared" si="15"/>
        <v>1500.36</v>
      </c>
      <c r="N111" s="76">
        <f t="shared" si="15"/>
        <v>1518.16</v>
      </c>
      <c r="O111" s="76">
        <f t="shared" si="15"/>
        <v>1519.85</v>
      </c>
      <c r="P111" s="76">
        <f t="shared" si="15"/>
        <v>1516.93</v>
      </c>
      <c r="Q111" s="76">
        <f t="shared" si="15"/>
        <v>1519.99</v>
      </c>
      <c r="R111" s="76">
        <f t="shared" si="15"/>
        <v>1518.99</v>
      </c>
      <c r="S111" s="76">
        <f t="shared" si="15"/>
        <v>1518.49</v>
      </c>
      <c r="T111" s="76">
        <f t="shared" si="15"/>
        <v>1518.43</v>
      </c>
      <c r="U111" s="76">
        <f t="shared" si="15"/>
        <v>1520.55</v>
      </c>
      <c r="V111" s="76">
        <f t="shared" si="15"/>
        <v>1511.65</v>
      </c>
      <c r="W111" s="76">
        <f t="shared" si="15"/>
        <v>1517.59</v>
      </c>
      <c r="X111" s="76">
        <f t="shared" si="15"/>
        <v>1519.88</v>
      </c>
      <c r="Y111" s="76">
        <f t="shared" si="15"/>
        <v>1521.47</v>
      </c>
    </row>
    <row r="112" spans="1:25" ht="15.75" x14ac:dyDescent="0.25">
      <c r="A112" s="75">
        <v>4</v>
      </c>
      <c r="B112" s="76">
        <f t="shared" si="15"/>
        <v>1526.45</v>
      </c>
      <c r="C112" s="76">
        <f t="shared" si="15"/>
        <v>1526.78</v>
      </c>
      <c r="D112" s="76">
        <f t="shared" si="15"/>
        <v>1522.24</v>
      </c>
      <c r="E112" s="76">
        <f t="shared" si="15"/>
        <v>1522.51</v>
      </c>
      <c r="F112" s="76">
        <f t="shared" si="15"/>
        <v>1522.41</v>
      </c>
      <c r="G112" s="76">
        <f t="shared" si="15"/>
        <v>1521.68</v>
      </c>
      <c r="H112" s="76">
        <f t="shared" si="15"/>
        <v>1520.03</v>
      </c>
      <c r="I112" s="76">
        <f t="shared" si="15"/>
        <v>1510.67</v>
      </c>
      <c r="J112" s="76">
        <f t="shared" si="15"/>
        <v>1524.51</v>
      </c>
      <c r="K112" s="76">
        <f t="shared" si="15"/>
        <v>1526.15</v>
      </c>
      <c r="L112" s="76">
        <f t="shared" si="15"/>
        <v>1528.97</v>
      </c>
      <c r="M112" s="76">
        <f t="shared" si="15"/>
        <v>1530.28</v>
      </c>
      <c r="N112" s="76">
        <f t="shared" si="15"/>
        <v>1529.82</v>
      </c>
      <c r="O112" s="76">
        <f t="shared" si="15"/>
        <v>1531.2</v>
      </c>
      <c r="P112" s="76">
        <f t="shared" si="15"/>
        <v>1524.88</v>
      </c>
      <c r="Q112" s="76">
        <f t="shared" si="15"/>
        <v>1525.06</v>
      </c>
      <c r="R112" s="76">
        <f t="shared" si="15"/>
        <v>1519.24</v>
      </c>
      <c r="S112" s="76">
        <f t="shared" si="15"/>
        <v>1527.03</v>
      </c>
      <c r="T112" s="76">
        <f t="shared" si="15"/>
        <v>1516.87</v>
      </c>
      <c r="U112" s="76">
        <f t="shared" si="15"/>
        <v>1528.66</v>
      </c>
      <c r="V112" s="76">
        <f t="shared" si="15"/>
        <v>1505.76</v>
      </c>
      <c r="W112" s="76">
        <f t="shared" si="15"/>
        <v>1520.03</v>
      </c>
      <c r="X112" s="76">
        <f t="shared" si="15"/>
        <v>1513.96</v>
      </c>
      <c r="Y112" s="76">
        <f t="shared" si="15"/>
        <v>1528.89</v>
      </c>
    </row>
    <row r="113" spans="1:25" ht="15.75" x14ac:dyDescent="0.25">
      <c r="A113" s="75">
        <v>5</v>
      </c>
      <c r="B113" s="76">
        <f t="shared" si="15"/>
        <v>1503.78</v>
      </c>
      <c r="C113" s="76">
        <f t="shared" si="15"/>
        <v>1506.95</v>
      </c>
      <c r="D113" s="76">
        <f t="shared" si="15"/>
        <v>1512.79</v>
      </c>
      <c r="E113" s="76">
        <f t="shared" si="15"/>
        <v>1509.23</v>
      </c>
      <c r="F113" s="76">
        <f t="shared" si="15"/>
        <v>1517.68</v>
      </c>
      <c r="G113" s="76">
        <f t="shared" si="15"/>
        <v>1515.56</v>
      </c>
      <c r="H113" s="76">
        <f t="shared" si="15"/>
        <v>1507.3</v>
      </c>
      <c r="I113" s="76">
        <f t="shared" si="15"/>
        <v>1415.52</v>
      </c>
      <c r="J113" s="76">
        <f t="shared" si="15"/>
        <v>1401.33</v>
      </c>
      <c r="K113" s="76">
        <f t="shared" si="15"/>
        <v>1411.27</v>
      </c>
      <c r="L113" s="76">
        <f t="shared" si="15"/>
        <v>1421</v>
      </c>
      <c r="M113" s="76">
        <f t="shared" si="15"/>
        <v>1427.91</v>
      </c>
      <c r="N113" s="76">
        <f t="shared" si="15"/>
        <v>1426.96</v>
      </c>
      <c r="O113" s="76">
        <f t="shared" si="15"/>
        <v>1427.35</v>
      </c>
      <c r="P113" s="76">
        <f t="shared" si="15"/>
        <v>1430.9</v>
      </c>
      <c r="Q113" s="76">
        <f t="shared" si="15"/>
        <v>1434.68</v>
      </c>
      <c r="R113" s="76">
        <f t="shared" si="15"/>
        <v>1433.58</v>
      </c>
      <c r="S113" s="76">
        <f t="shared" si="15"/>
        <v>1433.82</v>
      </c>
      <c r="T113" s="76">
        <f t="shared" si="15"/>
        <v>1433.87</v>
      </c>
      <c r="U113" s="76">
        <f t="shared" si="15"/>
        <v>1433.76</v>
      </c>
      <c r="V113" s="76">
        <f t="shared" si="15"/>
        <v>1427.2</v>
      </c>
      <c r="W113" s="76">
        <f t="shared" si="15"/>
        <v>1430.51</v>
      </c>
      <c r="X113" s="76">
        <f t="shared" si="15"/>
        <v>1431.86</v>
      </c>
      <c r="Y113" s="76">
        <f t="shared" si="15"/>
        <v>1431.26</v>
      </c>
    </row>
    <row r="114" spans="1:25" ht="15.75" x14ac:dyDescent="0.25">
      <c r="A114" s="75">
        <v>6</v>
      </c>
      <c r="B114" s="76">
        <f t="shared" si="15"/>
        <v>1706.49</v>
      </c>
      <c r="C114" s="76">
        <f t="shared" si="15"/>
        <v>1430.68</v>
      </c>
      <c r="D114" s="76">
        <f t="shared" si="15"/>
        <v>1426.12</v>
      </c>
      <c r="E114" s="76">
        <f t="shared" si="15"/>
        <v>1426.77</v>
      </c>
      <c r="F114" s="76">
        <f t="shared" si="15"/>
        <v>1425.98</v>
      </c>
      <c r="G114" s="76">
        <f t="shared" si="15"/>
        <v>1423.85</v>
      </c>
      <c r="H114" s="76">
        <f t="shared" si="15"/>
        <v>1422.85</v>
      </c>
      <c r="I114" s="76">
        <f t="shared" si="15"/>
        <v>1375.1</v>
      </c>
      <c r="J114" s="76">
        <f t="shared" si="15"/>
        <v>1320.36</v>
      </c>
      <c r="K114" s="76">
        <f t="shared" si="15"/>
        <v>1312.87</v>
      </c>
      <c r="L114" s="76">
        <f t="shared" si="15"/>
        <v>1358.3</v>
      </c>
      <c r="M114" s="76">
        <f t="shared" si="15"/>
        <v>1362.94</v>
      </c>
      <c r="N114" s="76">
        <f t="shared" si="15"/>
        <v>1362.9</v>
      </c>
      <c r="O114" s="76">
        <f t="shared" si="15"/>
        <v>1373.8</v>
      </c>
      <c r="P114" s="76">
        <f t="shared" si="15"/>
        <v>1362.46</v>
      </c>
      <c r="Q114" s="76">
        <f t="shared" si="15"/>
        <v>1362.33</v>
      </c>
      <c r="R114" s="76">
        <f t="shared" si="15"/>
        <v>1364.24</v>
      </c>
      <c r="S114" s="76">
        <f t="shared" si="15"/>
        <v>1365.23</v>
      </c>
      <c r="T114" s="76">
        <f t="shared" si="15"/>
        <v>1373.38</v>
      </c>
      <c r="U114" s="76">
        <f t="shared" si="15"/>
        <v>1373.49</v>
      </c>
      <c r="V114" s="76">
        <f t="shared" si="15"/>
        <v>1366.37</v>
      </c>
      <c r="W114" s="76">
        <f t="shared" si="15"/>
        <v>1367.35</v>
      </c>
      <c r="X114" s="76">
        <f t="shared" si="15"/>
        <v>1375.35</v>
      </c>
      <c r="Y114" s="76">
        <f t="shared" si="15"/>
        <v>1376.64</v>
      </c>
    </row>
    <row r="115" spans="1:25" ht="15.75" x14ac:dyDescent="0.25">
      <c r="A115" s="75">
        <v>7</v>
      </c>
      <c r="B115" s="76">
        <f t="shared" si="15"/>
        <v>1361.56</v>
      </c>
      <c r="C115" s="76">
        <f t="shared" si="15"/>
        <v>1365.81</v>
      </c>
      <c r="D115" s="76">
        <f t="shared" si="15"/>
        <v>1353.77</v>
      </c>
      <c r="E115" s="76">
        <f t="shared" si="15"/>
        <v>1365.1</v>
      </c>
      <c r="F115" s="76">
        <f t="shared" si="15"/>
        <v>1363.53</v>
      </c>
      <c r="G115" s="76">
        <f t="shared" si="15"/>
        <v>1364.24</v>
      </c>
      <c r="H115" s="76">
        <f t="shared" si="15"/>
        <v>1364.01</v>
      </c>
      <c r="I115" s="76">
        <f t="shared" si="15"/>
        <v>1444.91</v>
      </c>
      <c r="J115" s="76">
        <f t="shared" si="15"/>
        <v>1434.58</v>
      </c>
      <c r="K115" s="76">
        <f t="shared" si="15"/>
        <v>1449.76</v>
      </c>
      <c r="L115" s="76">
        <f t="shared" si="15"/>
        <v>1453.87</v>
      </c>
      <c r="M115" s="76">
        <f t="shared" si="15"/>
        <v>1457.48</v>
      </c>
      <c r="N115" s="76">
        <f t="shared" si="15"/>
        <v>1456.98</v>
      </c>
      <c r="O115" s="76">
        <f t="shared" si="15"/>
        <v>1437.75</v>
      </c>
      <c r="P115" s="76">
        <f t="shared" si="15"/>
        <v>1437.2</v>
      </c>
      <c r="Q115" s="76">
        <f t="shared" si="15"/>
        <v>1440.53</v>
      </c>
      <c r="R115" s="76">
        <f t="shared" si="15"/>
        <v>1438.2</v>
      </c>
      <c r="S115" s="76">
        <f t="shared" si="15"/>
        <v>1447.68</v>
      </c>
      <c r="T115" s="76">
        <f t="shared" si="15"/>
        <v>1445.69</v>
      </c>
      <c r="U115" s="76">
        <f t="shared" si="15"/>
        <v>1436.87</v>
      </c>
      <c r="V115" s="76">
        <f t="shared" si="15"/>
        <v>1433.9</v>
      </c>
      <c r="W115" s="76">
        <f t="shared" si="15"/>
        <v>1448.77</v>
      </c>
      <c r="X115" s="76">
        <f t="shared" si="15"/>
        <v>1546.99</v>
      </c>
      <c r="Y115" s="76">
        <f t="shared" si="15"/>
        <v>1466.35</v>
      </c>
    </row>
    <row r="116" spans="1:25" ht="15.75" x14ac:dyDescent="0.25">
      <c r="A116" s="75">
        <v>8</v>
      </c>
      <c r="B116" s="76">
        <f t="shared" si="15"/>
        <v>1737.43</v>
      </c>
      <c r="C116" s="76">
        <f t="shared" si="15"/>
        <v>1466.66</v>
      </c>
      <c r="D116" s="76">
        <f t="shared" si="15"/>
        <v>1460.34</v>
      </c>
      <c r="E116" s="76">
        <f t="shared" si="15"/>
        <v>1461.34</v>
      </c>
      <c r="F116" s="76">
        <f t="shared" si="15"/>
        <v>1451.96</v>
      </c>
      <c r="G116" s="76">
        <f t="shared" si="15"/>
        <v>1445.39</v>
      </c>
      <c r="H116" s="76">
        <f t="shared" si="15"/>
        <v>1448</v>
      </c>
      <c r="I116" s="76">
        <f t="shared" si="15"/>
        <v>1465.06</v>
      </c>
      <c r="J116" s="76">
        <f t="shared" si="15"/>
        <v>1454.22</v>
      </c>
      <c r="K116" s="76">
        <f t="shared" si="15"/>
        <v>1446.75</v>
      </c>
      <c r="L116" s="76">
        <f t="shared" si="15"/>
        <v>1453.59</v>
      </c>
      <c r="M116" s="76">
        <f t="shared" si="15"/>
        <v>1454.18</v>
      </c>
      <c r="N116" s="76">
        <f t="shared" si="15"/>
        <v>1452.98</v>
      </c>
      <c r="O116" s="76">
        <f t="shared" si="15"/>
        <v>1452.91</v>
      </c>
      <c r="P116" s="76">
        <f t="shared" si="15"/>
        <v>1449.4</v>
      </c>
      <c r="Q116" s="76">
        <f t="shared" si="15"/>
        <v>1454.8</v>
      </c>
      <c r="R116" s="76">
        <f t="shared" si="15"/>
        <v>1453.05</v>
      </c>
      <c r="S116" s="76">
        <f t="shared" si="15"/>
        <v>1453.82</v>
      </c>
      <c r="T116" s="76">
        <f t="shared" si="15"/>
        <v>1452.97</v>
      </c>
      <c r="U116" s="76">
        <f t="shared" si="15"/>
        <v>1451.58</v>
      </c>
      <c r="V116" s="76">
        <f t="shared" si="15"/>
        <v>1445.99</v>
      </c>
      <c r="W116" s="76">
        <f t="shared" si="15"/>
        <v>1446.45</v>
      </c>
      <c r="X116" s="76">
        <f t="shared" si="15"/>
        <v>1452.57</v>
      </c>
      <c r="Y116" s="76">
        <f t="shared" si="15"/>
        <v>1444.52</v>
      </c>
    </row>
    <row r="117" spans="1:25" ht="15.75" x14ac:dyDescent="0.25">
      <c r="A117" s="75">
        <v>9</v>
      </c>
      <c r="B117" s="76">
        <f t="shared" si="15"/>
        <v>1440.91</v>
      </c>
      <c r="C117" s="76">
        <f t="shared" si="15"/>
        <v>1430.82</v>
      </c>
      <c r="D117" s="76">
        <f t="shared" si="15"/>
        <v>1568.33</v>
      </c>
      <c r="E117" s="76">
        <f t="shared" si="15"/>
        <v>1456.44</v>
      </c>
      <c r="F117" s="76">
        <f t="shared" si="15"/>
        <v>1456.88</v>
      </c>
      <c r="G117" s="76">
        <f t="shared" si="15"/>
        <v>1470.43</v>
      </c>
      <c r="H117" s="76">
        <f t="shared" si="15"/>
        <v>1464.89</v>
      </c>
      <c r="I117" s="76">
        <f t="shared" si="15"/>
        <v>1469.46</v>
      </c>
      <c r="J117" s="76">
        <f t="shared" si="15"/>
        <v>1455.45</v>
      </c>
      <c r="K117" s="76">
        <f t="shared" si="15"/>
        <v>1473.12</v>
      </c>
      <c r="L117" s="76">
        <f t="shared" si="15"/>
        <v>1456.31</v>
      </c>
      <c r="M117" s="76">
        <f t="shared" si="15"/>
        <v>1457.31</v>
      </c>
      <c r="N117" s="76">
        <f t="shared" si="15"/>
        <v>1456.11</v>
      </c>
      <c r="O117" s="76">
        <f t="shared" si="15"/>
        <v>1443.03</v>
      </c>
      <c r="P117" s="76">
        <f t="shared" si="15"/>
        <v>1446.11</v>
      </c>
      <c r="Q117" s="76">
        <f t="shared" si="15"/>
        <v>1456.94</v>
      </c>
      <c r="R117" s="76">
        <f t="shared" si="15"/>
        <v>1446.06</v>
      </c>
      <c r="S117" s="76">
        <f t="shared" si="15"/>
        <v>1446.53</v>
      </c>
      <c r="T117" s="76">
        <f t="shared" si="15"/>
        <v>1440.35</v>
      </c>
      <c r="U117" s="76">
        <f t="shared" si="15"/>
        <v>1448.5</v>
      </c>
      <c r="V117" s="76">
        <f t="shared" si="15"/>
        <v>1447.61</v>
      </c>
      <c r="W117" s="76">
        <f t="shared" si="15"/>
        <v>1453.16</v>
      </c>
      <c r="X117" s="76">
        <f t="shared" si="15"/>
        <v>1750.24</v>
      </c>
      <c r="Y117" s="76">
        <f t="shared" si="15"/>
        <v>1803.21</v>
      </c>
    </row>
    <row r="118" spans="1:25" ht="15.75" x14ac:dyDescent="0.25">
      <c r="A118" s="75">
        <v>10</v>
      </c>
      <c r="B118" s="76">
        <f t="shared" si="15"/>
        <v>1742.44</v>
      </c>
      <c r="C118" s="76">
        <f t="shared" si="15"/>
        <v>1459.58</v>
      </c>
      <c r="D118" s="76">
        <f t="shared" si="15"/>
        <v>1455.16</v>
      </c>
      <c r="E118" s="76">
        <f t="shared" si="15"/>
        <v>1444.87</v>
      </c>
      <c r="F118" s="76">
        <f t="shared" si="15"/>
        <v>1435.59</v>
      </c>
      <c r="G118" s="76">
        <f t="shared" si="15"/>
        <v>1454.73</v>
      </c>
      <c r="H118" s="76">
        <f t="shared" si="15"/>
        <v>1452.07</v>
      </c>
      <c r="I118" s="76">
        <f t="shared" si="15"/>
        <v>1540.42</v>
      </c>
      <c r="J118" s="76">
        <f t="shared" si="15"/>
        <v>1531.72</v>
      </c>
      <c r="K118" s="76">
        <f t="shared" si="15"/>
        <v>1549.08</v>
      </c>
      <c r="L118" s="76">
        <f t="shared" si="15"/>
        <v>1554.35</v>
      </c>
      <c r="M118" s="76">
        <f t="shared" si="15"/>
        <v>1545.76</v>
      </c>
      <c r="N118" s="76">
        <f t="shared" si="15"/>
        <v>1548.88</v>
      </c>
      <c r="O118" s="76">
        <f t="shared" si="15"/>
        <v>1572.58</v>
      </c>
      <c r="P118" s="76">
        <f t="shared" si="15"/>
        <v>1576.97</v>
      </c>
      <c r="Q118" s="76">
        <f t="shared" si="15"/>
        <v>1710.65</v>
      </c>
      <c r="R118" s="76">
        <f t="shared" si="15"/>
        <v>1705.88</v>
      </c>
      <c r="S118" s="76">
        <f t="shared" si="15"/>
        <v>1738.28</v>
      </c>
      <c r="T118" s="76">
        <f t="shared" si="15"/>
        <v>1840.6</v>
      </c>
      <c r="U118" s="76">
        <f t="shared" si="15"/>
        <v>1700.83</v>
      </c>
      <c r="V118" s="76">
        <f t="shared" si="15"/>
        <v>1698.98</v>
      </c>
      <c r="W118" s="76">
        <f t="shared" si="15"/>
        <v>1702.65</v>
      </c>
      <c r="X118" s="76">
        <f t="shared" si="15"/>
        <v>1708.08</v>
      </c>
      <c r="Y118" s="76">
        <f t="shared" si="15"/>
        <v>1706.87</v>
      </c>
    </row>
    <row r="119" spans="1:25" ht="15.75" x14ac:dyDescent="0.25">
      <c r="A119" s="75">
        <v>11</v>
      </c>
      <c r="B119" s="76">
        <f t="shared" si="15"/>
        <v>2028.51</v>
      </c>
      <c r="C119" s="76">
        <f t="shared" si="15"/>
        <v>1538.21</v>
      </c>
      <c r="D119" s="76">
        <f t="shared" si="15"/>
        <v>1547.68</v>
      </c>
      <c r="E119" s="76">
        <f t="shared" si="15"/>
        <v>1527.75</v>
      </c>
      <c r="F119" s="76">
        <f t="shared" si="15"/>
        <v>1530.1</v>
      </c>
      <c r="G119" s="76">
        <f t="shared" si="15"/>
        <v>1546.62</v>
      </c>
      <c r="H119" s="76">
        <f t="shared" si="15"/>
        <v>1544.62</v>
      </c>
      <c r="I119" s="76">
        <f t="shared" si="15"/>
        <v>1629.8</v>
      </c>
      <c r="J119" s="76">
        <f t="shared" si="15"/>
        <v>1600.28</v>
      </c>
      <c r="K119" s="76">
        <f t="shared" si="15"/>
        <v>1627.39</v>
      </c>
      <c r="L119" s="76">
        <f t="shared" si="15"/>
        <v>1644.13</v>
      </c>
      <c r="M119" s="76">
        <f t="shared" si="15"/>
        <v>1632.22</v>
      </c>
      <c r="N119" s="76">
        <f t="shared" si="15"/>
        <v>1644.44</v>
      </c>
      <c r="O119" s="76">
        <f t="shared" si="15"/>
        <v>1639.33</v>
      </c>
      <c r="P119" s="76">
        <f t="shared" si="15"/>
        <v>1631.21</v>
      </c>
      <c r="Q119" s="76">
        <f t="shared" ref="Q119:AN119" si="16">ROUND(Q195+$N$220+$N$221+Q235,2)</f>
        <v>1674.6</v>
      </c>
      <c r="R119" s="76">
        <f t="shared" si="16"/>
        <v>1722.56</v>
      </c>
      <c r="S119" s="76">
        <f t="shared" si="16"/>
        <v>1727.53</v>
      </c>
      <c r="T119" s="76">
        <f t="shared" si="16"/>
        <v>1716.72</v>
      </c>
      <c r="U119" s="76">
        <f t="shared" si="16"/>
        <v>1702.1</v>
      </c>
      <c r="V119" s="76">
        <f t="shared" si="16"/>
        <v>1723.71</v>
      </c>
      <c r="W119" s="76">
        <f t="shared" si="16"/>
        <v>1646.52</v>
      </c>
      <c r="X119" s="76">
        <f t="shared" si="16"/>
        <v>1849.68</v>
      </c>
      <c r="Y119" s="76">
        <f t="shared" si="16"/>
        <v>1903.96</v>
      </c>
    </row>
    <row r="120" spans="1:25" ht="15.75" x14ac:dyDescent="0.25">
      <c r="A120" s="75">
        <v>12</v>
      </c>
      <c r="B120" s="76">
        <f t="shared" ref="B120:Y130" si="17">ROUND(B196+$N$220+$N$221+B236,2)</f>
        <v>1920.84</v>
      </c>
      <c r="C120" s="76">
        <f t="shared" si="17"/>
        <v>1654.64</v>
      </c>
      <c r="D120" s="76">
        <f t="shared" si="17"/>
        <v>1646.9</v>
      </c>
      <c r="E120" s="76">
        <f t="shared" si="17"/>
        <v>1647.45</v>
      </c>
      <c r="F120" s="76">
        <f t="shared" si="17"/>
        <v>1648.13</v>
      </c>
      <c r="G120" s="76">
        <f t="shared" si="17"/>
        <v>1644.57</v>
      </c>
      <c r="H120" s="76">
        <f t="shared" si="17"/>
        <v>1645.31</v>
      </c>
      <c r="I120" s="76">
        <f t="shared" si="17"/>
        <v>1535.86</v>
      </c>
      <c r="J120" s="76">
        <f t="shared" si="17"/>
        <v>1527.92</v>
      </c>
      <c r="K120" s="76">
        <f t="shared" si="17"/>
        <v>1524.46</v>
      </c>
      <c r="L120" s="76">
        <f t="shared" si="17"/>
        <v>1528.04</v>
      </c>
      <c r="M120" s="76">
        <f t="shared" si="17"/>
        <v>1535.22</v>
      </c>
      <c r="N120" s="76">
        <f t="shared" si="17"/>
        <v>1535.62</v>
      </c>
      <c r="O120" s="76">
        <f t="shared" si="17"/>
        <v>1529.23</v>
      </c>
      <c r="P120" s="76">
        <f t="shared" si="17"/>
        <v>1524.81</v>
      </c>
      <c r="Q120" s="76">
        <f t="shared" si="17"/>
        <v>1535.63</v>
      </c>
      <c r="R120" s="76">
        <f t="shared" si="17"/>
        <v>1536.02</v>
      </c>
      <c r="S120" s="76">
        <f t="shared" si="17"/>
        <v>1536.77</v>
      </c>
      <c r="T120" s="76">
        <f t="shared" si="17"/>
        <v>1525.06</v>
      </c>
      <c r="U120" s="76">
        <f t="shared" si="17"/>
        <v>1536.4</v>
      </c>
      <c r="V120" s="76">
        <f t="shared" si="17"/>
        <v>1522.1</v>
      </c>
      <c r="W120" s="76">
        <f t="shared" si="17"/>
        <v>1528.02</v>
      </c>
      <c r="X120" s="76">
        <f t="shared" si="17"/>
        <v>1528.38</v>
      </c>
      <c r="Y120" s="76">
        <f t="shared" si="17"/>
        <v>1524.87</v>
      </c>
    </row>
    <row r="121" spans="1:25" ht="15.75" x14ac:dyDescent="0.25">
      <c r="A121" s="75">
        <v>13</v>
      </c>
      <c r="B121" s="76">
        <f t="shared" si="17"/>
        <v>1540.03</v>
      </c>
      <c r="C121" s="76">
        <f t="shared" si="17"/>
        <v>1540.09</v>
      </c>
      <c r="D121" s="76">
        <f t="shared" si="17"/>
        <v>1525.82</v>
      </c>
      <c r="E121" s="76">
        <f t="shared" si="17"/>
        <v>1538.03</v>
      </c>
      <c r="F121" s="76">
        <f t="shared" si="17"/>
        <v>1534.8</v>
      </c>
      <c r="G121" s="76">
        <f t="shared" si="17"/>
        <v>1535.82</v>
      </c>
      <c r="H121" s="76">
        <f t="shared" si="17"/>
        <v>1533.53</v>
      </c>
      <c r="I121" s="76">
        <f t="shared" si="17"/>
        <v>1416.03</v>
      </c>
      <c r="J121" s="76">
        <f t="shared" si="17"/>
        <v>1420.22</v>
      </c>
      <c r="K121" s="76">
        <f t="shared" si="17"/>
        <v>1419.95</v>
      </c>
      <c r="L121" s="76">
        <f t="shared" si="17"/>
        <v>1426.96</v>
      </c>
      <c r="M121" s="76">
        <f t="shared" si="17"/>
        <v>1426.76</v>
      </c>
      <c r="N121" s="76">
        <f t="shared" si="17"/>
        <v>1427.52</v>
      </c>
      <c r="O121" s="76">
        <f t="shared" si="17"/>
        <v>1413.87</v>
      </c>
      <c r="P121" s="76">
        <f t="shared" si="17"/>
        <v>1425.25</v>
      </c>
      <c r="Q121" s="76">
        <f t="shared" si="17"/>
        <v>1429.5</v>
      </c>
      <c r="R121" s="76">
        <f t="shared" si="17"/>
        <v>1429.56</v>
      </c>
      <c r="S121" s="76">
        <f t="shared" si="17"/>
        <v>1429.74</v>
      </c>
      <c r="T121" s="76">
        <f t="shared" si="17"/>
        <v>1695.76</v>
      </c>
      <c r="U121" s="76">
        <f t="shared" si="17"/>
        <v>1429.56</v>
      </c>
      <c r="V121" s="76">
        <f t="shared" si="17"/>
        <v>1407.51</v>
      </c>
      <c r="W121" s="76">
        <f t="shared" si="17"/>
        <v>1412.06</v>
      </c>
      <c r="X121" s="76">
        <f t="shared" si="17"/>
        <v>1420.37</v>
      </c>
      <c r="Y121" s="76">
        <f t="shared" si="17"/>
        <v>1421.99</v>
      </c>
    </row>
    <row r="122" spans="1:25" ht="15.75" x14ac:dyDescent="0.25">
      <c r="A122" s="75">
        <v>14</v>
      </c>
      <c r="B122" s="76">
        <f t="shared" si="17"/>
        <v>1435.14</v>
      </c>
      <c r="C122" s="76">
        <f t="shared" si="17"/>
        <v>1436.1</v>
      </c>
      <c r="D122" s="76">
        <f t="shared" si="17"/>
        <v>1432.1</v>
      </c>
      <c r="E122" s="76">
        <f t="shared" si="17"/>
        <v>1433.06</v>
      </c>
      <c r="F122" s="76">
        <f t="shared" si="17"/>
        <v>1433.82</v>
      </c>
      <c r="G122" s="76">
        <f t="shared" si="17"/>
        <v>1433.45</v>
      </c>
      <c r="H122" s="76">
        <f t="shared" si="17"/>
        <v>1417.1</v>
      </c>
      <c r="I122" s="76">
        <f t="shared" si="17"/>
        <v>1500.51</v>
      </c>
      <c r="J122" s="76">
        <f t="shared" si="17"/>
        <v>1493.93</v>
      </c>
      <c r="K122" s="76">
        <f t="shared" si="17"/>
        <v>1477.88</v>
      </c>
      <c r="L122" s="76">
        <f t="shared" si="17"/>
        <v>1499.51</v>
      </c>
      <c r="M122" s="76">
        <f t="shared" si="17"/>
        <v>1498.93</v>
      </c>
      <c r="N122" s="76">
        <f t="shared" si="17"/>
        <v>1497.75</v>
      </c>
      <c r="O122" s="76">
        <f t="shared" si="17"/>
        <v>1537.46</v>
      </c>
      <c r="P122" s="76">
        <f t="shared" si="17"/>
        <v>1711.13</v>
      </c>
      <c r="Q122" s="76">
        <f t="shared" si="17"/>
        <v>1792.32</v>
      </c>
      <c r="R122" s="76">
        <f t="shared" si="17"/>
        <v>1781.46</v>
      </c>
      <c r="S122" s="76">
        <f t="shared" si="17"/>
        <v>1882.11</v>
      </c>
      <c r="T122" s="76">
        <f t="shared" si="17"/>
        <v>1803.29</v>
      </c>
      <c r="U122" s="76">
        <f t="shared" si="17"/>
        <v>1798.53</v>
      </c>
      <c r="V122" s="76">
        <f t="shared" si="17"/>
        <v>1703.68</v>
      </c>
      <c r="W122" s="76">
        <f t="shared" si="17"/>
        <v>1683.19</v>
      </c>
      <c r="X122" s="76">
        <f t="shared" si="17"/>
        <v>1720.37</v>
      </c>
      <c r="Y122" s="76">
        <f t="shared" si="17"/>
        <v>1783.3</v>
      </c>
    </row>
    <row r="123" spans="1:25" ht="15.75" x14ac:dyDescent="0.25">
      <c r="A123" s="75">
        <v>15</v>
      </c>
      <c r="B123" s="76">
        <f t="shared" si="17"/>
        <v>1801.74</v>
      </c>
      <c r="C123" s="76">
        <f t="shared" si="17"/>
        <v>1492.06</v>
      </c>
      <c r="D123" s="76">
        <f t="shared" si="17"/>
        <v>1491.61</v>
      </c>
      <c r="E123" s="76">
        <f t="shared" si="17"/>
        <v>1494.21</v>
      </c>
      <c r="F123" s="76">
        <f t="shared" si="17"/>
        <v>1495.47</v>
      </c>
      <c r="G123" s="76">
        <f t="shared" si="17"/>
        <v>1504.81</v>
      </c>
      <c r="H123" s="76">
        <f t="shared" si="17"/>
        <v>1500.49</v>
      </c>
      <c r="I123" s="76">
        <f t="shared" si="17"/>
        <v>1591.11</v>
      </c>
      <c r="J123" s="76">
        <f t="shared" si="17"/>
        <v>1574.81</v>
      </c>
      <c r="K123" s="76">
        <f t="shared" si="17"/>
        <v>1573.2</v>
      </c>
      <c r="L123" s="76">
        <f t="shared" si="17"/>
        <v>1579.79</v>
      </c>
      <c r="M123" s="76">
        <f t="shared" si="17"/>
        <v>1578.65</v>
      </c>
      <c r="N123" s="76">
        <f t="shared" si="17"/>
        <v>1594.85</v>
      </c>
      <c r="O123" s="76">
        <f t="shared" si="17"/>
        <v>1647.32</v>
      </c>
      <c r="P123" s="76">
        <f t="shared" si="17"/>
        <v>1799.27</v>
      </c>
      <c r="Q123" s="76">
        <f t="shared" si="17"/>
        <v>1812.65</v>
      </c>
      <c r="R123" s="76">
        <f t="shared" si="17"/>
        <v>1713.47</v>
      </c>
      <c r="S123" s="76">
        <f t="shared" si="17"/>
        <v>1727.02</v>
      </c>
      <c r="T123" s="76">
        <f t="shared" si="17"/>
        <v>1719.38</v>
      </c>
      <c r="U123" s="76">
        <f t="shared" si="17"/>
        <v>1724.47</v>
      </c>
      <c r="V123" s="76">
        <f t="shared" si="17"/>
        <v>1709.56</v>
      </c>
      <c r="W123" s="76">
        <f t="shared" si="17"/>
        <v>1703.83</v>
      </c>
      <c r="X123" s="76">
        <f t="shared" si="17"/>
        <v>1738.92</v>
      </c>
      <c r="Y123" s="76">
        <f t="shared" si="17"/>
        <v>1821.72</v>
      </c>
    </row>
    <row r="124" spans="1:25" ht="15.75" x14ac:dyDescent="0.25">
      <c r="A124" s="75">
        <v>16</v>
      </c>
      <c r="B124" s="76">
        <f t="shared" si="17"/>
        <v>1734.89</v>
      </c>
      <c r="C124" s="76">
        <f t="shared" si="17"/>
        <v>1582.34</v>
      </c>
      <c r="D124" s="76">
        <f t="shared" si="17"/>
        <v>1590.22</v>
      </c>
      <c r="E124" s="76">
        <f t="shared" si="17"/>
        <v>1591.32</v>
      </c>
      <c r="F124" s="76">
        <f t="shared" si="17"/>
        <v>1592.64</v>
      </c>
      <c r="G124" s="76">
        <f t="shared" si="17"/>
        <v>1591.01</v>
      </c>
      <c r="H124" s="76">
        <f t="shared" si="17"/>
        <v>1588.77</v>
      </c>
      <c r="I124" s="76">
        <f t="shared" si="17"/>
        <v>1570.9</v>
      </c>
      <c r="J124" s="76">
        <f t="shared" si="17"/>
        <v>1558.57</v>
      </c>
      <c r="K124" s="76">
        <f t="shared" si="17"/>
        <v>1560.83</v>
      </c>
      <c r="L124" s="76">
        <f t="shared" si="17"/>
        <v>1573.8</v>
      </c>
      <c r="M124" s="76">
        <f t="shared" si="17"/>
        <v>1566.25</v>
      </c>
      <c r="N124" s="76">
        <f t="shared" si="17"/>
        <v>1576.24</v>
      </c>
      <c r="O124" s="76">
        <f t="shared" si="17"/>
        <v>1628.67</v>
      </c>
      <c r="P124" s="76">
        <f t="shared" si="17"/>
        <v>1694.83</v>
      </c>
      <c r="Q124" s="76">
        <f t="shared" si="17"/>
        <v>1717.44</v>
      </c>
      <c r="R124" s="76">
        <f t="shared" si="17"/>
        <v>1701.65</v>
      </c>
      <c r="S124" s="76">
        <f t="shared" si="17"/>
        <v>1730.51</v>
      </c>
      <c r="T124" s="76">
        <f t="shared" si="17"/>
        <v>1736.53</v>
      </c>
      <c r="U124" s="76">
        <f t="shared" si="17"/>
        <v>1734.4</v>
      </c>
      <c r="V124" s="76">
        <f t="shared" si="17"/>
        <v>1729.16</v>
      </c>
      <c r="W124" s="76">
        <f t="shared" si="17"/>
        <v>1719.97</v>
      </c>
      <c r="X124" s="76">
        <f t="shared" si="17"/>
        <v>1849.34</v>
      </c>
      <c r="Y124" s="76">
        <f t="shared" si="17"/>
        <v>1755.78</v>
      </c>
    </row>
    <row r="125" spans="1:25" ht="15.75" x14ac:dyDescent="0.25">
      <c r="A125" s="75">
        <v>17</v>
      </c>
      <c r="B125" s="76">
        <f t="shared" si="17"/>
        <v>1991.45</v>
      </c>
      <c r="C125" s="76">
        <f t="shared" si="17"/>
        <v>1586.69</v>
      </c>
      <c r="D125" s="76">
        <f t="shared" si="17"/>
        <v>1582</v>
      </c>
      <c r="E125" s="76">
        <f t="shared" si="17"/>
        <v>1583.09</v>
      </c>
      <c r="F125" s="76">
        <f t="shared" si="17"/>
        <v>1576.21</v>
      </c>
      <c r="G125" s="76">
        <f t="shared" si="17"/>
        <v>1579.54</v>
      </c>
      <c r="H125" s="76">
        <f t="shared" si="17"/>
        <v>1577.21</v>
      </c>
      <c r="I125" s="76">
        <f t="shared" si="17"/>
        <v>1558.76</v>
      </c>
      <c r="J125" s="76">
        <f t="shared" si="17"/>
        <v>1553.86</v>
      </c>
      <c r="K125" s="76">
        <f t="shared" si="17"/>
        <v>1573.76</v>
      </c>
      <c r="L125" s="76">
        <f t="shared" si="17"/>
        <v>1564.16</v>
      </c>
      <c r="M125" s="76">
        <f t="shared" si="17"/>
        <v>1566.94</v>
      </c>
      <c r="N125" s="76">
        <f t="shared" si="17"/>
        <v>1566.26</v>
      </c>
      <c r="O125" s="76">
        <f t="shared" si="17"/>
        <v>1578.12</v>
      </c>
      <c r="P125" s="76">
        <f t="shared" si="17"/>
        <v>1731.19</v>
      </c>
      <c r="Q125" s="76">
        <f t="shared" si="17"/>
        <v>1988.63</v>
      </c>
      <c r="R125" s="76">
        <f t="shared" si="17"/>
        <v>1569.59</v>
      </c>
      <c r="S125" s="76">
        <f t="shared" si="17"/>
        <v>1567.24</v>
      </c>
      <c r="T125" s="76">
        <f t="shared" si="17"/>
        <v>1566.88</v>
      </c>
      <c r="U125" s="76">
        <f t="shared" si="17"/>
        <v>1578.89</v>
      </c>
      <c r="V125" s="76">
        <f t="shared" si="17"/>
        <v>1573.42</v>
      </c>
      <c r="W125" s="76">
        <f t="shared" si="17"/>
        <v>1714.14</v>
      </c>
      <c r="X125" s="76">
        <f t="shared" si="17"/>
        <v>1698.56</v>
      </c>
      <c r="Y125" s="76">
        <f t="shared" si="17"/>
        <v>1568.6</v>
      </c>
    </row>
    <row r="126" spans="1:25" ht="15.75" x14ac:dyDescent="0.25">
      <c r="A126" s="75">
        <v>18</v>
      </c>
      <c r="B126" s="76">
        <f t="shared" si="17"/>
        <v>1584.4</v>
      </c>
      <c r="C126" s="76">
        <f t="shared" si="17"/>
        <v>1583.42</v>
      </c>
      <c r="D126" s="76">
        <f t="shared" si="17"/>
        <v>1579.95</v>
      </c>
      <c r="E126" s="76">
        <f t="shared" si="17"/>
        <v>1581.44</v>
      </c>
      <c r="F126" s="76">
        <f t="shared" si="17"/>
        <v>1580.52</v>
      </c>
      <c r="G126" s="76">
        <f t="shared" si="17"/>
        <v>1574.73</v>
      </c>
      <c r="H126" s="76">
        <f t="shared" si="17"/>
        <v>1566.5</v>
      </c>
      <c r="I126" s="76">
        <f t="shared" si="17"/>
        <v>1540.51</v>
      </c>
      <c r="J126" s="76">
        <f t="shared" si="17"/>
        <v>1533.78</v>
      </c>
      <c r="K126" s="76">
        <f t="shared" si="17"/>
        <v>1518.99</v>
      </c>
      <c r="L126" s="76">
        <f t="shared" si="17"/>
        <v>1544.01</v>
      </c>
      <c r="M126" s="76">
        <f t="shared" si="17"/>
        <v>1541.6</v>
      </c>
      <c r="N126" s="76">
        <f t="shared" si="17"/>
        <v>1536.21</v>
      </c>
      <c r="O126" s="76">
        <f t="shared" si="17"/>
        <v>1544.64</v>
      </c>
      <c r="P126" s="76">
        <f t="shared" si="17"/>
        <v>1620.36</v>
      </c>
      <c r="Q126" s="76">
        <f t="shared" si="17"/>
        <v>1546.57</v>
      </c>
      <c r="R126" s="76">
        <f t="shared" si="17"/>
        <v>1536.55</v>
      </c>
      <c r="S126" s="76">
        <f t="shared" si="17"/>
        <v>1539.6</v>
      </c>
      <c r="T126" s="76">
        <f t="shared" si="17"/>
        <v>1534.08</v>
      </c>
      <c r="U126" s="76">
        <f t="shared" si="17"/>
        <v>1734.78</v>
      </c>
      <c r="V126" s="76">
        <f t="shared" si="17"/>
        <v>1718.22</v>
      </c>
      <c r="W126" s="76">
        <f t="shared" si="17"/>
        <v>1721.16</v>
      </c>
      <c r="X126" s="76">
        <f t="shared" si="17"/>
        <v>1734.8</v>
      </c>
      <c r="Y126" s="76">
        <f t="shared" si="17"/>
        <v>1831.23</v>
      </c>
    </row>
    <row r="127" spans="1:25" ht="15.75" x14ac:dyDescent="0.25">
      <c r="A127" s="75">
        <v>19</v>
      </c>
      <c r="B127" s="76">
        <f t="shared" si="17"/>
        <v>1737.4</v>
      </c>
      <c r="C127" s="76">
        <f t="shared" si="17"/>
        <v>1534.2</v>
      </c>
      <c r="D127" s="76">
        <f t="shared" si="17"/>
        <v>1524.98</v>
      </c>
      <c r="E127" s="76">
        <f t="shared" si="17"/>
        <v>1520.82</v>
      </c>
      <c r="F127" s="76">
        <f t="shared" si="17"/>
        <v>1514.51</v>
      </c>
      <c r="G127" s="76">
        <f t="shared" si="17"/>
        <v>1533.54</v>
      </c>
      <c r="H127" s="76">
        <f t="shared" si="17"/>
        <v>1532.7</v>
      </c>
      <c r="I127" s="76">
        <f t="shared" si="17"/>
        <v>1521.44</v>
      </c>
      <c r="J127" s="76">
        <f t="shared" si="17"/>
        <v>1485.6</v>
      </c>
      <c r="K127" s="76">
        <f t="shared" si="17"/>
        <v>1551.17</v>
      </c>
      <c r="L127" s="76">
        <f t="shared" si="17"/>
        <v>1666.87</v>
      </c>
      <c r="M127" s="76">
        <f t="shared" si="17"/>
        <v>1573.34</v>
      </c>
      <c r="N127" s="76">
        <f t="shared" si="17"/>
        <v>1620.26</v>
      </c>
      <c r="O127" s="76">
        <f t="shared" si="17"/>
        <v>1661.47</v>
      </c>
      <c r="P127" s="76">
        <f t="shared" si="17"/>
        <v>1726.73</v>
      </c>
      <c r="Q127" s="76">
        <f t="shared" si="17"/>
        <v>1843.84</v>
      </c>
      <c r="R127" s="76">
        <f t="shared" si="17"/>
        <v>1857.48</v>
      </c>
      <c r="S127" s="76">
        <f t="shared" si="17"/>
        <v>1852.85</v>
      </c>
      <c r="T127" s="76">
        <f t="shared" si="17"/>
        <v>1854.83</v>
      </c>
      <c r="U127" s="76">
        <f t="shared" si="17"/>
        <v>1841.25</v>
      </c>
      <c r="V127" s="76">
        <f t="shared" si="17"/>
        <v>1637.94</v>
      </c>
      <c r="W127" s="76">
        <f t="shared" si="17"/>
        <v>1737.92</v>
      </c>
      <c r="X127" s="76">
        <f t="shared" si="17"/>
        <v>1820.3</v>
      </c>
      <c r="Y127" s="76">
        <f t="shared" si="17"/>
        <v>1802.91</v>
      </c>
    </row>
    <row r="128" spans="1:25" ht="15.75" x14ac:dyDescent="0.25">
      <c r="A128" s="75">
        <v>20</v>
      </c>
      <c r="B128" s="76">
        <f t="shared" si="17"/>
        <v>1847.73</v>
      </c>
      <c r="C128" s="76">
        <f t="shared" si="17"/>
        <v>1720.12</v>
      </c>
      <c r="D128" s="76">
        <f t="shared" si="17"/>
        <v>1470.06</v>
      </c>
      <c r="E128" s="76">
        <f t="shared" si="17"/>
        <v>1457.85</v>
      </c>
      <c r="F128" s="76">
        <f t="shared" si="17"/>
        <v>1474.77</v>
      </c>
      <c r="G128" s="76">
        <f t="shared" si="17"/>
        <v>1466.13</v>
      </c>
      <c r="H128" s="76">
        <f t="shared" si="17"/>
        <v>1469.71</v>
      </c>
      <c r="I128" s="76">
        <f t="shared" si="17"/>
        <v>1390.38</v>
      </c>
      <c r="J128" s="76">
        <f t="shared" si="17"/>
        <v>1403.84</v>
      </c>
      <c r="K128" s="76">
        <f t="shared" si="17"/>
        <v>1395.62</v>
      </c>
      <c r="L128" s="76">
        <f t="shared" si="17"/>
        <v>1395.82</v>
      </c>
      <c r="M128" s="76">
        <f t="shared" si="17"/>
        <v>1447.78</v>
      </c>
      <c r="N128" s="76">
        <f t="shared" si="17"/>
        <v>1420.25</v>
      </c>
      <c r="O128" s="76">
        <f t="shared" si="17"/>
        <v>1550.46</v>
      </c>
      <c r="P128" s="76">
        <f t="shared" si="17"/>
        <v>1676.03</v>
      </c>
      <c r="Q128" s="76">
        <f t="shared" si="17"/>
        <v>1731.62</v>
      </c>
      <c r="R128" s="76">
        <f t="shared" si="17"/>
        <v>1754.5</v>
      </c>
      <c r="S128" s="76">
        <f t="shared" si="17"/>
        <v>1749.36</v>
      </c>
      <c r="T128" s="76">
        <f t="shared" si="17"/>
        <v>1738.17</v>
      </c>
      <c r="U128" s="76">
        <f t="shared" si="17"/>
        <v>1744.27</v>
      </c>
      <c r="V128" s="76">
        <f t="shared" si="17"/>
        <v>1730.37</v>
      </c>
      <c r="W128" s="76">
        <f t="shared" si="17"/>
        <v>1748.08</v>
      </c>
      <c r="X128" s="76">
        <f t="shared" si="17"/>
        <v>1917.55</v>
      </c>
      <c r="Y128" s="76">
        <f t="shared" si="17"/>
        <v>1899.42</v>
      </c>
    </row>
    <row r="129" spans="1:25" ht="15.75" x14ac:dyDescent="0.25">
      <c r="A129" s="75">
        <v>21</v>
      </c>
      <c r="B129" s="76">
        <f t="shared" si="17"/>
        <v>1892.31</v>
      </c>
      <c r="C129" s="76">
        <f t="shared" si="17"/>
        <v>1582.88</v>
      </c>
      <c r="D129" s="76">
        <f t="shared" si="17"/>
        <v>1395.45</v>
      </c>
      <c r="E129" s="76">
        <f t="shared" si="17"/>
        <v>1402.2</v>
      </c>
      <c r="F129" s="76">
        <f t="shared" si="17"/>
        <v>1402.56</v>
      </c>
      <c r="G129" s="76">
        <f t="shared" si="17"/>
        <v>1404.96</v>
      </c>
      <c r="H129" s="76">
        <f t="shared" si="17"/>
        <v>1406</v>
      </c>
      <c r="I129" s="76">
        <f t="shared" si="17"/>
        <v>1450.71</v>
      </c>
      <c r="J129" s="76">
        <f t="shared" si="17"/>
        <v>1447.18</v>
      </c>
      <c r="K129" s="76">
        <f t="shared" si="17"/>
        <v>1445.62</v>
      </c>
      <c r="L129" s="76">
        <f t="shared" si="17"/>
        <v>1510.74</v>
      </c>
      <c r="M129" s="76">
        <f t="shared" si="17"/>
        <v>1536.62</v>
      </c>
      <c r="N129" s="76">
        <f t="shared" si="17"/>
        <v>1535.64</v>
      </c>
      <c r="O129" s="76">
        <f t="shared" si="17"/>
        <v>1699.99</v>
      </c>
      <c r="P129" s="76">
        <f t="shared" si="17"/>
        <v>1744.24</v>
      </c>
      <c r="Q129" s="76">
        <f t="shared" si="17"/>
        <v>1832.6</v>
      </c>
      <c r="R129" s="76">
        <f t="shared" si="17"/>
        <v>1919.4</v>
      </c>
      <c r="S129" s="76">
        <f t="shared" si="17"/>
        <v>1681.19</v>
      </c>
      <c r="T129" s="76">
        <f t="shared" si="17"/>
        <v>2042.43</v>
      </c>
      <c r="U129" s="76">
        <f t="shared" si="17"/>
        <v>2027.42</v>
      </c>
      <c r="V129" s="76">
        <f t="shared" si="17"/>
        <v>1973.41</v>
      </c>
      <c r="W129" s="76">
        <f t="shared" si="17"/>
        <v>1978.74</v>
      </c>
      <c r="X129" s="76">
        <f t="shared" si="17"/>
        <v>2071.5300000000002</v>
      </c>
      <c r="Y129" s="76">
        <f t="shared" si="17"/>
        <v>2080.7399999999998</v>
      </c>
    </row>
    <row r="130" spans="1:25" ht="15.75" x14ac:dyDescent="0.25">
      <c r="A130" s="75">
        <v>22</v>
      </c>
      <c r="B130" s="76">
        <f t="shared" si="17"/>
        <v>2132.0700000000002</v>
      </c>
      <c r="C130" s="76">
        <f t="shared" si="17"/>
        <v>1832.51</v>
      </c>
      <c r="D130" s="76">
        <f t="shared" si="17"/>
        <v>1699.13</v>
      </c>
      <c r="E130" s="76">
        <f t="shared" si="17"/>
        <v>1432.59</v>
      </c>
      <c r="F130" s="76">
        <f t="shared" si="17"/>
        <v>1441.53</v>
      </c>
      <c r="G130" s="76">
        <f t="shared" si="17"/>
        <v>1450.34</v>
      </c>
      <c r="H130" s="76">
        <f t="shared" si="17"/>
        <v>1456.97</v>
      </c>
      <c r="I130" s="76">
        <f t="shared" si="17"/>
        <v>428.18</v>
      </c>
      <c r="J130" s="76">
        <f t="shared" si="17"/>
        <v>1353.72</v>
      </c>
      <c r="K130" s="76">
        <f t="shared" si="17"/>
        <v>1394.89</v>
      </c>
      <c r="L130" s="76">
        <f t="shared" si="17"/>
        <v>1523.19</v>
      </c>
      <c r="M130" s="76">
        <f t="shared" si="17"/>
        <v>1637.35</v>
      </c>
      <c r="N130" s="76">
        <f t="shared" si="17"/>
        <v>1544.07</v>
      </c>
      <c r="O130" s="76">
        <f t="shared" si="17"/>
        <v>1666.55</v>
      </c>
      <c r="P130" s="76">
        <f t="shared" si="17"/>
        <v>1728.89</v>
      </c>
      <c r="Q130" s="76">
        <f t="shared" ref="Q130:AN130" si="18">ROUND(Q206+$N$220+$N$221+Q246,2)</f>
        <v>1843.17</v>
      </c>
      <c r="R130" s="76">
        <f t="shared" si="18"/>
        <v>1835.91</v>
      </c>
      <c r="S130" s="76">
        <f t="shared" si="18"/>
        <v>1829.61</v>
      </c>
      <c r="T130" s="76">
        <f t="shared" si="18"/>
        <v>1832.88</v>
      </c>
      <c r="U130" s="76">
        <f t="shared" si="18"/>
        <v>1837.46</v>
      </c>
      <c r="V130" s="76">
        <f t="shared" si="18"/>
        <v>1827.71</v>
      </c>
      <c r="W130" s="76">
        <f t="shared" si="18"/>
        <v>1840.66</v>
      </c>
      <c r="X130" s="76">
        <f t="shared" si="18"/>
        <v>2040.67</v>
      </c>
      <c r="Y130" s="76">
        <f t="shared" si="18"/>
        <v>2058.8000000000002</v>
      </c>
    </row>
    <row r="131" spans="1:25" ht="15.75" x14ac:dyDescent="0.25">
      <c r="A131" s="75">
        <v>23</v>
      </c>
      <c r="B131" s="76">
        <f t="shared" ref="B131:Y139" si="19">ROUND(B207+$N$220+$N$221+B247,2)</f>
        <v>2017.95</v>
      </c>
      <c r="C131" s="76">
        <f t="shared" si="19"/>
        <v>1916.42</v>
      </c>
      <c r="D131" s="76">
        <f t="shared" si="19"/>
        <v>1764.15</v>
      </c>
      <c r="E131" s="76">
        <f t="shared" si="19"/>
        <v>1744.62</v>
      </c>
      <c r="F131" s="76">
        <f t="shared" si="19"/>
        <v>901.33</v>
      </c>
      <c r="G131" s="76">
        <f t="shared" si="19"/>
        <v>1381.91</v>
      </c>
      <c r="H131" s="76">
        <f t="shared" si="19"/>
        <v>1397.46</v>
      </c>
      <c r="I131" s="76">
        <f t="shared" si="19"/>
        <v>1491.31</v>
      </c>
      <c r="J131" s="76">
        <f t="shared" si="19"/>
        <v>1487.75</v>
      </c>
      <c r="K131" s="76">
        <f t="shared" si="19"/>
        <v>1498.46</v>
      </c>
      <c r="L131" s="76">
        <f t="shared" si="19"/>
        <v>1533.69</v>
      </c>
      <c r="M131" s="76">
        <f t="shared" si="19"/>
        <v>1586.4</v>
      </c>
      <c r="N131" s="76">
        <f t="shared" si="19"/>
        <v>1638.1</v>
      </c>
      <c r="O131" s="76">
        <f t="shared" si="19"/>
        <v>1735.32</v>
      </c>
      <c r="P131" s="76">
        <f t="shared" si="19"/>
        <v>1783.39</v>
      </c>
      <c r="Q131" s="76">
        <f t="shared" si="19"/>
        <v>1814.23</v>
      </c>
      <c r="R131" s="76">
        <f t="shared" si="19"/>
        <v>1833.95</v>
      </c>
      <c r="S131" s="76">
        <f t="shared" si="19"/>
        <v>1861.89</v>
      </c>
      <c r="T131" s="76">
        <f t="shared" si="19"/>
        <v>1865.93</v>
      </c>
      <c r="U131" s="76">
        <f t="shared" si="19"/>
        <v>1878.76</v>
      </c>
      <c r="V131" s="76">
        <f t="shared" si="19"/>
        <v>1814.17</v>
      </c>
      <c r="W131" s="76">
        <f t="shared" si="19"/>
        <v>1815</v>
      </c>
      <c r="X131" s="76">
        <f t="shared" si="19"/>
        <v>1979.54</v>
      </c>
      <c r="Y131" s="76">
        <f t="shared" si="19"/>
        <v>1937.07</v>
      </c>
    </row>
    <row r="132" spans="1:25" ht="15.75" x14ac:dyDescent="0.25">
      <c r="A132" s="75">
        <v>24</v>
      </c>
      <c r="B132" s="76">
        <f t="shared" si="19"/>
        <v>1924.62</v>
      </c>
      <c r="C132" s="76">
        <f t="shared" si="19"/>
        <v>1937.34</v>
      </c>
      <c r="D132" s="76">
        <f t="shared" si="19"/>
        <v>1822.17</v>
      </c>
      <c r="E132" s="76">
        <f t="shared" si="19"/>
        <v>1758.04</v>
      </c>
      <c r="F132" s="76">
        <f t="shared" si="19"/>
        <v>1530.71</v>
      </c>
      <c r="G132" s="76">
        <f t="shared" si="19"/>
        <v>1529.55</v>
      </c>
      <c r="H132" s="76">
        <f t="shared" si="19"/>
        <v>1519.76</v>
      </c>
      <c r="I132" s="76">
        <f t="shared" si="19"/>
        <v>1739.95</v>
      </c>
      <c r="J132" s="76">
        <f t="shared" si="19"/>
        <v>1732.11</v>
      </c>
      <c r="K132" s="76">
        <f t="shared" si="19"/>
        <v>1737.33</v>
      </c>
      <c r="L132" s="76">
        <f t="shared" si="19"/>
        <v>1728.97</v>
      </c>
      <c r="M132" s="76">
        <f t="shared" si="19"/>
        <v>1755.57</v>
      </c>
      <c r="N132" s="76">
        <f t="shared" si="19"/>
        <v>1761.41</v>
      </c>
      <c r="O132" s="76">
        <f t="shared" si="19"/>
        <v>1759.36</v>
      </c>
      <c r="P132" s="76">
        <f t="shared" si="19"/>
        <v>1839.44</v>
      </c>
      <c r="Q132" s="76">
        <f t="shared" si="19"/>
        <v>1929.86</v>
      </c>
      <c r="R132" s="76">
        <f t="shared" si="19"/>
        <v>1898.49</v>
      </c>
      <c r="S132" s="76">
        <f t="shared" si="19"/>
        <v>1893.01</v>
      </c>
      <c r="T132" s="76">
        <f t="shared" si="19"/>
        <v>1927.9</v>
      </c>
      <c r="U132" s="76">
        <f t="shared" si="19"/>
        <v>1930.54</v>
      </c>
      <c r="V132" s="76">
        <f t="shared" si="19"/>
        <v>1879.92</v>
      </c>
      <c r="W132" s="76">
        <f t="shared" si="19"/>
        <v>1914.39</v>
      </c>
      <c r="X132" s="76">
        <f t="shared" si="19"/>
        <v>2052.81</v>
      </c>
      <c r="Y132" s="76">
        <f t="shared" si="19"/>
        <v>2222.5300000000002</v>
      </c>
    </row>
    <row r="133" spans="1:25" ht="15.75" x14ac:dyDescent="0.25">
      <c r="A133" s="75">
        <v>25</v>
      </c>
      <c r="B133" s="76">
        <f t="shared" si="19"/>
        <v>2221.86</v>
      </c>
      <c r="C133" s="76">
        <f t="shared" si="19"/>
        <v>1960.23</v>
      </c>
      <c r="D133" s="76">
        <f t="shared" si="19"/>
        <v>1827.51</v>
      </c>
      <c r="E133" s="76">
        <f t="shared" si="19"/>
        <v>1810.79</v>
      </c>
      <c r="F133" s="76">
        <f t="shared" si="19"/>
        <v>1751.3</v>
      </c>
      <c r="G133" s="76">
        <f t="shared" si="19"/>
        <v>1750.37</v>
      </c>
      <c r="H133" s="76">
        <f t="shared" si="19"/>
        <v>1752.51</v>
      </c>
      <c r="I133" s="76">
        <f t="shared" si="19"/>
        <v>1779.51</v>
      </c>
      <c r="J133" s="76">
        <f t="shared" si="19"/>
        <v>1773.01</v>
      </c>
      <c r="K133" s="76">
        <f t="shared" si="19"/>
        <v>1749.52</v>
      </c>
      <c r="L133" s="76">
        <f t="shared" si="19"/>
        <v>1771.86</v>
      </c>
      <c r="M133" s="76">
        <f t="shared" si="19"/>
        <v>1787.47</v>
      </c>
      <c r="N133" s="76">
        <f t="shared" si="19"/>
        <v>1792.76</v>
      </c>
      <c r="O133" s="76">
        <f t="shared" si="19"/>
        <v>1791.66</v>
      </c>
      <c r="P133" s="76">
        <f t="shared" si="19"/>
        <v>1780.53</v>
      </c>
      <c r="Q133" s="76">
        <f t="shared" si="19"/>
        <v>1783.32</v>
      </c>
      <c r="R133" s="76">
        <f t="shared" si="19"/>
        <v>1779.73</v>
      </c>
      <c r="S133" s="76">
        <f t="shared" si="19"/>
        <v>1809.6</v>
      </c>
      <c r="T133" s="76">
        <f t="shared" si="19"/>
        <v>1821.44</v>
      </c>
      <c r="U133" s="76">
        <f t="shared" si="19"/>
        <v>1813.24</v>
      </c>
      <c r="V133" s="76">
        <f t="shared" si="19"/>
        <v>1790.28</v>
      </c>
      <c r="W133" s="76">
        <f t="shared" si="19"/>
        <v>1803.09</v>
      </c>
      <c r="X133" s="76">
        <f t="shared" si="19"/>
        <v>1896.13</v>
      </c>
      <c r="Y133" s="76">
        <f t="shared" si="19"/>
        <v>1806.53</v>
      </c>
    </row>
    <row r="134" spans="1:25" ht="15.75" x14ac:dyDescent="0.25">
      <c r="A134" s="75">
        <v>26</v>
      </c>
      <c r="B134" s="76">
        <f t="shared" si="19"/>
        <v>2041.92</v>
      </c>
      <c r="C134" s="76">
        <f t="shared" si="19"/>
        <v>1827.85</v>
      </c>
      <c r="D134" s="76">
        <f t="shared" si="19"/>
        <v>1759.14</v>
      </c>
      <c r="E134" s="76">
        <f t="shared" si="19"/>
        <v>1765.29</v>
      </c>
      <c r="F134" s="76">
        <f t="shared" si="19"/>
        <v>1761.83</v>
      </c>
      <c r="G134" s="76">
        <f t="shared" si="19"/>
        <v>1776.5</v>
      </c>
      <c r="H134" s="76">
        <f t="shared" si="19"/>
        <v>1774.24</v>
      </c>
      <c r="I134" s="76">
        <f t="shared" si="19"/>
        <v>1852.19</v>
      </c>
      <c r="J134" s="76">
        <f t="shared" si="19"/>
        <v>1848.96</v>
      </c>
      <c r="K134" s="76">
        <f t="shared" si="19"/>
        <v>1858.22</v>
      </c>
      <c r="L134" s="76">
        <f t="shared" si="19"/>
        <v>1889.67</v>
      </c>
      <c r="M134" s="76">
        <f t="shared" si="19"/>
        <v>1884.4</v>
      </c>
      <c r="N134" s="76">
        <f t="shared" si="19"/>
        <v>1896.88</v>
      </c>
      <c r="O134" s="76">
        <f t="shared" si="19"/>
        <v>1893.56</v>
      </c>
      <c r="P134" s="76">
        <f t="shared" si="19"/>
        <v>1893.31</v>
      </c>
      <c r="Q134" s="76">
        <f t="shared" si="19"/>
        <v>1895.02</v>
      </c>
      <c r="R134" s="76">
        <f t="shared" si="19"/>
        <v>1896.83</v>
      </c>
      <c r="S134" s="76">
        <f t="shared" si="19"/>
        <v>1896</v>
      </c>
      <c r="T134" s="76">
        <f t="shared" si="19"/>
        <v>1899.39</v>
      </c>
      <c r="U134" s="76">
        <f t="shared" si="19"/>
        <v>1895.22</v>
      </c>
      <c r="V134" s="76">
        <f t="shared" si="19"/>
        <v>1887.06</v>
      </c>
      <c r="W134" s="76">
        <f t="shared" si="19"/>
        <v>1895.23</v>
      </c>
      <c r="X134" s="76">
        <f t="shared" si="19"/>
        <v>1909.35</v>
      </c>
      <c r="Y134" s="76">
        <f t="shared" si="19"/>
        <v>1915.28</v>
      </c>
    </row>
    <row r="135" spans="1:25" ht="15.75" x14ac:dyDescent="0.25">
      <c r="A135" s="75">
        <v>27</v>
      </c>
      <c r="B135" s="76">
        <f t="shared" si="19"/>
        <v>2143.31</v>
      </c>
      <c r="C135" s="76">
        <f t="shared" si="19"/>
        <v>1899.6</v>
      </c>
      <c r="D135" s="76">
        <f t="shared" si="19"/>
        <v>2051.29</v>
      </c>
      <c r="E135" s="76">
        <f t="shared" si="19"/>
        <v>1927.54</v>
      </c>
      <c r="F135" s="76">
        <f t="shared" si="19"/>
        <v>1899.67</v>
      </c>
      <c r="G135" s="76">
        <f t="shared" si="19"/>
        <v>1870.81</v>
      </c>
      <c r="H135" s="76">
        <f t="shared" si="19"/>
        <v>1881.42</v>
      </c>
      <c r="I135" s="76">
        <f t="shared" si="19"/>
        <v>1857.47</v>
      </c>
      <c r="J135" s="76">
        <f t="shared" si="19"/>
        <v>1852.42</v>
      </c>
      <c r="K135" s="76">
        <f t="shared" si="19"/>
        <v>1871.12</v>
      </c>
      <c r="L135" s="76">
        <f t="shared" si="19"/>
        <v>1844.62</v>
      </c>
      <c r="M135" s="76">
        <f t="shared" si="19"/>
        <v>1868.76</v>
      </c>
      <c r="N135" s="76">
        <f t="shared" si="19"/>
        <v>1864.16</v>
      </c>
      <c r="O135" s="76">
        <f t="shared" si="19"/>
        <v>1844.06</v>
      </c>
      <c r="P135" s="76">
        <f t="shared" si="19"/>
        <v>1829.14</v>
      </c>
      <c r="Q135" s="76">
        <f t="shared" si="19"/>
        <v>1870.15</v>
      </c>
      <c r="R135" s="76">
        <f t="shared" si="19"/>
        <v>1877.53</v>
      </c>
      <c r="S135" s="76">
        <f t="shared" si="19"/>
        <v>1864.53</v>
      </c>
      <c r="T135" s="76">
        <f t="shared" si="19"/>
        <v>1834.35</v>
      </c>
      <c r="U135" s="76">
        <f t="shared" si="19"/>
        <v>1859.84</v>
      </c>
      <c r="V135" s="76">
        <f t="shared" si="19"/>
        <v>1859.53</v>
      </c>
      <c r="W135" s="76">
        <f t="shared" si="19"/>
        <v>1870.2</v>
      </c>
      <c r="X135" s="76">
        <f t="shared" si="19"/>
        <v>1884.42</v>
      </c>
      <c r="Y135" s="76">
        <f t="shared" si="19"/>
        <v>1879.35</v>
      </c>
    </row>
    <row r="136" spans="1:25" ht="15.75" x14ac:dyDescent="0.25">
      <c r="A136" s="75">
        <v>28</v>
      </c>
      <c r="B136" s="76">
        <f t="shared" si="19"/>
        <v>1888.33</v>
      </c>
      <c r="C136" s="76">
        <f t="shared" si="19"/>
        <v>1859.69</v>
      </c>
      <c r="D136" s="76">
        <f t="shared" si="19"/>
        <v>1858.89</v>
      </c>
      <c r="E136" s="76">
        <f t="shared" si="19"/>
        <v>1855.65</v>
      </c>
      <c r="F136" s="76">
        <f t="shared" si="19"/>
        <v>1862.12</v>
      </c>
      <c r="G136" s="76">
        <f t="shared" si="19"/>
        <v>1855.99</v>
      </c>
      <c r="H136" s="76">
        <f t="shared" si="19"/>
        <v>1855.78</v>
      </c>
      <c r="I136" s="76">
        <f t="shared" si="19"/>
        <v>1725.19</v>
      </c>
      <c r="J136" s="76">
        <f t="shared" si="19"/>
        <v>1709.02</v>
      </c>
      <c r="K136" s="76">
        <f t="shared" si="19"/>
        <v>1698.14</v>
      </c>
      <c r="L136" s="76">
        <f t="shared" si="19"/>
        <v>1696.49</v>
      </c>
      <c r="M136" s="76">
        <f t="shared" si="19"/>
        <v>1707.25</v>
      </c>
      <c r="N136" s="76">
        <f t="shared" si="19"/>
        <v>1701.07</v>
      </c>
      <c r="O136" s="76">
        <f t="shared" si="19"/>
        <v>1701.3</v>
      </c>
      <c r="P136" s="76">
        <f t="shared" si="19"/>
        <v>1689.39</v>
      </c>
      <c r="Q136" s="76">
        <f t="shared" si="19"/>
        <v>1698.06</v>
      </c>
      <c r="R136" s="76">
        <f t="shared" si="19"/>
        <v>1701.84</v>
      </c>
      <c r="S136" s="76">
        <f t="shared" si="19"/>
        <v>1697.21</v>
      </c>
      <c r="T136" s="76">
        <f t="shared" si="19"/>
        <v>1696.5</v>
      </c>
      <c r="U136" s="76">
        <f t="shared" si="19"/>
        <v>1706.62</v>
      </c>
      <c r="V136" s="76">
        <f t="shared" si="19"/>
        <v>1723.29</v>
      </c>
      <c r="W136" s="76">
        <f t="shared" si="19"/>
        <v>1751.71</v>
      </c>
      <c r="X136" s="76">
        <f t="shared" si="19"/>
        <v>1874.95</v>
      </c>
      <c r="Y136" s="76">
        <f t="shared" si="19"/>
        <v>1988.34</v>
      </c>
    </row>
    <row r="137" spans="1:25" ht="15.75" x14ac:dyDescent="0.25">
      <c r="A137" s="75">
        <v>29</v>
      </c>
      <c r="B137" s="76">
        <f t="shared" si="19"/>
        <v>1892.61</v>
      </c>
      <c r="C137" s="76">
        <f t="shared" si="19"/>
        <v>1802.01</v>
      </c>
      <c r="D137" s="76">
        <f t="shared" si="19"/>
        <v>1702.08</v>
      </c>
      <c r="E137" s="76">
        <f t="shared" si="19"/>
        <v>1695.03</v>
      </c>
      <c r="F137" s="76">
        <f t="shared" si="19"/>
        <v>1688.31</v>
      </c>
      <c r="G137" s="76">
        <f t="shared" si="19"/>
        <v>1662.94</v>
      </c>
      <c r="H137" s="76">
        <f t="shared" si="19"/>
        <v>1662.24</v>
      </c>
      <c r="I137" s="76">
        <f t="shared" si="19"/>
        <v>1706.74</v>
      </c>
      <c r="J137" s="76">
        <f t="shared" si="19"/>
        <v>1715.93</v>
      </c>
      <c r="K137" s="76">
        <f t="shared" si="19"/>
        <v>1722.46</v>
      </c>
      <c r="L137" s="76">
        <f t="shared" si="19"/>
        <v>1732.47</v>
      </c>
      <c r="M137" s="76">
        <f t="shared" si="19"/>
        <v>1729.76</v>
      </c>
      <c r="N137" s="76">
        <f t="shared" si="19"/>
        <v>1730.5</v>
      </c>
      <c r="O137" s="76">
        <f t="shared" si="19"/>
        <v>1731.13</v>
      </c>
      <c r="P137" s="76">
        <f t="shared" si="19"/>
        <v>1726.5</v>
      </c>
      <c r="Q137" s="76">
        <f t="shared" si="19"/>
        <v>1730.27</v>
      </c>
      <c r="R137" s="76">
        <f t="shared" si="19"/>
        <v>1729.65</v>
      </c>
      <c r="S137" s="76">
        <f t="shared" si="19"/>
        <v>1728.92</v>
      </c>
      <c r="T137" s="76">
        <f t="shared" si="19"/>
        <v>1726.17</v>
      </c>
      <c r="U137" s="76">
        <f t="shared" si="19"/>
        <v>1721.6</v>
      </c>
      <c r="V137" s="76">
        <f t="shared" si="19"/>
        <v>1724.85</v>
      </c>
      <c r="W137" s="76">
        <f t="shared" si="19"/>
        <v>1730.8</v>
      </c>
      <c r="X137" s="76">
        <f t="shared" si="19"/>
        <v>1825.86</v>
      </c>
      <c r="Y137" s="76">
        <f t="shared" si="19"/>
        <v>2059.17</v>
      </c>
    </row>
    <row r="138" spans="1:25" ht="15.75" x14ac:dyDescent="0.25">
      <c r="A138" s="75">
        <v>30</v>
      </c>
      <c r="B138" s="76">
        <f t="shared" si="19"/>
        <v>2112.09</v>
      </c>
      <c r="C138" s="76">
        <f t="shared" si="19"/>
        <v>1963.93</v>
      </c>
      <c r="D138" s="76">
        <f t="shared" si="19"/>
        <v>1725.89</v>
      </c>
      <c r="E138" s="76">
        <f t="shared" si="19"/>
        <v>1731.48</v>
      </c>
      <c r="F138" s="76">
        <f t="shared" si="19"/>
        <v>1734.77</v>
      </c>
      <c r="G138" s="76">
        <f t="shared" si="19"/>
        <v>1718.17</v>
      </c>
      <c r="H138" s="76">
        <f t="shared" si="19"/>
        <v>1722.71</v>
      </c>
      <c r="I138" s="76">
        <f t="shared" si="19"/>
        <v>1769.86</v>
      </c>
      <c r="J138" s="76">
        <f t="shared" si="19"/>
        <v>1774.59</v>
      </c>
      <c r="K138" s="76">
        <f t="shared" si="19"/>
        <v>1786.77</v>
      </c>
      <c r="L138" s="76">
        <f t="shared" si="19"/>
        <v>1785.13</v>
      </c>
      <c r="M138" s="76">
        <f t="shared" si="19"/>
        <v>1780.41</v>
      </c>
      <c r="N138" s="76">
        <f t="shared" si="19"/>
        <v>1793.27</v>
      </c>
      <c r="O138" s="76">
        <f t="shared" si="19"/>
        <v>1796.61</v>
      </c>
      <c r="P138" s="76">
        <f t="shared" si="19"/>
        <v>1793.65</v>
      </c>
      <c r="Q138" s="76">
        <f t="shared" si="19"/>
        <v>1794.79</v>
      </c>
      <c r="R138" s="76">
        <f t="shared" si="19"/>
        <v>1785.79</v>
      </c>
      <c r="S138" s="76">
        <f t="shared" si="19"/>
        <v>1790.96</v>
      </c>
      <c r="T138" s="76">
        <f t="shared" si="19"/>
        <v>1852.46</v>
      </c>
      <c r="U138" s="76">
        <f t="shared" si="19"/>
        <v>1804.7</v>
      </c>
      <c r="V138" s="76">
        <f t="shared" si="19"/>
        <v>1791.5</v>
      </c>
      <c r="W138" s="76">
        <f t="shared" si="19"/>
        <v>1797.94</v>
      </c>
      <c r="X138" s="76">
        <f t="shared" si="19"/>
        <v>1863.81</v>
      </c>
      <c r="Y138" s="76">
        <f t="shared" si="19"/>
        <v>2135.9</v>
      </c>
    </row>
    <row r="139" spans="1:25" ht="15.75" outlineLevel="1" x14ac:dyDescent="0.25">
      <c r="A139" s="75">
        <v>31</v>
      </c>
      <c r="B139" s="76">
        <f t="shared" si="19"/>
        <v>2112.0500000000002</v>
      </c>
      <c r="C139" s="76">
        <f t="shared" si="19"/>
        <v>1799.47</v>
      </c>
      <c r="D139" s="76">
        <f t="shared" si="19"/>
        <v>1775.31</v>
      </c>
      <c r="E139" s="76">
        <f t="shared" si="19"/>
        <v>1794.39</v>
      </c>
      <c r="F139" s="76">
        <f t="shared" si="19"/>
        <v>1790.83</v>
      </c>
      <c r="G139" s="76">
        <f t="shared" si="19"/>
        <v>1791.5</v>
      </c>
      <c r="H139" s="76">
        <f t="shared" si="19"/>
        <v>1785.65</v>
      </c>
      <c r="I139" s="76">
        <f t="shared" si="19"/>
        <v>1830.24</v>
      </c>
      <c r="J139" s="76">
        <f t="shared" si="19"/>
        <v>1826.74</v>
      </c>
      <c r="K139" s="76">
        <f t="shared" si="19"/>
        <v>1837.05</v>
      </c>
      <c r="L139" s="76">
        <f t="shared" si="19"/>
        <v>1832.94</v>
      </c>
      <c r="M139" s="76">
        <f t="shared" si="19"/>
        <v>1832.94</v>
      </c>
      <c r="N139" s="76">
        <f t="shared" si="19"/>
        <v>1837.58</v>
      </c>
      <c r="O139" s="76">
        <f t="shared" si="19"/>
        <v>1852.37</v>
      </c>
      <c r="P139" s="76">
        <f t="shared" si="19"/>
        <v>1849.24</v>
      </c>
      <c r="Q139" s="76">
        <f t="shared" si="19"/>
        <v>1853.31</v>
      </c>
      <c r="R139" s="76">
        <f t="shared" si="19"/>
        <v>1832.48</v>
      </c>
      <c r="S139" s="76">
        <f t="shared" si="19"/>
        <v>1830.28</v>
      </c>
      <c r="T139" s="76">
        <f t="shared" si="19"/>
        <v>1832.6</v>
      </c>
      <c r="U139" s="76">
        <f t="shared" si="19"/>
        <v>1832.39</v>
      </c>
      <c r="V139" s="76">
        <f t="shared" si="19"/>
        <v>1846.51</v>
      </c>
      <c r="W139" s="76">
        <f t="shared" si="19"/>
        <v>1827.12</v>
      </c>
      <c r="X139" s="76">
        <f t="shared" si="19"/>
        <v>1857.73</v>
      </c>
      <c r="Y139" s="76">
        <f t="shared" si="19"/>
        <v>1859.69</v>
      </c>
    </row>
    <row r="140" spans="1:25" ht="15.75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</row>
    <row r="141" spans="1:25" ht="18.75" x14ac:dyDescent="0.25">
      <c r="A141" s="72" t="s">
        <v>67</v>
      </c>
      <c r="B141" s="73" t="s">
        <v>95</v>
      </c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</row>
    <row r="142" spans="1:25" ht="15.75" x14ac:dyDescent="0.25">
      <c r="A142" s="72"/>
      <c r="B142" s="74" t="s">
        <v>69</v>
      </c>
      <c r="C142" s="74" t="s">
        <v>70</v>
      </c>
      <c r="D142" s="74" t="s">
        <v>71</v>
      </c>
      <c r="E142" s="74" t="s">
        <v>72</v>
      </c>
      <c r="F142" s="74" t="s">
        <v>73</v>
      </c>
      <c r="G142" s="74" t="s">
        <v>74</v>
      </c>
      <c r="H142" s="74" t="s">
        <v>75</v>
      </c>
      <c r="I142" s="74" t="s">
        <v>76</v>
      </c>
      <c r="J142" s="74" t="s">
        <v>77</v>
      </c>
      <c r="K142" s="74" t="s">
        <v>78</v>
      </c>
      <c r="L142" s="74" t="s">
        <v>79</v>
      </c>
      <c r="M142" s="74" t="s">
        <v>80</v>
      </c>
      <c r="N142" s="74" t="s">
        <v>81</v>
      </c>
      <c r="O142" s="74" t="s">
        <v>82</v>
      </c>
      <c r="P142" s="74" t="s">
        <v>83</v>
      </c>
      <c r="Q142" s="74" t="s">
        <v>84</v>
      </c>
      <c r="R142" s="74" t="s">
        <v>85</v>
      </c>
      <c r="S142" s="74" t="s">
        <v>86</v>
      </c>
      <c r="T142" s="74" t="s">
        <v>87</v>
      </c>
      <c r="U142" s="74" t="s">
        <v>88</v>
      </c>
      <c r="V142" s="74" t="s">
        <v>89</v>
      </c>
      <c r="W142" s="74" t="s">
        <v>90</v>
      </c>
      <c r="X142" s="74" t="s">
        <v>91</v>
      </c>
      <c r="Y142" s="74" t="s">
        <v>92</v>
      </c>
    </row>
    <row r="143" spans="1:25" ht="15.75" x14ac:dyDescent="0.25">
      <c r="A143" s="75">
        <v>1</v>
      </c>
      <c r="B143" s="76">
        <f t="shared" ref="B143:Y153" si="20">ROUND(B185+$O$220+$O$221+B225,2)</f>
        <v>2251.73</v>
      </c>
      <c r="C143" s="76">
        <f t="shared" si="20"/>
        <v>1986.17</v>
      </c>
      <c r="D143" s="76">
        <f t="shared" si="20"/>
        <v>1972.39</v>
      </c>
      <c r="E143" s="76">
        <f t="shared" si="20"/>
        <v>1963.38</v>
      </c>
      <c r="F143" s="76">
        <f t="shared" si="20"/>
        <v>1970.23</v>
      </c>
      <c r="G143" s="76">
        <f t="shared" si="20"/>
        <v>1980.52</v>
      </c>
      <c r="H143" s="76">
        <f t="shared" si="20"/>
        <v>1974.7</v>
      </c>
      <c r="I143" s="76">
        <f t="shared" si="20"/>
        <v>1932.85</v>
      </c>
      <c r="J143" s="76">
        <f t="shared" si="20"/>
        <v>1914.74</v>
      </c>
      <c r="K143" s="76">
        <f t="shared" si="20"/>
        <v>1935.08</v>
      </c>
      <c r="L143" s="76">
        <f t="shared" si="20"/>
        <v>1951.18</v>
      </c>
      <c r="M143" s="76">
        <f t="shared" si="20"/>
        <v>1952.47</v>
      </c>
      <c r="N143" s="76">
        <f t="shared" si="20"/>
        <v>1937.69</v>
      </c>
      <c r="O143" s="76">
        <f t="shared" si="20"/>
        <v>1948.23</v>
      </c>
      <c r="P143" s="76">
        <f t="shared" si="20"/>
        <v>1936.32</v>
      </c>
      <c r="Q143" s="76">
        <f t="shared" si="20"/>
        <v>1936.93</v>
      </c>
      <c r="R143" s="76">
        <f t="shared" si="20"/>
        <v>1941.57</v>
      </c>
      <c r="S143" s="76">
        <f t="shared" si="20"/>
        <v>1941.52</v>
      </c>
      <c r="T143" s="76">
        <f t="shared" si="20"/>
        <v>1913.32</v>
      </c>
      <c r="U143" s="76">
        <f t="shared" si="20"/>
        <v>1936.11</v>
      </c>
      <c r="V143" s="76">
        <f t="shared" si="20"/>
        <v>1932.6</v>
      </c>
      <c r="W143" s="76">
        <f t="shared" si="20"/>
        <v>1936.11</v>
      </c>
      <c r="X143" s="76">
        <f t="shared" si="20"/>
        <v>1938.89</v>
      </c>
      <c r="Y143" s="76">
        <f t="shared" si="20"/>
        <v>1940.95</v>
      </c>
    </row>
    <row r="144" spans="1:25" ht="15.75" x14ac:dyDescent="0.25">
      <c r="A144" s="75">
        <v>2</v>
      </c>
      <c r="B144" s="76">
        <f t="shared" si="20"/>
        <v>1942.59</v>
      </c>
      <c r="C144" s="76">
        <f t="shared" si="20"/>
        <v>1938.75</v>
      </c>
      <c r="D144" s="76">
        <f t="shared" si="20"/>
        <v>1933.98</v>
      </c>
      <c r="E144" s="76">
        <f t="shared" si="20"/>
        <v>1938.68</v>
      </c>
      <c r="F144" s="76">
        <f t="shared" si="20"/>
        <v>1922.05</v>
      </c>
      <c r="G144" s="76">
        <f t="shared" si="20"/>
        <v>1933.7</v>
      </c>
      <c r="H144" s="76">
        <f t="shared" si="20"/>
        <v>1929.06</v>
      </c>
      <c r="I144" s="76">
        <f t="shared" si="20"/>
        <v>2002.38</v>
      </c>
      <c r="J144" s="76">
        <f t="shared" si="20"/>
        <v>2004.78</v>
      </c>
      <c r="K144" s="76">
        <f t="shared" si="20"/>
        <v>2021.41</v>
      </c>
      <c r="L144" s="76">
        <f t="shared" si="20"/>
        <v>2034.01</v>
      </c>
      <c r="M144" s="76">
        <f t="shared" si="20"/>
        <v>2039.2</v>
      </c>
      <c r="N144" s="76">
        <f t="shared" si="20"/>
        <v>2040.96</v>
      </c>
      <c r="O144" s="76">
        <f t="shared" si="20"/>
        <v>2051.9699999999998</v>
      </c>
      <c r="P144" s="76">
        <f t="shared" si="20"/>
        <v>2033.58</v>
      </c>
      <c r="Q144" s="76">
        <f t="shared" si="20"/>
        <v>2043.12</v>
      </c>
      <c r="R144" s="76">
        <f t="shared" si="20"/>
        <v>2013.94</v>
      </c>
      <c r="S144" s="76">
        <f t="shared" si="20"/>
        <v>2028.2</v>
      </c>
      <c r="T144" s="76">
        <f t="shared" si="20"/>
        <v>2042.26</v>
      </c>
      <c r="U144" s="76">
        <f t="shared" si="20"/>
        <v>2039.81</v>
      </c>
      <c r="V144" s="76">
        <f t="shared" si="20"/>
        <v>2043.99</v>
      </c>
      <c r="W144" s="76">
        <f t="shared" si="20"/>
        <v>2048</v>
      </c>
      <c r="X144" s="76">
        <f t="shared" si="20"/>
        <v>2048.42</v>
      </c>
      <c r="Y144" s="76">
        <f t="shared" si="20"/>
        <v>2047.7</v>
      </c>
    </row>
    <row r="145" spans="1:25" ht="15.75" x14ac:dyDescent="0.25">
      <c r="A145" s="75">
        <v>3</v>
      </c>
      <c r="B145" s="76">
        <f t="shared" si="20"/>
        <v>2052.25</v>
      </c>
      <c r="C145" s="76">
        <f t="shared" si="20"/>
        <v>2053.91</v>
      </c>
      <c r="D145" s="76">
        <f t="shared" si="20"/>
        <v>2048.87</v>
      </c>
      <c r="E145" s="76">
        <f t="shared" si="20"/>
        <v>2039.45</v>
      </c>
      <c r="F145" s="76">
        <f t="shared" si="20"/>
        <v>2018.51</v>
      </c>
      <c r="G145" s="76">
        <f t="shared" si="20"/>
        <v>2046.76</v>
      </c>
      <c r="H145" s="76">
        <f t="shared" si="20"/>
        <v>2037.14</v>
      </c>
      <c r="I145" s="76">
        <f t="shared" si="20"/>
        <v>1970.79</v>
      </c>
      <c r="J145" s="76">
        <f t="shared" si="20"/>
        <v>1969.05</v>
      </c>
      <c r="K145" s="76">
        <f t="shared" si="20"/>
        <v>1964.59</v>
      </c>
      <c r="L145" s="76">
        <f t="shared" si="20"/>
        <v>1974.49</v>
      </c>
      <c r="M145" s="76">
        <f t="shared" si="20"/>
        <v>1970.55</v>
      </c>
      <c r="N145" s="76">
        <f t="shared" si="20"/>
        <v>1988.35</v>
      </c>
      <c r="O145" s="76">
        <f t="shared" si="20"/>
        <v>1990.04</v>
      </c>
      <c r="P145" s="76">
        <f t="shared" si="20"/>
        <v>1987.12</v>
      </c>
      <c r="Q145" s="76">
        <f t="shared" si="20"/>
        <v>1990.18</v>
      </c>
      <c r="R145" s="76">
        <f t="shared" si="20"/>
        <v>1989.18</v>
      </c>
      <c r="S145" s="76">
        <f t="shared" si="20"/>
        <v>1988.68</v>
      </c>
      <c r="T145" s="76">
        <f t="shared" si="20"/>
        <v>1988.62</v>
      </c>
      <c r="U145" s="76">
        <f t="shared" si="20"/>
        <v>1990.74</v>
      </c>
      <c r="V145" s="76">
        <f t="shared" si="20"/>
        <v>1981.84</v>
      </c>
      <c r="W145" s="76">
        <f t="shared" si="20"/>
        <v>1987.78</v>
      </c>
      <c r="X145" s="76">
        <f t="shared" si="20"/>
        <v>1990.07</v>
      </c>
      <c r="Y145" s="76">
        <f t="shared" si="20"/>
        <v>1991.66</v>
      </c>
    </row>
    <row r="146" spans="1:25" ht="15.75" x14ac:dyDescent="0.25">
      <c r="A146" s="75">
        <v>4</v>
      </c>
      <c r="B146" s="76">
        <f t="shared" si="20"/>
        <v>1996.64</v>
      </c>
      <c r="C146" s="76">
        <f t="shared" si="20"/>
        <v>1996.97</v>
      </c>
      <c r="D146" s="76">
        <f t="shared" si="20"/>
        <v>1992.43</v>
      </c>
      <c r="E146" s="76">
        <f t="shared" si="20"/>
        <v>1992.7</v>
      </c>
      <c r="F146" s="76">
        <f t="shared" si="20"/>
        <v>1992.6</v>
      </c>
      <c r="G146" s="76">
        <f t="shared" si="20"/>
        <v>1991.87</v>
      </c>
      <c r="H146" s="76">
        <f t="shared" si="20"/>
        <v>1990.22</v>
      </c>
      <c r="I146" s="76">
        <f t="shared" si="20"/>
        <v>1980.86</v>
      </c>
      <c r="J146" s="76">
        <f t="shared" si="20"/>
        <v>1994.7</v>
      </c>
      <c r="K146" s="76">
        <f t="shared" si="20"/>
        <v>1996.34</v>
      </c>
      <c r="L146" s="76">
        <f t="shared" si="20"/>
        <v>1999.16</v>
      </c>
      <c r="M146" s="76">
        <f t="shared" si="20"/>
        <v>2000.47</v>
      </c>
      <c r="N146" s="76">
        <f t="shared" si="20"/>
        <v>2000.01</v>
      </c>
      <c r="O146" s="76">
        <f t="shared" si="20"/>
        <v>2001.39</v>
      </c>
      <c r="P146" s="76">
        <f t="shared" si="20"/>
        <v>1995.07</v>
      </c>
      <c r="Q146" s="76">
        <f t="shared" si="20"/>
        <v>1995.25</v>
      </c>
      <c r="R146" s="76">
        <f t="shared" si="20"/>
        <v>1989.43</v>
      </c>
      <c r="S146" s="76">
        <f t="shared" si="20"/>
        <v>1997.22</v>
      </c>
      <c r="T146" s="76">
        <f t="shared" si="20"/>
        <v>1987.06</v>
      </c>
      <c r="U146" s="76">
        <f t="shared" si="20"/>
        <v>1998.85</v>
      </c>
      <c r="V146" s="76">
        <f t="shared" si="20"/>
        <v>1975.95</v>
      </c>
      <c r="W146" s="76">
        <f t="shared" si="20"/>
        <v>1990.22</v>
      </c>
      <c r="X146" s="76">
        <f t="shared" si="20"/>
        <v>1984.15</v>
      </c>
      <c r="Y146" s="76">
        <f t="shared" si="20"/>
        <v>1999.08</v>
      </c>
    </row>
    <row r="147" spans="1:25" ht="15.75" x14ac:dyDescent="0.25">
      <c r="A147" s="75">
        <v>5</v>
      </c>
      <c r="B147" s="76">
        <f t="shared" si="20"/>
        <v>1973.97</v>
      </c>
      <c r="C147" s="76">
        <f t="shared" si="20"/>
        <v>1977.14</v>
      </c>
      <c r="D147" s="76">
        <f t="shared" si="20"/>
        <v>1982.98</v>
      </c>
      <c r="E147" s="76">
        <f t="shared" si="20"/>
        <v>1979.42</v>
      </c>
      <c r="F147" s="76">
        <f t="shared" si="20"/>
        <v>1987.87</v>
      </c>
      <c r="G147" s="76">
        <f t="shared" si="20"/>
        <v>1985.75</v>
      </c>
      <c r="H147" s="76">
        <f t="shared" si="20"/>
        <v>1977.49</v>
      </c>
      <c r="I147" s="76">
        <f t="shared" si="20"/>
        <v>1885.71</v>
      </c>
      <c r="J147" s="76">
        <f t="shared" si="20"/>
        <v>1871.52</v>
      </c>
      <c r="K147" s="76">
        <f t="shared" si="20"/>
        <v>1881.46</v>
      </c>
      <c r="L147" s="76">
        <f t="shared" si="20"/>
        <v>1891.19</v>
      </c>
      <c r="M147" s="76">
        <f t="shared" si="20"/>
        <v>1898.1</v>
      </c>
      <c r="N147" s="76">
        <f t="shared" si="20"/>
        <v>1897.15</v>
      </c>
      <c r="O147" s="76">
        <f t="shared" si="20"/>
        <v>1897.54</v>
      </c>
      <c r="P147" s="76">
        <f t="shared" si="20"/>
        <v>1901.09</v>
      </c>
      <c r="Q147" s="76">
        <f t="shared" si="20"/>
        <v>1904.87</v>
      </c>
      <c r="R147" s="76">
        <f t="shared" si="20"/>
        <v>1903.77</v>
      </c>
      <c r="S147" s="76">
        <f t="shared" si="20"/>
        <v>1904.01</v>
      </c>
      <c r="T147" s="76">
        <f t="shared" si="20"/>
        <v>1904.06</v>
      </c>
      <c r="U147" s="76">
        <f t="shared" si="20"/>
        <v>1903.95</v>
      </c>
      <c r="V147" s="76">
        <f t="shared" si="20"/>
        <v>1897.39</v>
      </c>
      <c r="W147" s="76">
        <f t="shared" si="20"/>
        <v>1900.7</v>
      </c>
      <c r="X147" s="76">
        <f t="shared" si="20"/>
        <v>1902.05</v>
      </c>
      <c r="Y147" s="76">
        <f t="shared" si="20"/>
        <v>1901.45</v>
      </c>
    </row>
    <row r="148" spans="1:25" ht="15.75" x14ac:dyDescent="0.25">
      <c r="A148" s="75">
        <v>6</v>
      </c>
      <c r="B148" s="76">
        <f t="shared" si="20"/>
        <v>2176.6799999999998</v>
      </c>
      <c r="C148" s="76">
        <f t="shared" si="20"/>
        <v>1900.87</v>
      </c>
      <c r="D148" s="76">
        <f t="shared" si="20"/>
        <v>1896.31</v>
      </c>
      <c r="E148" s="76">
        <f t="shared" si="20"/>
        <v>1896.96</v>
      </c>
      <c r="F148" s="76">
        <f t="shared" si="20"/>
        <v>1896.17</v>
      </c>
      <c r="G148" s="76">
        <f t="shared" si="20"/>
        <v>1894.04</v>
      </c>
      <c r="H148" s="76">
        <f t="shared" si="20"/>
        <v>1893.04</v>
      </c>
      <c r="I148" s="76">
        <f t="shared" si="20"/>
        <v>1845.29</v>
      </c>
      <c r="J148" s="76">
        <f t="shared" si="20"/>
        <v>1790.55</v>
      </c>
      <c r="K148" s="76">
        <f t="shared" si="20"/>
        <v>1783.06</v>
      </c>
      <c r="L148" s="76">
        <f t="shared" si="20"/>
        <v>1828.49</v>
      </c>
      <c r="M148" s="76">
        <f t="shared" si="20"/>
        <v>1833.13</v>
      </c>
      <c r="N148" s="76">
        <f t="shared" si="20"/>
        <v>1833.09</v>
      </c>
      <c r="O148" s="76">
        <f t="shared" si="20"/>
        <v>1843.99</v>
      </c>
      <c r="P148" s="76">
        <f t="shared" si="20"/>
        <v>1832.65</v>
      </c>
      <c r="Q148" s="76">
        <f t="shared" si="20"/>
        <v>1832.52</v>
      </c>
      <c r="R148" s="76">
        <f t="shared" si="20"/>
        <v>1834.43</v>
      </c>
      <c r="S148" s="76">
        <f t="shared" si="20"/>
        <v>1835.42</v>
      </c>
      <c r="T148" s="76">
        <f t="shared" si="20"/>
        <v>1843.57</v>
      </c>
      <c r="U148" s="76">
        <f t="shared" si="20"/>
        <v>1843.68</v>
      </c>
      <c r="V148" s="76">
        <f t="shared" si="20"/>
        <v>1836.56</v>
      </c>
      <c r="W148" s="76">
        <f t="shared" si="20"/>
        <v>1837.54</v>
      </c>
      <c r="X148" s="76">
        <f t="shared" si="20"/>
        <v>1845.54</v>
      </c>
      <c r="Y148" s="76">
        <f t="shared" si="20"/>
        <v>1846.83</v>
      </c>
    </row>
    <row r="149" spans="1:25" ht="15.75" x14ac:dyDescent="0.25">
      <c r="A149" s="75">
        <v>7</v>
      </c>
      <c r="B149" s="76">
        <f t="shared" si="20"/>
        <v>1831.75</v>
      </c>
      <c r="C149" s="76">
        <f t="shared" si="20"/>
        <v>1836</v>
      </c>
      <c r="D149" s="76">
        <f t="shared" si="20"/>
        <v>1823.96</v>
      </c>
      <c r="E149" s="76">
        <f t="shared" si="20"/>
        <v>1835.29</v>
      </c>
      <c r="F149" s="76">
        <f t="shared" si="20"/>
        <v>1833.72</v>
      </c>
      <c r="G149" s="76">
        <f t="shared" si="20"/>
        <v>1834.43</v>
      </c>
      <c r="H149" s="76">
        <f t="shared" si="20"/>
        <v>1834.2</v>
      </c>
      <c r="I149" s="76">
        <f t="shared" si="20"/>
        <v>1915.1</v>
      </c>
      <c r="J149" s="76">
        <f t="shared" si="20"/>
        <v>1904.77</v>
      </c>
      <c r="K149" s="76">
        <f t="shared" si="20"/>
        <v>1919.95</v>
      </c>
      <c r="L149" s="76">
        <f t="shared" si="20"/>
        <v>1924.06</v>
      </c>
      <c r="M149" s="76">
        <f t="shared" si="20"/>
        <v>1927.67</v>
      </c>
      <c r="N149" s="76">
        <f t="shared" si="20"/>
        <v>1927.17</v>
      </c>
      <c r="O149" s="76">
        <f t="shared" si="20"/>
        <v>1907.94</v>
      </c>
      <c r="P149" s="76">
        <f t="shared" si="20"/>
        <v>1907.39</v>
      </c>
      <c r="Q149" s="76">
        <f t="shared" si="20"/>
        <v>1910.72</v>
      </c>
      <c r="R149" s="76">
        <f t="shared" si="20"/>
        <v>1908.39</v>
      </c>
      <c r="S149" s="76">
        <f t="shared" si="20"/>
        <v>1917.87</v>
      </c>
      <c r="T149" s="76">
        <f t="shared" si="20"/>
        <v>1915.88</v>
      </c>
      <c r="U149" s="76">
        <f t="shared" si="20"/>
        <v>1907.06</v>
      </c>
      <c r="V149" s="76">
        <f t="shared" si="20"/>
        <v>1904.09</v>
      </c>
      <c r="W149" s="76">
        <f t="shared" si="20"/>
        <v>1918.96</v>
      </c>
      <c r="X149" s="76">
        <f t="shared" si="20"/>
        <v>2017.18</v>
      </c>
      <c r="Y149" s="76">
        <f t="shared" si="20"/>
        <v>1936.54</v>
      </c>
    </row>
    <row r="150" spans="1:25" ht="15.75" x14ac:dyDescent="0.25">
      <c r="A150" s="75">
        <v>8</v>
      </c>
      <c r="B150" s="76">
        <f t="shared" si="20"/>
        <v>2207.62</v>
      </c>
      <c r="C150" s="76">
        <f t="shared" si="20"/>
        <v>1936.85</v>
      </c>
      <c r="D150" s="76">
        <f t="shared" si="20"/>
        <v>1930.53</v>
      </c>
      <c r="E150" s="76">
        <f t="shared" si="20"/>
        <v>1931.53</v>
      </c>
      <c r="F150" s="76">
        <f t="shared" si="20"/>
        <v>1922.15</v>
      </c>
      <c r="G150" s="76">
        <f t="shared" si="20"/>
        <v>1915.58</v>
      </c>
      <c r="H150" s="76">
        <f t="shared" si="20"/>
        <v>1918.19</v>
      </c>
      <c r="I150" s="76">
        <f t="shared" si="20"/>
        <v>1935.25</v>
      </c>
      <c r="J150" s="76">
        <f t="shared" si="20"/>
        <v>1924.41</v>
      </c>
      <c r="K150" s="76">
        <f t="shared" si="20"/>
        <v>1916.94</v>
      </c>
      <c r="L150" s="76">
        <f t="shared" si="20"/>
        <v>1923.78</v>
      </c>
      <c r="M150" s="76">
        <f t="shared" si="20"/>
        <v>1924.37</v>
      </c>
      <c r="N150" s="76">
        <f t="shared" si="20"/>
        <v>1923.17</v>
      </c>
      <c r="O150" s="76">
        <f t="shared" si="20"/>
        <v>1923.1</v>
      </c>
      <c r="P150" s="76">
        <f t="shared" si="20"/>
        <v>1919.59</v>
      </c>
      <c r="Q150" s="76">
        <f t="shared" si="20"/>
        <v>1924.99</v>
      </c>
      <c r="R150" s="76">
        <f t="shared" si="20"/>
        <v>1923.24</v>
      </c>
      <c r="S150" s="76">
        <f t="shared" si="20"/>
        <v>1924.01</v>
      </c>
      <c r="T150" s="76">
        <f t="shared" si="20"/>
        <v>1923.16</v>
      </c>
      <c r="U150" s="76">
        <f t="shared" si="20"/>
        <v>1921.77</v>
      </c>
      <c r="V150" s="76">
        <f t="shared" si="20"/>
        <v>1916.18</v>
      </c>
      <c r="W150" s="76">
        <f t="shared" si="20"/>
        <v>1916.64</v>
      </c>
      <c r="X150" s="76">
        <f t="shared" si="20"/>
        <v>1922.76</v>
      </c>
      <c r="Y150" s="76">
        <f t="shared" si="20"/>
        <v>1914.71</v>
      </c>
    </row>
    <row r="151" spans="1:25" ht="15.75" x14ac:dyDescent="0.25">
      <c r="A151" s="75">
        <v>9</v>
      </c>
      <c r="B151" s="76">
        <f t="shared" si="20"/>
        <v>1911.1</v>
      </c>
      <c r="C151" s="76">
        <f t="shared" si="20"/>
        <v>1901.01</v>
      </c>
      <c r="D151" s="76">
        <f t="shared" si="20"/>
        <v>2038.52</v>
      </c>
      <c r="E151" s="76">
        <f t="shared" si="20"/>
        <v>1926.63</v>
      </c>
      <c r="F151" s="76">
        <f t="shared" si="20"/>
        <v>1927.07</v>
      </c>
      <c r="G151" s="76">
        <f t="shared" si="20"/>
        <v>1940.62</v>
      </c>
      <c r="H151" s="76">
        <f t="shared" si="20"/>
        <v>1935.08</v>
      </c>
      <c r="I151" s="76">
        <f t="shared" si="20"/>
        <v>1939.65</v>
      </c>
      <c r="J151" s="76">
        <f t="shared" si="20"/>
        <v>1925.64</v>
      </c>
      <c r="K151" s="76">
        <f t="shared" si="20"/>
        <v>1943.31</v>
      </c>
      <c r="L151" s="76">
        <f t="shared" si="20"/>
        <v>1926.5</v>
      </c>
      <c r="M151" s="76">
        <f t="shared" si="20"/>
        <v>1927.5</v>
      </c>
      <c r="N151" s="76">
        <f t="shared" si="20"/>
        <v>1926.3</v>
      </c>
      <c r="O151" s="76">
        <f t="shared" si="20"/>
        <v>1913.22</v>
      </c>
      <c r="P151" s="76">
        <f t="shared" si="20"/>
        <v>1916.3</v>
      </c>
      <c r="Q151" s="76">
        <f t="shared" si="20"/>
        <v>1927.13</v>
      </c>
      <c r="R151" s="76">
        <f t="shared" si="20"/>
        <v>1916.25</v>
      </c>
      <c r="S151" s="76">
        <f t="shared" si="20"/>
        <v>1916.72</v>
      </c>
      <c r="T151" s="76">
        <f t="shared" si="20"/>
        <v>1910.54</v>
      </c>
      <c r="U151" s="76">
        <f t="shared" si="20"/>
        <v>1918.69</v>
      </c>
      <c r="V151" s="76">
        <f t="shared" si="20"/>
        <v>1917.8</v>
      </c>
      <c r="W151" s="76">
        <f t="shared" si="20"/>
        <v>1923.35</v>
      </c>
      <c r="X151" s="76">
        <f t="shared" si="20"/>
        <v>2220.4299999999998</v>
      </c>
      <c r="Y151" s="76">
        <f t="shared" si="20"/>
        <v>2273.4</v>
      </c>
    </row>
    <row r="152" spans="1:25" ht="15.75" x14ac:dyDescent="0.25">
      <c r="A152" s="75">
        <v>10</v>
      </c>
      <c r="B152" s="76">
        <f t="shared" si="20"/>
        <v>2212.63</v>
      </c>
      <c r="C152" s="76">
        <f t="shared" si="20"/>
        <v>1929.77</v>
      </c>
      <c r="D152" s="76">
        <f t="shared" si="20"/>
        <v>1925.35</v>
      </c>
      <c r="E152" s="76">
        <f t="shared" si="20"/>
        <v>1915.06</v>
      </c>
      <c r="F152" s="76">
        <f t="shared" si="20"/>
        <v>1905.78</v>
      </c>
      <c r="G152" s="76">
        <f t="shared" si="20"/>
        <v>1924.92</v>
      </c>
      <c r="H152" s="76">
        <f t="shared" si="20"/>
        <v>1922.26</v>
      </c>
      <c r="I152" s="76">
        <f t="shared" si="20"/>
        <v>2010.61</v>
      </c>
      <c r="J152" s="76">
        <f t="shared" si="20"/>
        <v>2001.91</v>
      </c>
      <c r="K152" s="76">
        <f t="shared" si="20"/>
        <v>2019.27</v>
      </c>
      <c r="L152" s="76">
        <f t="shared" si="20"/>
        <v>2024.54</v>
      </c>
      <c r="M152" s="76">
        <f t="shared" si="20"/>
        <v>2015.95</v>
      </c>
      <c r="N152" s="76">
        <f t="shared" si="20"/>
        <v>2019.07</v>
      </c>
      <c r="O152" s="76">
        <f t="shared" si="20"/>
        <v>2042.77</v>
      </c>
      <c r="P152" s="76">
        <f t="shared" si="20"/>
        <v>2047.16</v>
      </c>
      <c r="Q152" s="76">
        <f t="shared" si="20"/>
        <v>2180.84</v>
      </c>
      <c r="R152" s="76">
        <f t="shared" si="20"/>
        <v>2176.0700000000002</v>
      </c>
      <c r="S152" s="76">
        <f t="shared" si="20"/>
        <v>2208.4699999999998</v>
      </c>
      <c r="T152" s="76">
        <f t="shared" si="20"/>
        <v>2310.79</v>
      </c>
      <c r="U152" s="76">
        <f t="shared" si="20"/>
        <v>2171.02</v>
      </c>
      <c r="V152" s="76">
        <f t="shared" si="20"/>
        <v>2169.17</v>
      </c>
      <c r="W152" s="76">
        <f t="shared" si="20"/>
        <v>2172.84</v>
      </c>
      <c r="X152" s="76">
        <f t="shared" si="20"/>
        <v>2178.27</v>
      </c>
      <c r="Y152" s="76">
        <f t="shared" si="20"/>
        <v>2177.06</v>
      </c>
    </row>
    <row r="153" spans="1:25" ht="15.75" x14ac:dyDescent="0.25">
      <c r="A153" s="75">
        <v>11</v>
      </c>
      <c r="B153" s="76">
        <f t="shared" si="20"/>
        <v>2498.6999999999998</v>
      </c>
      <c r="C153" s="76">
        <f t="shared" si="20"/>
        <v>2008.4</v>
      </c>
      <c r="D153" s="76">
        <f t="shared" si="20"/>
        <v>2017.87</v>
      </c>
      <c r="E153" s="76">
        <f t="shared" si="20"/>
        <v>1997.94</v>
      </c>
      <c r="F153" s="76">
        <f t="shared" si="20"/>
        <v>2000.29</v>
      </c>
      <c r="G153" s="76">
        <f t="shared" si="20"/>
        <v>2016.81</v>
      </c>
      <c r="H153" s="76">
        <f t="shared" si="20"/>
        <v>2014.81</v>
      </c>
      <c r="I153" s="76">
        <f t="shared" si="20"/>
        <v>2099.9899999999998</v>
      </c>
      <c r="J153" s="76">
        <f t="shared" si="20"/>
        <v>2070.4699999999998</v>
      </c>
      <c r="K153" s="76">
        <f t="shared" si="20"/>
        <v>2097.58</v>
      </c>
      <c r="L153" s="76">
        <f t="shared" si="20"/>
        <v>2114.3200000000002</v>
      </c>
      <c r="M153" s="76">
        <f t="shared" si="20"/>
        <v>2102.41</v>
      </c>
      <c r="N153" s="76">
        <f t="shared" si="20"/>
        <v>2114.63</v>
      </c>
      <c r="O153" s="76">
        <f t="shared" si="20"/>
        <v>2109.52</v>
      </c>
      <c r="P153" s="76">
        <f t="shared" si="20"/>
        <v>2101.4</v>
      </c>
      <c r="Q153" s="76">
        <f t="shared" ref="Q153:AN153" si="21">ROUND(Q195+$O$220+$O$221+Q235,2)</f>
        <v>2144.79</v>
      </c>
      <c r="R153" s="76">
        <f t="shared" si="21"/>
        <v>2192.75</v>
      </c>
      <c r="S153" s="76">
        <f t="shared" si="21"/>
        <v>2197.7199999999998</v>
      </c>
      <c r="T153" s="76">
        <f t="shared" si="21"/>
        <v>2186.91</v>
      </c>
      <c r="U153" s="76">
        <f t="shared" si="21"/>
        <v>2172.29</v>
      </c>
      <c r="V153" s="76">
        <f t="shared" si="21"/>
        <v>2193.9</v>
      </c>
      <c r="W153" s="76">
        <f t="shared" si="21"/>
        <v>2116.71</v>
      </c>
      <c r="X153" s="76">
        <f t="shared" si="21"/>
        <v>2319.87</v>
      </c>
      <c r="Y153" s="76">
        <f t="shared" si="21"/>
        <v>2374.15</v>
      </c>
    </row>
    <row r="154" spans="1:25" ht="15.75" x14ac:dyDescent="0.25">
      <c r="A154" s="75">
        <v>12</v>
      </c>
      <c r="B154" s="76">
        <f t="shared" ref="B154:Y164" si="22">ROUND(B196+$O$220+$O$221+B236,2)</f>
        <v>2391.0300000000002</v>
      </c>
      <c r="C154" s="76">
        <f t="shared" si="22"/>
        <v>2124.83</v>
      </c>
      <c r="D154" s="76">
        <f t="shared" si="22"/>
        <v>2117.09</v>
      </c>
      <c r="E154" s="76">
        <f t="shared" si="22"/>
        <v>2117.64</v>
      </c>
      <c r="F154" s="76">
        <f t="shared" si="22"/>
        <v>2118.3200000000002</v>
      </c>
      <c r="G154" s="76">
        <f t="shared" si="22"/>
        <v>2114.7600000000002</v>
      </c>
      <c r="H154" s="76">
        <f t="shared" si="22"/>
        <v>2115.5</v>
      </c>
      <c r="I154" s="76">
        <f t="shared" si="22"/>
        <v>2006.05</v>
      </c>
      <c r="J154" s="76">
        <f t="shared" si="22"/>
        <v>1998.11</v>
      </c>
      <c r="K154" s="76">
        <f t="shared" si="22"/>
        <v>1994.65</v>
      </c>
      <c r="L154" s="76">
        <f t="shared" si="22"/>
        <v>1998.23</v>
      </c>
      <c r="M154" s="76">
        <f t="shared" si="22"/>
        <v>2005.41</v>
      </c>
      <c r="N154" s="76">
        <f t="shared" si="22"/>
        <v>2005.81</v>
      </c>
      <c r="O154" s="76">
        <f t="shared" si="22"/>
        <v>1999.42</v>
      </c>
      <c r="P154" s="76">
        <f t="shared" si="22"/>
        <v>1995</v>
      </c>
      <c r="Q154" s="76">
        <f t="shared" si="22"/>
        <v>2005.82</v>
      </c>
      <c r="R154" s="76">
        <f t="shared" si="22"/>
        <v>2006.21</v>
      </c>
      <c r="S154" s="76">
        <f t="shared" si="22"/>
        <v>2006.96</v>
      </c>
      <c r="T154" s="76">
        <f t="shared" si="22"/>
        <v>1995.25</v>
      </c>
      <c r="U154" s="76">
        <f t="shared" si="22"/>
        <v>2006.59</v>
      </c>
      <c r="V154" s="76">
        <f t="shared" si="22"/>
        <v>1992.29</v>
      </c>
      <c r="W154" s="76">
        <f t="shared" si="22"/>
        <v>1998.21</v>
      </c>
      <c r="X154" s="76">
        <f t="shared" si="22"/>
        <v>1998.57</v>
      </c>
      <c r="Y154" s="76">
        <f t="shared" si="22"/>
        <v>1995.06</v>
      </c>
    </row>
    <row r="155" spans="1:25" ht="15.75" x14ac:dyDescent="0.25">
      <c r="A155" s="75">
        <v>13</v>
      </c>
      <c r="B155" s="76">
        <f t="shared" si="22"/>
        <v>2010.22</v>
      </c>
      <c r="C155" s="76">
        <f t="shared" si="22"/>
        <v>2010.28</v>
      </c>
      <c r="D155" s="76">
        <f t="shared" si="22"/>
        <v>1996.01</v>
      </c>
      <c r="E155" s="76">
        <f t="shared" si="22"/>
        <v>2008.22</v>
      </c>
      <c r="F155" s="76">
        <f t="shared" si="22"/>
        <v>2004.99</v>
      </c>
      <c r="G155" s="76">
        <f t="shared" si="22"/>
        <v>2006.01</v>
      </c>
      <c r="H155" s="76">
        <f t="shared" si="22"/>
        <v>2003.72</v>
      </c>
      <c r="I155" s="76">
        <f t="shared" si="22"/>
        <v>1886.22</v>
      </c>
      <c r="J155" s="76">
        <f t="shared" si="22"/>
        <v>1890.41</v>
      </c>
      <c r="K155" s="76">
        <f t="shared" si="22"/>
        <v>1890.14</v>
      </c>
      <c r="L155" s="76">
        <f t="shared" si="22"/>
        <v>1897.15</v>
      </c>
      <c r="M155" s="76">
        <f t="shared" si="22"/>
        <v>1896.95</v>
      </c>
      <c r="N155" s="76">
        <f t="shared" si="22"/>
        <v>1897.71</v>
      </c>
      <c r="O155" s="76">
        <f t="shared" si="22"/>
        <v>1884.06</v>
      </c>
      <c r="P155" s="76">
        <f t="shared" si="22"/>
        <v>1895.44</v>
      </c>
      <c r="Q155" s="76">
        <f t="shared" si="22"/>
        <v>1899.69</v>
      </c>
      <c r="R155" s="76">
        <f t="shared" si="22"/>
        <v>1899.75</v>
      </c>
      <c r="S155" s="76">
        <f t="shared" si="22"/>
        <v>1899.93</v>
      </c>
      <c r="T155" s="76">
        <f t="shared" si="22"/>
        <v>2165.9499999999998</v>
      </c>
      <c r="U155" s="76">
        <f t="shared" si="22"/>
        <v>1899.75</v>
      </c>
      <c r="V155" s="76">
        <f t="shared" si="22"/>
        <v>1877.7</v>
      </c>
      <c r="W155" s="76">
        <f t="shared" si="22"/>
        <v>1882.25</v>
      </c>
      <c r="X155" s="76">
        <f t="shared" si="22"/>
        <v>1890.56</v>
      </c>
      <c r="Y155" s="76">
        <f t="shared" si="22"/>
        <v>1892.18</v>
      </c>
    </row>
    <row r="156" spans="1:25" ht="15.75" x14ac:dyDescent="0.25">
      <c r="A156" s="75">
        <v>14</v>
      </c>
      <c r="B156" s="76">
        <f t="shared" si="22"/>
        <v>1905.33</v>
      </c>
      <c r="C156" s="76">
        <f t="shared" si="22"/>
        <v>1906.29</v>
      </c>
      <c r="D156" s="76">
        <f t="shared" si="22"/>
        <v>1902.29</v>
      </c>
      <c r="E156" s="76">
        <f t="shared" si="22"/>
        <v>1903.25</v>
      </c>
      <c r="F156" s="76">
        <f t="shared" si="22"/>
        <v>1904.01</v>
      </c>
      <c r="G156" s="76">
        <f t="shared" si="22"/>
        <v>1903.64</v>
      </c>
      <c r="H156" s="76">
        <f t="shared" si="22"/>
        <v>1887.29</v>
      </c>
      <c r="I156" s="76">
        <f t="shared" si="22"/>
        <v>1970.7</v>
      </c>
      <c r="J156" s="76">
        <f t="shared" si="22"/>
        <v>1964.12</v>
      </c>
      <c r="K156" s="76">
        <f t="shared" si="22"/>
        <v>1948.07</v>
      </c>
      <c r="L156" s="76">
        <f t="shared" si="22"/>
        <v>1969.7</v>
      </c>
      <c r="M156" s="76">
        <f t="shared" si="22"/>
        <v>1969.12</v>
      </c>
      <c r="N156" s="76">
        <f t="shared" si="22"/>
        <v>1967.94</v>
      </c>
      <c r="O156" s="76">
        <f t="shared" si="22"/>
        <v>2007.65</v>
      </c>
      <c r="P156" s="76">
        <f t="shared" si="22"/>
        <v>2181.3200000000002</v>
      </c>
      <c r="Q156" s="76">
        <f t="shared" si="22"/>
        <v>2262.5100000000002</v>
      </c>
      <c r="R156" s="76">
        <f t="shared" si="22"/>
        <v>2251.65</v>
      </c>
      <c r="S156" s="76">
        <f t="shared" si="22"/>
        <v>2352.3000000000002</v>
      </c>
      <c r="T156" s="76">
        <f t="shared" si="22"/>
        <v>2273.48</v>
      </c>
      <c r="U156" s="76">
        <f t="shared" si="22"/>
        <v>2268.7199999999998</v>
      </c>
      <c r="V156" s="76">
        <f t="shared" si="22"/>
        <v>2173.87</v>
      </c>
      <c r="W156" s="76">
        <f t="shared" si="22"/>
        <v>2153.38</v>
      </c>
      <c r="X156" s="76">
        <f t="shared" si="22"/>
        <v>2190.56</v>
      </c>
      <c r="Y156" s="76">
        <f t="shared" si="22"/>
        <v>2253.4899999999998</v>
      </c>
    </row>
    <row r="157" spans="1:25" ht="15.75" x14ac:dyDescent="0.25">
      <c r="A157" s="75">
        <v>15</v>
      </c>
      <c r="B157" s="76">
        <f t="shared" si="22"/>
        <v>2271.9299999999998</v>
      </c>
      <c r="C157" s="76">
        <f t="shared" si="22"/>
        <v>1962.25</v>
      </c>
      <c r="D157" s="76">
        <f t="shared" si="22"/>
        <v>1961.8</v>
      </c>
      <c r="E157" s="76">
        <f t="shared" si="22"/>
        <v>1964.4</v>
      </c>
      <c r="F157" s="76">
        <f t="shared" si="22"/>
        <v>1965.66</v>
      </c>
      <c r="G157" s="76">
        <f t="shared" si="22"/>
        <v>1975</v>
      </c>
      <c r="H157" s="76">
        <f t="shared" si="22"/>
        <v>1970.68</v>
      </c>
      <c r="I157" s="76">
        <f t="shared" si="22"/>
        <v>2061.3000000000002</v>
      </c>
      <c r="J157" s="76">
        <f t="shared" si="22"/>
        <v>2045</v>
      </c>
      <c r="K157" s="76">
        <f t="shared" si="22"/>
        <v>2043.39</v>
      </c>
      <c r="L157" s="76">
        <f t="shared" si="22"/>
        <v>2049.98</v>
      </c>
      <c r="M157" s="76">
        <f t="shared" si="22"/>
        <v>2048.84</v>
      </c>
      <c r="N157" s="76">
        <f t="shared" si="22"/>
        <v>2065.04</v>
      </c>
      <c r="O157" s="76">
        <f t="shared" si="22"/>
        <v>2117.5100000000002</v>
      </c>
      <c r="P157" s="76">
        <f t="shared" si="22"/>
        <v>2269.46</v>
      </c>
      <c r="Q157" s="76">
        <f t="shared" si="22"/>
        <v>2282.84</v>
      </c>
      <c r="R157" s="76">
        <f t="shared" si="22"/>
        <v>2183.66</v>
      </c>
      <c r="S157" s="76">
        <f t="shared" si="22"/>
        <v>2197.21</v>
      </c>
      <c r="T157" s="76">
        <f t="shared" si="22"/>
        <v>2189.5700000000002</v>
      </c>
      <c r="U157" s="76">
        <f t="shared" si="22"/>
        <v>2194.66</v>
      </c>
      <c r="V157" s="76">
        <f t="shared" si="22"/>
        <v>2179.75</v>
      </c>
      <c r="W157" s="76">
        <f t="shared" si="22"/>
        <v>2174.02</v>
      </c>
      <c r="X157" s="76">
        <f t="shared" si="22"/>
        <v>2209.11</v>
      </c>
      <c r="Y157" s="76">
        <f t="shared" si="22"/>
        <v>2291.91</v>
      </c>
    </row>
    <row r="158" spans="1:25" ht="15.75" x14ac:dyDescent="0.25">
      <c r="A158" s="75">
        <v>16</v>
      </c>
      <c r="B158" s="76">
        <f t="shared" si="22"/>
        <v>2205.08</v>
      </c>
      <c r="C158" s="76">
        <f t="shared" si="22"/>
        <v>2052.5300000000002</v>
      </c>
      <c r="D158" s="76">
        <f t="shared" si="22"/>
        <v>2060.41</v>
      </c>
      <c r="E158" s="76">
        <f t="shared" si="22"/>
        <v>2061.5100000000002</v>
      </c>
      <c r="F158" s="76">
        <f t="shared" si="22"/>
        <v>2062.83</v>
      </c>
      <c r="G158" s="76">
        <f t="shared" si="22"/>
        <v>2061.1999999999998</v>
      </c>
      <c r="H158" s="76">
        <f t="shared" si="22"/>
        <v>2058.96</v>
      </c>
      <c r="I158" s="76">
        <f t="shared" si="22"/>
        <v>2041.09</v>
      </c>
      <c r="J158" s="76">
        <f t="shared" si="22"/>
        <v>2028.76</v>
      </c>
      <c r="K158" s="76">
        <f t="shared" si="22"/>
        <v>2031.02</v>
      </c>
      <c r="L158" s="76">
        <f t="shared" si="22"/>
        <v>2043.99</v>
      </c>
      <c r="M158" s="76">
        <f t="shared" si="22"/>
        <v>2036.44</v>
      </c>
      <c r="N158" s="76">
        <f t="shared" si="22"/>
        <v>2046.43</v>
      </c>
      <c r="O158" s="76">
        <f t="shared" si="22"/>
        <v>2098.86</v>
      </c>
      <c r="P158" s="76">
        <f t="shared" si="22"/>
        <v>2165.02</v>
      </c>
      <c r="Q158" s="76">
        <f t="shared" si="22"/>
        <v>2187.63</v>
      </c>
      <c r="R158" s="76">
        <f t="shared" si="22"/>
        <v>2171.84</v>
      </c>
      <c r="S158" s="76">
        <f t="shared" si="22"/>
        <v>2200.6999999999998</v>
      </c>
      <c r="T158" s="76">
        <f t="shared" si="22"/>
        <v>2206.7199999999998</v>
      </c>
      <c r="U158" s="76">
        <f t="shared" si="22"/>
        <v>2204.59</v>
      </c>
      <c r="V158" s="76">
        <f t="shared" si="22"/>
        <v>2199.35</v>
      </c>
      <c r="W158" s="76">
        <f t="shared" si="22"/>
        <v>2190.16</v>
      </c>
      <c r="X158" s="76">
        <f t="shared" si="22"/>
        <v>2319.5300000000002</v>
      </c>
      <c r="Y158" s="76">
        <f t="shared" si="22"/>
        <v>2225.9699999999998</v>
      </c>
    </row>
    <row r="159" spans="1:25" ht="15.75" x14ac:dyDescent="0.25">
      <c r="A159" s="75">
        <v>17</v>
      </c>
      <c r="B159" s="76">
        <f t="shared" si="22"/>
        <v>2461.64</v>
      </c>
      <c r="C159" s="76">
        <f t="shared" si="22"/>
        <v>2056.88</v>
      </c>
      <c r="D159" s="76">
        <f t="shared" si="22"/>
        <v>2052.19</v>
      </c>
      <c r="E159" s="76">
        <f t="shared" si="22"/>
        <v>2053.2800000000002</v>
      </c>
      <c r="F159" s="76">
        <f t="shared" si="22"/>
        <v>2046.4</v>
      </c>
      <c r="G159" s="76">
        <f t="shared" si="22"/>
        <v>2049.73</v>
      </c>
      <c r="H159" s="76">
        <f t="shared" si="22"/>
        <v>2047.4</v>
      </c>
      <c r="I159" s="76">
        <f t="shared" si="22"/>
        <v>2028.95</v>
      </c>
      <c r="J159" s="76">
        <f t="shared" si="22"/>
        <v>2024.05</v>
      </c>
      <c r="K159" s="76">
        <f t="shared" si="22"/>
        <v>2043.95</v>
      </c>
      <c r="L159" s="76">
        <f t="shared" si="22"/>
        <v>2034.35</v>
      </c>
      <c r="M159" s="76">
        <f t="shared" si="22"/>
        <v>2037.13</v>
      </c>
      <c r="N159" s="76">
        <f t="shared" si="22"/>
        <v>2036.45</v>
      </c>
      <c r="O159" s="76">
        <f t="shared" si="22"/>
        <v>2048.31</v>
      </c>
      <c r="P159" s="76">
        <f t="shared" si="22"/>
        <v>2201.38</v>
      </c>
      <c r="Q159" s="76">
        <f t="shared" si="22"/>
        <v>2458.8200000000002</v>
      </c>
      <c r="R159" s="76">
        <f t="shared" si="22"/>
        <v>2039.78</v>
      </c>
      <c r="S159" s="76">
        <f t="shared" si="22"/>
        <v>2037.43</v>
      </c>
      <c r="T159" s="76">
        <f t="shared" si="22"/>
        <v>2037.07</v>
      </c>
      <c r="U159" s="76">
        <f t="shared" si="22"/>
        <v>2049.08</v>
      </c>
      <c r="V159" s="76">
        <f t="shared" si="22"/>
        <v>2043.61</v>
      </c>
      <c r="W159" s="76">
        <f t="shared" si="22"/>
        <v>2184.33</v>
      </c>
      <c r="X159" s="76">
        <f t="shared" si="22"/>
        <v>2168.75</v>
      </c>
      <c r="Y159" s="76">
        <f t="shared" si="22"/>
        <v>2038.79</v>
      </c>
    </row>
    <row r="160" spans="1:25" ht="15.75" x14ac:dyDescent="0.25">
      <c r="A160" s="75">
        <v>18</v>
      </c>
      <c r="B160" s="76">
        <f t="shared" si="22"/>
        <v>2054.59</v>
      </c>
      <c r="C160" s="76">
        <f t="shared" si="22"/>
        <v>2053.61</v>
      </c>
      <c r="D160" s="76">
        <f t="shared" si="22"/>
        <v>2050.14</v>
      </c>
      <c r="E160" s="76">
        <f t="shared" si="22"/>
        <v>2051.63</v>
      </c>
      <c r="F160" s="76">
        <f t="shared" si="22"/>
        <v>2050.71</v>
      </c>
      <c r="G160" s="76">
        <f t="shared" si="22"/>
        <v>2044.92</v>
      </c>
      <c r="H160" s="76">
        <f t="shared" si="22"/>
        <v>2036.69</v>
      </c>
      <c r="I160" s="76">
        <f t="shared" si="22"/>
        <v>2010.7</v>
      </c>
      <c r="J160" s="76">
        <f t="shared" si="22"/>
        <v>2003.97</v>
      </c>
      <c r="K160" s="76">
        <f t="shared" si="22"/>
        <v>1989.18</v>
      </c>
      <c r="L160" s="76">
        <f t="shared" si="22"/>
        <v>2014.2</v>
      </c>
      <c r="M160" s="76">
        <f t="shared" si="22"/>
        <v>2011.79</v>
      </c>
      <c r="N160" s="76">
        <f t="shared" si="22"/>
        <v>2006.4</v>
      </c>
      <c r="O160" s="76">
        <f t="shared" si="22"/>
        <v>2014.83</v>
      </c>
      <c r="P160" s="76">
        <f t="shared" si="22"/>
        <v>2090.5500000000002</v>
      </c>
      <c r="Q160" s="76">
        <f t="shared" si="22"/>
        <v>2016.76</v>
      </c>
      <c r="R160" s="76">
        <f t="shared" si="22"/>
        <v>2006.74</v>
      </c>
      <c r="S160" s="76">
        <f t="shared" si="22"/>
        <v>2009.79</v>
      </c>
      <c r="T160" s="76">
        <f t="shared" si="22"/>
        <v>2004.27</v>
      </c>
      <c r="U160" s="76">
        <f t="shared" si="22"/>
        <v>2204.9699999999998</v>
      </c>
      <c r="V160" s="76">
        <f t="shared" si="22"/>
        <v>2188.41</v>
      </c>
      <c r="W160" s="76">
        <f t="shared" si="22"/>
        <v>2191.35</v>
      </c>
      <c r="X160" s="76">
        <f t="shared" si="22"/>
        <v>2204.9899999999998</v>
      </c>
      <c r="Y160" s="76">
        <f t="shared" si="22"/>
        <v>2301.42</v>
      </c>
    </row>
    <row r="161" spans="1:25" ht="15.75" x14ac:dyDescent="0.25">
      <c r="A161" s="75">
        <v>19</v>
      </c>
      <c r="B161" s="76">
        <f t="shared" si="22"/>
        <v>2207.59</v>
      </c>
      <c r="C161" s="76">
        <f t="shared" si="22"/>
        <v>2004.39</v>
      </c>
      <c r="D161" s="76">
        <f t="shared" si="22"/>
        <v>1995.17</v>
      </c>
      <c r="E161" s="76">
        <f t="shared" si="22"/>
        <v>1991.01</v>
      </c>
      <c r="F161" s="76">
        <f t="shared" si="22"/>
        <v>1984.7</v>
      </c>
      <c r="G161" s="76">
        <f t="shared" si="22"/>
        <v>2003.73</v>
      </c>
      <c r="H161" s="76">
        <f t="shared" si="22"/>
        <v>2002.89</v>
      </c>
      <c r="I161" s="76">
        <f t="shared" si="22"/>
        <v>1991.63</v>
      </c>
      <c r="J161" s="76">
        <f t="shared" si="22"/>
        <v>1955.79</v>
      </c>
      <c r="K161" s="76">
        <f t="shared" si="22"/>
        <v>2021.36</v>
      </c>
      <c r="L161" s="76">
        <f t="shared" si="22"/>
        <v>2137.06</v>
      </c>
      <c r="M161" s="76">
        <f t="shared" si="22"/>
        <v>2043.53</v>
      </c>
      <c r="N161" s="76">
        <f t="shared" si="22"/>
        <v>2090.4499999999998</v>
      </c>
      <c r="O161" s="76">
        <f t="shared" si="22"/>
        <v>2131.66</v>
      </c>
      <c r="P161" s="76">
        <f t="shared" si="22"/>
        <v>2196.92</v>
      </c>
      <c r="Q161" s="76">
        <f t="shared" si="22"/>
        <v>2314.0300000000002</v>
      </c>
      <c r="R161" s="76">
        <f t="shared" si="22"/>
        <v>2327.67</v>
      </c>
      <c r="S161" s="76">
        <f t="shared" si="22"/>
        <v>2323.04</v>
      </c>
      <c r="T161" s="76">
        <f t="shared" si="22"/>
        <v>2325.02</v>
      </c>
      <c r="U161" s="76">
        <f t="shared" si="22"/>
        <v>2311.44</v>
      </c>
      <c r="V161" s="76">
        <f t="shared" si="22"/>
        <v>2108.13</v>
      </c>
      <c r="W161" s="76">
        <f t="shared" si="22"/>
        <v>2208.11</v>
      </c>
      <c r="X161" s="76">
        <f t="shared" si="22"/>
        <v>2290.4899999999998</v>
      </c>
      <c r="Y161" s="76">
        <f t="shared" si="22"/>
        <v>2273.1</v>
      </c>
    </row>
    <row r="162" spans="1:25" ht="15.75" x14ac:dyDescent="0.25">
      <c r="A162" s="75">
        <v>20</v>
      </c>
      <c r="B162" s="76">
        <f t="shared" si="22"/>
        <v>2317.92</v>
      </c>
      <c r="C162" s="76">
        <f t="shared" si="22"/>
        <v>2190.31</v>
      </c>
      <c r="D162" s="76">
        <f t="shared" si="22"/>
        <v>1940.25</v>
      </c>
      <c r="E162" s="76">
        <f t="shared" si="22"/>
        <v>1928.04</v>
      </c>
      <c r="F162" s="76">
        <f t="shared" si="22"/>
        <v>1944.96</v>
      </c>
      <c r="G162" s="76">
        <f t="shared" si="22"/>
        <v>1936.32</v>
      </c>
      <c r="H162" s="76">
        <f t="shared" si="22"/>
        <v>1939.9</v>
      </c>
      <c r="I162" s="76">
        <f t="shared" si="22"/>
        <v>1860.57</v>
      </c>
      <c r="J162" s="76">
        <f t="shared" si="22"/>
        <v>1874.03</v>
      </c>
      <c r="K162" s="76">
        <f t="shared" si="22"/>
        <v>1865.81</v>
      </c>
      <c r="L162" s="76">
        <f t="shared" si="22"/>
        <v>1866.01</v>
      </c>
      <c r="M162" s="76">
        <f t="shared" si="22"/>
        <v>1917.97</v>
      </c>
      <c r="N162" s="76">
        <f t="shared" si="22"/>
        <v>1890.44</v>
      </c>
      <c r="O162" s="76">
        <f t="shared" si="22"/>
        <v>2020.65</v>
      </c>
      <c r="P162" s="76">
        <f t="shared" si="22"/>
        <v>2146.2199999999998</v>
      </c>
      <c r="Q162" s="76">
        <f t="shared" si="22"/>
        <v>2201.81</v>
      </c>
      <c r="R162" s="76">
        <f t="shared" si="22"/>
        <v>2224.69</v>
      </c>
      <c r="S162" s="76">
        <f t="shared" si="22"/>
        <v>2219.5500000000002</v>
      </c>
      <c r="T162" s="76">
        <f t="shared" si="22"/>
        <v>2208.36</v>
      </c>
      <c r="U162" s="76">
        <f t="shared" si="22"/>
        <v>2214.46</v>
      </c>
      <c r="V162" s="76">
        <f t="shared" si="22"/>
        <v>2200.56</v>
      </c>
      <c r="W162" s="76">
        <f t="shared" si="22"/>
        <v>2218.27</v>
      </c>
      <c r="X162" s="76">
        <f t="shared" si="22"/>
        <v>2387.7399999999998</v>
      </c>
      <c r="Y162" s="76">
        <f t="shared" si="22"/>
        <v>2369.61</v>
      </c>
    </row>
    <row r="163" spans="1:25" ht="15.75" x14ac:dyDescent="0.25">
      <c r="A163" s="75">
        <v>21</v>
      </c>
      <c r="B163" s="76">
        <f t="shared" si="22"/>
        <v>2362.5</v>
      </c>
      <c r="C163" s="76">
        <f t="shared" si="22"/>
        <v>2053.0700000000002</v>
      </c>
      <c r="D163" s="76">
        <f t="shared" si="22"/>
        <v>1865.64</v>
      </c>
      <c r="E163" s="76">
        <f t="shared" si="22"/>
        <v>1872.39</v>
      </c>
      <c r="F163" s="76">
        <f t="shared" si="22"/>
        <v>1872.75</v>
      </c>
      <c r="G163" s="76">
        <f t="shared" si="22"/>
        <v>1875.15</v>
      </c>
      <c r="H163" s="76">
        <f t="shared" si="22"/>
        <v>1876.19</v>
      </c>
      <c r="I163" s="76">
        <f t="shared" si="22"/>
        <v>1920.9</v>
      </c>
      <c r="J163" s="76">
        <f t="shared" si="22"/>
        <v>1917.37</v>
      </c>
      <c r="K163" s="76">
        <f t="shared" si="22"/>
        <v>1915.81</v>
      </c>
      <c r="L163" s="76">
        <f t="shared" si="22"/>
        <v>1980.93</v>
      </c>
      <c r="M163" s="76">
        <f t="shared" si="22"/>
        <v>2006.81</v>
      </c>
      <c r="N163" s="76">
        <f t="shared" si="22"/>
        <v>2005.83</v>
      </c>
      <c r="O163" s="76">
        <f t="shared" si="22"/>
        <v>2170.1799999999998</v>
      </c>
      <c r="P163" s="76">
        <f t="shared" si="22"/>
        <v>2214.4299999999998</v>
      </c>
      <c r="Q163" s="76">
        <f t="shared" si="22"/>
        <v>2302.79</v>
      </c>
      <c r="R163" s="76">
        <f t="shared" si="22"/>
        <v>2389.59</v>
      </c>
      <c r="S163" s="76">
        <f t="shared" si="22"/>
        <v>2151.38</v>
      </c>
      <c r="T163" s="76">
        <f t="shared" si="22"/>
        <v>2512.62</v>
      </c>
      <c r="U163" s="76">
        <f t="shared" si="22"/>
        <v>2497.61</v>
      </c>
      <c r="V163" s="76">
        <f t="shared" si="22"/>
        <v>2443.6</v>
      </c>
      <c r="W163" s="76">
        <f t="shared" si="22"/>
        <v>2448.9299999999998</v>
      </c>
      <c r="X163" s="76">
        <f t="shared" si="22"/>
        <v>2541.7199999999998</v>
      </c>
      <c r="Y163" s="76">
        <f t="shared" si="22"/>
        <v>2550.9299999999998</v>
      </c>
    </row>
    <row r="164" spans="1:25" ht="15.75" x14ac:dyDescent="0.25">
      <c r="A164" s="75">
        <v>22</v>
      </c>
      <c r="B164" s="76">
        <f t="shared" si="22"/>
        <v>2602.2600000000002</v>
      </c>
      <c r="C164" s="76">
        <f t="shared" si="22"/>
        <v>2302.6999999999998</v>
      </c>
      <c r="D164" s="76">
        <f t="shared" si="22"/>
        <v>2169.3200000000002</v>
      </c>
      <c r="E164" s="76">
        <f t="shared" si="22"/>
        <v>1902.78</v>
      </c>
      <c r="F164" s="76">
        <f t="shared" si="22"/>
        <v>1911.72</v>
      </c>
      <c r="G164" s="76">
        <f t="shared" si="22"/>
        <v>1920.53</v>
      </c>
      <c r="H164" s="76">
        <f t="shared" si="22"/>
        <v>1927.16</v>
      </c>
      <c r="I164" s="76">
        <f t="shared" si="22"/>
        <v>898.37</v>
      </c>
      <c r="J164" s="76">
        <f t="shared" si="22"/>
        <v>1823.91</v>
      </c>
      <c r="K164" s="76">
        <f t="shared" si="22"/>
        <v>1865.08</v>
      </c>
      <c r="L164" s="76">
        <f t="shared" si="22"/>
        <v>1993.38</v>
      </c>
      <c r="M164" s="76">
        <f t="shared" si="22"/>
        <v>2107.54</v>
      </c>
      <c r="N164" s="76">
        <f t="shared" si="22"/>
        <v>2014.26</v>
      </c>
      <c r="O164" s="76">
        <f t="shared" si="22"/>
        <v>2136.7399999999998</v>
      </c>
      <c r="P164" s="76">
        <f t="shared" si="22"/>
        <v>2199.08</v>
      </c>
      <c r="Q164" s="76">
        <f t="shared" ref="Q164:AN164" si="23">ROUND(Q206+$O$220+$O$221+Q246,2)</f>
        <v>2313.36</v>
      </c>
      <c r="R164" s="76">
        <f t="shared" si="23"/>
        <v>2306.1</v>
      </c>
      <c r="S164" s="76">
        <f t="shared" si="23"/>
        <v>2299.8000000000002</v>
      </c>
      <c r="T164" s="76">
        <f t="shared" si="23"/>
        <v>2303.0700000000002</v>
      </c>
      <c r="U164" s="76">
        <f t="shared" si="23"/>
        <v>2307.65</v>
      </c>
      <c r="V164" s="76">
        <f t="shared" si="23"/>
        <v>2297.9</v>
      </c>
      <c r="W164" s="76">
        <f t="shared" si="23"/>
        <v>2310.85</v>
      </c>
      <c r="X164" s="76">
        <f t="shared" si="23"/>
        <v>2510.86</v>
      </c>
      <c r="Y164" s="76">
        <f t="shared" si="23"/>
        <v>2528.9899999999998</v>
      </c>
    </row>
    <row r="165" spans="1:25" ht="15.75" x14ac:dyDescent="0.25">
      <c r="A165" s="75">
        <v>23</v>
      </c>
      <c r="B165" s="76">
        <f t="shared" ref="B165:Y173" si="24">ROUND(B207+$O$220+$O$221+B247,2)</f>
        <v>2488.14</v>
      </c>
      <c r="C165" s="76">
        <f t="shared" si="24"/>
        <v>2386.61</v>
      </c>
      <c r="D165" s="76">
        <f t="shared" si="24"/>
        <v>2234.34</v>
      </c>
      <c r="E165" s="76">
        <f t="shared" si="24"/>
        <v>2214.81</v>
      </c>
      <c r="F165" s="76">
        <f t="shared" si="24"/>
        <v>1371.52</v>
      </c>
      <c r="G165" s="76">
        <f t="shared" si="24"/>
        <v>1852.1</v>
      </c>
      <c r="H165" s="76">
        <f t="shared" si="24"/>
        <v>1867.65</v>
      </c>
      <c r="I165" s="76">
        <f t="shared" si="24"/>
        <v>1961.5</v>
      </c>
      <c r="J165" s="76">
        <f t="shared" si="24"/>
        <v>1957.94</v>
      </c>
      <c r="K165" s="76">
        <f t="shared" si="24"/>
        <v>1968.65</v>
      </c>
      <c r="L165" s="76">
        <f t="shared" si="24"/>
        <v>2003.88</v>
      </c>
      <c r="M165" s="76">
        <f t="shared" si="24"/>
        <v>2056.59</v>
      </c>
      <c r="N165" s="76">
        <f t="shared" si="24"/>
        <v>2108.29</v>
      </c>
      <c r="O165" s="76">
        <f t="shared" si="24"/>
        <v>2205.5100000000002</v>
      </c>
      <c r="P165" s="76">
        <f t="shared" si="24"/>
        <v>2253.58</v>
      </c>
      <c r="Q165" s="76">
        <f t="shared" si="24"/>
        <v>2284.42</v>
      </c>
      <c r="R165" s="76">
        <f t="shared" si="24"/>
        <v>2304.14</v>
      </c>
      <c r="S165" s="76">
        <f t="shared" si="24"/>
        <v>2332.08</v>
      </c>
      <c r="T165" s="76">
        <f t="shared" si="24"/>
        <v>2336.12</v>
      </c>
      <c r="U165" s="76">
        <f t="shared" si="24"/>
        <v>2348.9499999999998</v>
      </c>
      <c r="V165" s="76">
        <f t="shared" si="24"/>
        <v>2284.36</v>
      </c>
      <c r="W165" s="76">
        <f t="shared" si="24"/>
        <v>2285.19</v>
      </c>
      <c r="X165" s="76">
        <f t="shared" si="24"/>
        <v>2449.73</v>
      </c>
      <c r="Y165" s="76">
        <f t="shared" si="24"/>
        <v>2407.2600000000002</v>
      </c>
    </row>
    <row r="166" spans="1:25" ht="15.75" x14ac:dyDescent="0.25">
      <c r="A166" s="75">
        <v>24</v>
      </c>
      <c r="B166" s="76">
        <f t="shared" si="24"/>
        <v>2394.81</v>
      </c>
      <c r="C166" s="76">
        <f t="shared" si="24"/>
        <v>2407.5300000000002</v>
      </c>
      <c r="D166" s="76">
        <f t="shared" si="24"/>
        <v>2292.36</v>
      </c>
      <c r="E166" s="76">
        <f t="shared" si="24"/>
        <v>2228.23</v>
      </c>
      <c r="F166" s="76">
        <f t="shared" si="24"/>
        <v>2000.9</v>
      </c>
      <c r="G166" s="76">
        <f t="shared" si="24"/>
        <v>1999.74</v>
      </c>
      <c r="H166" s="76">
        <f t="shared" si="24"/>
        <v>1989.95</v>
      </c>
      <c r="I166" s="76">
        <f t="shared" si="24"/>
        <v>2210.14</v>
      </c>
      <c r="J166" s="76">
        <f t="shared" si="24"/>
        <v>2202.3000000000002</v>
      </c>
      <c r="K166" s="76">
        <f t="shared" si="24"/>
        <v>2207.52</v>
      </c>
      <c r="L166" s="76">
        <f t="shared" si="24"/>
        <v>2199.16</v>
      </c>
      <c r="M166" s="76">
        <f t="shared" si="24"/>
        <v>2225.7600000000002</v>
      </c>
      <c r="N166" s="76">
        <f t="shared" si="24"/>
        <v>2231.6</v>
      </c>
      <c r="O166" s="76">
        <f t="shared" si="24"/>
        <v>2229.5500000000002</v>
      </c>
      <c r="P166" s="76">
        <f t="shared" si="24"/>
        <v>2309.63</v>
      </c>
      <c r="Q166" s="76">
        <f t="shared" si="24"/>
        <v>2400.0500000000002</v>
      </c>
      <c r="R166" s="76">
        <f t="shared" si="24"/>
        <v>2368.6799999999998</v>
      </c>
      <c r="S166" s="76">
        <f t="shared" si="24"/>
        <v>2363.1999999999998</v>
      </c>
      <c r="T166" s="76">
        <f t="shared" si="24"/>
        <v>2398.09</v>
      </c>
      <c r="U166" s="76">
        <f t="shared" si="24"/>
        <v>2400.73</v>
      </c>
      <c r="V166" s="76">
        <f t="shared" si="24"/>
        <v>2350.11</v>
      </c>
      <c r="W166" s="76">
        <f t="shared" si="24"/>
        <v>2384.58</v>
      </c>
      <c r="X166" s="76">
        <f t="shared" si="24"/>
        <v>2523</v>
      </c>
      <c r="Y166" s="76">
        <f t="shared" si="24"/>
        <v>2692.72</v>
      </c>
    </row>
    <row r="167" spans="1:25" ht="15.75" x14ac:dyDescent="0.25">
      <c r="A167" s="75">
        <v>25</v>
      </c>
      <c r="B167" s="76">
        <f t="shared" si="24"/>
        <v>2692.05</v>
      </c>
      <c r="C167" s="76">
        <f t="shared" si="24"/>
        <v>2430.42</v>
      </c>
      <c r="D167" s="76">
        <f t="shared" si="24"/>
        <v>2297.6999999999998</v>
      </c>
      <c r="E167" s="76">
        <f t="shared" si="24"/>
        <v>2280.98</v>
      </c>
      <c r="F167" s="76">
        <f t="shared" si="24"/>
        <v>2221.4899999999998</v>
      </c>
      <c r="G167" s="76">
        <f t="shared" si="24"/>
        <v>2220.56</v>
      </c>
      <c r="H167" s="76">
        <f t="shared" si="24"/>
        <v>2222.6999999999998</v>
      </c>
      <c r="I167" s="76">
        <f t="shared" si="24"/>
        <v>2249.6999999999998</v>
      </c>
      <c r="J167" s="76">
        <f t="shared" si="24"/>
        <v>2243.1999999999998</v>
      </c>
      <c r="K167" s="76">
        <f t="shared" si="24"/>
        <v>2219.71</v>
      </c>
      <c r="L167" s="76">
        <f t="shared" si="24"/>
        <v>2242.0500000000002</v>
      </c>
      <c r="M167" s="76">
        <f t="shared" si="24"/>
        <v>2257.66</v>
      </c>
      <c r="N167" s="76">
        <f t="shared" si="24"/>
        <v>2262.9499999999998</v>
      </c>
      <c r="O167" s="76">
        <f t="shared" si="24"/>
        <v>2261.85</v>
      </c>
      <c r="P167" s="76">
        <f t="shared" si="24"/>
        <v>2250.7199999999998</v>
      </c>
      <c r="Q167" s="76">
        <f t="shared" si="24"/>
        <v>2253.5100000000002</v>
      </c>
      <c r="R167" s="76">
        <f t="shared" si="24"/>
        <v>2249.92</v>
      </c>
      <c r="S167" s="76">
        <f t="shared" si="24"/>
        <v>2279.79</v>
      </c>
      <c r="T167" s="76">
        <f t="shared" si="24"/>
        <v>2291.63</v>
      </c>
      <c r="U167" s="76">
        <f t="shared" si="24"/>
        <v>2283.4299999999998</v>
      </c>
      <c r="V167" s="76">
        <f t="shared" si="24"/>
        <v>2260.4699999999998</v>
      </c>
      <c r="W167" s="76">
        <f t="shared" si="24"/>
        <v>2273.2800000000002</v>
      </c>
      <c r="X167" s="76">
        <f t="shared" si="24"/>
        <v>2366.3200000000002</v>
      </c>
      <c r="Y167" s="76">
        <f t="shared" si="24"/>
        <v>2276.7199999999998</v>
      </c>
    </row>
    <row r="168" spans="1:25" ht="15.75" x14ac:dyDescent="0.25">
      <c r="A168" s="75">
        <v>26</v>
      </c>
      <c r="B168" s="76">
        <f t="shared" si="24"/>
        <v>2512.11</v>
      </c>
      <c r="C168" s="76">
        <f t="shared" si="24"/>
        <v>2298.04</v>
      </c>
      <c r="D168" s="76">
        <f t="shared" si="24"/>
        <v>2229.33</v>
      </c>
      <c r="E168" s="76">
        <f t="shared" si="24"/>
        <v>2235.48</v>
      </c>
      <c r="F168" s="76">
        <f t="shared" si="24"/>
        <v>2232.02</v>
      </c>
      <c r="G168" s="76">
        <f t="shared" si="24"/>
        <v>2246.69</v>
      </c>
      <c r="H168" s="76">
        <f t="shared" si="24"/>
        <v>2244.4299999999998</v>
      </c>
      <c r="I168" s="76">
        <f t="shared" si="24"/>
        <v>2322.38</v>
      </c>
      <c r="J168" s="76">
        <f t="shared" si="24"/>
        <v>2319.15</v>
      </c>
      <c r="K168" s="76">
        <f t="shared" si="24"/>
        <v>2328.41</v>
      </c>
      <c r="L168" s="76">
        <f t="shared" si="24"/>
        <v>2359.86</v>
      </c>
      <c r="M168" s="76">
        <f t="shared" si="24"/>
        <v>2354.59</v>
      </c>
      <c r="N168" s="76">
        <f t="shared" si="24"/>
        <v>2367.0700000000002</v>
      </c>
      <c r="O168" s="76">
        <f t="shared" si="24"/>
        <v>2363.75</v>
      </c>
      <c r="P168" s="76">
        <f t="shared" si="24"/>
        <v>2363.5</v>
      </c>
      <c r="Q168" s="76">
        <f t="shared" si="24"/>
        <v>2365.21</v>
      </c>
      <c r="R168" s="76">
        <f t="shared" si="24"/>
        <v>2367.02</v>
      </c>
      <c r="S168" s="76">
        <f t="shared" si="24"/>
        <v>2366.19</v>
      </c>
      <c r="T168" s="76">
        <f t="shared" si="24"/>
        <v>2369.58</v>
      </c>
      <c r="U168" s="76">
        <f t="shared" si="24"/>
        <v>2365.41</v>
      </c>
      <c r="V168" s="76">
        <f t="shared" si="24"/>
        <v>2357.25</v>
      </c>
      <c r="W168" s="76">
        <f t="shared" si="24"/>
        <v>2365.42</v>
      </c>
      <c r="X168" s="76">
        <f t="shared" si="24"/>
        <v>2379.54</v>
      </c>
      <c r="Y168" s="76">
        <f t="shared" si="24"/>
        <v>2385.4699999999998</v>
      </c>
    </row>
    <row r="169" spans="1:25" ht="15.75" x14ac:dyDescent="0.25">
      <c r="A169" s="75">
        <v>27</v>
      </c>
      <c r="B169" s="76">
        <f t="shared" si="24"/>
        <v>2613.5</v>
      </c>
      <c r="C169" s="76">
        <f t="shared" si="24"/>
        <v>2369.79</v>
      </c>
      <c r="D169" s="76">
        <f t="shared" si="24"/>
        <v>2521.48</v>
      </c>
      <c r="E169" s="76">
        <f t="shared" si="24"/>
        <v>2397.73</v>
      </c>
      <c r="F169" s="76">
        <f t="shared" si="24"/>
        <v>2369.86</v>
      </c>
      <c r="G169" s="76">
        <f t="shared" si="24"/>
        <v>2341</v>
      </c>
      <c r="H169" s="76">
        <f t="shared" si="24"/>
        <v>2351.61</v>
      </c>
      <c r="I169" s="76">
        <f t="shared" si="24"/>
        <v>2327.66</v>
      </c>
      <c r="J169" s="76">
        <f t="shared" si="24"/>
        <v>2322.61</v>
      </c>
      <c r="K169" s="76">
        <f t="shared" si="24"/>
        <v>2341.31</v>
      </c>
      <c r="L169" s="76">
        <f t="shared" si="24"/>
        <v>2314.81</v>
      </c>
      <c r="M169" s="76">
        <f t="shared" si="24"/>
        <v>2338.9499999999998</v>
      </c>
      <c r="N169" s="76">
        <f t="shared" si="24"/>
        <v>2334.35</v>
      </c>
      <c r="O169" s="76">
        <f t="shared" si="24"/>
        <v>2314.25</v>
      </c>
      <c r="P169" s="76">
        <f t="shared" si="24"/>
        <v>2299.33</v>
      </c>
      <c r="Q169" s="76">
        <f t="shared" si="24"/>
        <v>2340.34</v>
      </c>
      <c r="R169" s="76">
        <f t="shared" si="24"/>
        <v>2347.7199999999998</v>
      </c>
      <c r="S169" s="76">
        <f t="shared" si="24"/>
        <v>2334.7199999999998</v>
      </c>
      <c r="T169" s="76">
        <f t="shared" si="24"/>
        <v>2304.54</v>
      </c>
      <c r="U169" s="76">
        <f t="shared" si="24"/>
        <v>2330.0300000000002</v>
      </c>
      <c r="V169" s="76">
        <f t="shared" si="24"/>
        <v>2329.7199999999998</v>
      </c>
      <c r="W169" s="76">
        <f t="shared" si="24"/>
        <v>2340.39</v>
      </c>
      <c r="X169" s="76">
        <f t="shared" si="24"/>
        <v>2354.61</v>
      </c>
      <c r="Y169" s="76">
        <f t="shared" si="24"/>
        <v>2349.54</v>
      </c>
    </row>
    <row r="170" spans="1:25" ht="15.75" x14ac:dyDescent="0.25">
      <c r="A170" s="75">
        <v>28</v>
      </c>
      <c r="B170" s="76">
        <f t="shared" si="24"/>
        <v>2358.52</v>
      </c>
      <c r="C170" s="76">
        <f t="shared" si="24"/>
        <v>2329.88</v>
      </c>
      <c r="D170" s="76">
        <f t="shared" si="24"/>
        <v>2329.08</v>
      </c>
      <c r="E170" s="76">
        <f t="shared" si="24"/>
        <v>2325.84</v>
      </c>
      <c r="F170" s="76">
        <f t="shared" si="24"/>
        <v>2332.31</v>
      </c>
      <c r="G170" s="76">
        <f t="shared" si="24"/>
        <v>2326.1799999999998</v>
      </c>
      <c r="H170" s="76">
        <f t="shared" si="24"/>
        <v>2325.9699999999998</v>
      </c>
      <c r="I170" s="76">
        <f t="shared" si="24"/>
        <v>2195.38</v>
      </c>
      <c r="J170" s="76">
        <f t="shared" si="24"/>
        <v>2179.21</v>
      </c>
      <c r="K170" s="76">
        <f t="shared" si="24"/>
        <v>2168.33</v>
      </c>
      <c r="L170" s="76">
        <f t="shared" si="24"/>
        <v>2166.6799999999998</v>
      </c>
      <c r="M170" s="76">
        <f t="shared" si="24"/>
        <v>2177.44</v>
      </c>
      <c r="N170" s="76">
        <f t="shared" si="24"/>
        <v>2171.2600000000002</v>
      </c>
      <c r="O170" s="76">
        <f t="shared" si="24"/>
        <v>2171.4899999999998</v>
      </c>
      <c r="P170" s="76">
        <f t="shared" si="24"/>
        <v>2159.58</v>
      </c>
      <c r="Q170" s="76">
        <f t="shared" si="24"/>
        <v>2168.25</v>
      </c>
      <c r="R170" s="76">
        <f t="shared" si="24"/>
        <v>2172.0300000000002</v>
      </c>
      <c r="S170" s="76">
        <f t="shared" si="24"/>
        <v>2167.4</v>
      </c>
      <c r="T170" s="76">
        <f t="shared" si="24"/>
        <v>2166.69</v>
      </c>
      <c r="U170" s="76">
        <f t="shared" si="24"/>
        <v>2176.81</v>
      </c>
      <c r="V170" s="76">
        <f t="shared" si="24"/>
        <v>2193.48</v>
      </c>
      <c r="W170" s="76">
        <f t="shared" si="24"/>
        <v>2221.9</v>
      </c>
      <c r="X170" s="76">
        <f t="shared" si="24"/>
        <v>2345.14</v>
      </c>
      <c r="Y170" s="76">
        <f t="shared" si="24"/>
        <v>2458.5300000000002</v>
      </c>
    </row>
    <row r="171" spans="1:25" ht="15.75" x14ac:dyDescent="0.25">
      <c r="A171" s="75">
        <v>29</v>
      </c>
      <c r="B171" s="76">
        <f t="shared" si="24"/>
        <v>2362.8000000000002</v>
      </c>
      <c r="C171" s="76">
        <f t="shared" si="24"/>
        <v>2272.1999999999998</v>
      </c>
      <c r="D171" s="76">
        <f t="shared" si="24"/>
        <v>2172.27</v>
      </c>
      <c r="E171" s="76">
        <f t="shared" si="24"/>
        <v>2165.2199999999998</v>
      </c>
      <c r="F171" s="76">
        <f t="shared" si="24"/>
        <v>2158.5</v>
      </c>
      <c r="G171" s="76">
        <f t="shared" si="24"/>
        <v>2133.13</v>
      </c>
      <c r="H171" s="76">
        <f t="shared" si="24"/>
        <v>2132.4299999999998</v>
      </c>
      <c r="I171" s="76">
        <f t="shared" si="24"/>
        <v>2176.9299999999998</v>
      </c>
      <c r="J171" s="76">
        <f t="shared" si="24"/>
        <v>2186.12</v>
      </c>
      <c r="K171" s="76">
        <f t="shared" si="24"/>
        <v>2192.65</v>
      </c>
      <c r="L171" s="76">
        <f t="shared" si="24"/>
        <v>2202.66</v>
      </c>
      <c r="M171" s="76">
        <f t="shared" si="24"/>
        <v>2199.9499999999998</v>
      </c>
      <c r="N171" s="76">
        <f t="shared" si="24"/>
        <v>2200.69</v>
      </c>
      <c r="O171" s="76">
        <f t="shared" si="24"/>
        <v>2201.3200000000002</v>
      </c>
      <c r="P171" s="76">
        <f t="shared" si="24"/>
        <v>2196.69</v>
      </c>
      <c r="Q171" s="76">
        <f t="shared" si="24"/>
        <v>2200.46</v>
      </c>
      <c r="R171" s="76">
        <f t="shared" si="24"/>
        <v>2199.84</v>
      </c>
      <c r="S171" s="76">
        <f t="shared" si="24"/>
        <v>2199.11</v>
      </c>
      <c r="T171" s="76">
        <f t="shared" si="24"/>
        <v>2196.36</v>
      </c>
      <c r="U171" s="76">
        <f t="shared" si="24"/>
        <v>2191.79</v>
      </c>
      <c r="V171" s="76">
        <f t="shared" si="24"/>
        <v>2195.04</v>
      </c>
      <c r="W171" s="76">
        <f t="shared" si="24"/>
        <v>2200.9899999999998</v>
      </c>
      <c r="X171" s="76">
        <f t="shared" si="24"/>
        <v>2296.0500000000002</v>
      </c>
      <c r="Y171" s="76">
        <f t="shared" si="24"/>
        <v>2529.36</v>
      </c>
    </row>
    <row r="172" spans="1:25" ht="15.75" x14ac:dyDescent="0.25">
      <c r="A172" s="75">
        <v>30</v>
      </c>
      <c r="B172" s="76">
        <f t="shared" si="24"/>
        <v>2582.2800000000002</v>
      </c>
      <c r="C172" s="76">
        <f t="shared" si="24"/>
        <v>2434.12</v>
      </c>
      <c r="D172" s="76">
        <f t="shared" si="24"/>
        <v>2196.08</v>
      </c>
      <c r="E172" s="76">
        <f t="shared" si="24"/>
        <v>2201.67</v>
      </c>
      <c r="F172" s="76">
        <f t="shared" si="24"/>
        <v>2204.96</v>
      </c>
      <c r="G172" s="76">
        <f t="shared" si="24"/>
        <v>2188.36</v>
      </c>
      <c r="H172" s="76">
        <f t="shared" si="24"/>
        <v>2192.9</v>
      </c>
      <c r="I172" s="76">
        <f t="shared" si="24"/>
        <v>2240.0500000000002</v>
      </c>
      <c r="J172" s="76">
        <f t="shared" si="24"/>
        <v>2244.7800000000002</v>
      </c>
      <c r="K172" s="76">
        <f t="shared" si="24"/>
        <v>2256.96</v>
      </c>
      <c r="L172" s="76">
        <f t="shared" si="24"/>
        <v>2255.3200000000002</v>
      </c>
      <c r="M172" s="76">
        <f t="shared" si="24"/>
        <v>2250.6</v>
      </c>
      <c r="N172" s="76">
        <f t="shared" si="24"/>
        <v>2263.46</v>
      </c>
      <c r="O172" s="76">
        <f t="shared" si="24"/>
        <v>2266.8000000000002</v>
      </c>
      <c r="P172" s="76">
        <f t="shared" si="24"/>
        <v>2263.84</v>
      </c>
      <c r="Q172" s="76">
        <f t="shared" si="24"/>
        <v>2264.98</v>
      </c>
      <c r="R172" s="76">
        <f t="shared" si="24"/>
        <v>2255.98</v>
      </c>
      <c r="S172" s="76">
        <f t="shared" si="24"/>
        <v>2261.15</v>
      </c>
      <c r="T172" s="76">
        <f t="shared" si="24"/>
        <v>2322.65</v>
      </c>
      <c r="U172" s="76">
        <f t="shared" si="24"/>
        <v>2274.89</v>
      </c>
      <c r="V172" s="76">
        <f t="shared" si="24"/>
        <v>2261.69</v>
      </c>
      <c r="W172" s="76">
        <f t="shared" si="24"/>
        <v>2268.13</v>
      </c>
      <c r="X172" s="76">
        <f t="shared" si="24"/>
        <v>2334</v>
      </c>
      <c r="Y172" s="76">
        <f t="shared" si="24"/>
        <v>2606.09</v>
      </c>
    </row>
    <row r="173" spans="1:25" ht="15.75" outlineLevel="1" x14ac:dyDescent="0.25">
      <c r="A173" s="75">
        <v>31</v>
      </c>
      <c r="B173" s="76">
        <f t="shared" si="24"/>
        <v>2582.2399999999998</v>
      </c>
      <c r="C173" s="76">
        <f t="shared" si="24"/>
        <v>2269.66</v>
      </c>
      <c r="D173" s="76">
        <f t="shared" si="24"/>
        <v>2245.5</v>
      </c>
      <c r="E173" s="76">
        <f t="shared" si="24"/>
        <v>2264.58</v>
      </c>
      <c r="F173" s="76">
        <f t="shared" si="24"/>
        <v>2261.02</v>
      </c>
      <c r="G173" s="76">
        <f t="shared" si="24"/>
        <v>2261.69</v>
      </c>
      <c r="H173" s="76">
        <f t="shared" si="24"/>
        <v>2255.84</v>
      </c>
      <c r="I173" s="76">
        <f t="shared" si="24"/>
        <v>2300.4299999999998</v>
      </c>
      <c r="J173" s="76">
        <f t="shared" si="24"/>
        <v>2296.9299999999998</v>
      </c>
      <c r="K173" s="76">
        <f t="shared" si="24"/>
        <v>2307.2399999999998</v>
      </c>
      <c r="L173" s="76">
        <f t="shared" si="24"/>
        <v>2303.13</v>
      </c>
      <c r="M173" s="76">
        <f t="shared" si="24"/>
        <v>2303.13</v>
      </c>
      <c r="N173" s="76">
        <f t="shared" si="24"/>
        <v>2307.77</v>
      </c>
      <c r="O173" s="76">
        <f t="shared" si="24"/>
        <v>2322.56</v>
      </c>
      <c r="P173" s="76">
        <f t="shared" si="24"/>
        <v>2319.4299999999998</v>
      </c>
      <c r="Q173" s="76">
        <f t="shared" si="24"/>
        <v>2323.5</v>
      </c>
      <c r="R173" s="76">
        <f t="shared" si="24"/>
        <v>2302.67</v>
      </c>
      <c r="S173" s="76">
        <f t="shared" si="24"/>
        <v>2300.4699999999998</v>
      </c>
      <c r="T173" s="76">
        <f t="shared" si="24"/>
        <v>2302.79</v>
      </c>
      <c r="U173" s="76">
        <f t="shared" si="24"/>
        <v>2302.58</v>
      </c>
      <c r="V173" s="76">
        <f t="shared" si="24"/>
        <v>2316.6999999999998</v>
      </c>
      <c r="W173" s="76">
        <f t="shared" si="24"/>
        <v>2297.31</v>
      </c>
      <c r="X173" s="76">
        <f t="shared" si="24"/>
        <v>2327.92</v>
      </c>
      <c r="Y173" s="76">
        <f>ROUND(Y215+$O$220+$O$221+Y255,2)</f>
        <v>2329.88</v>
      </c>
    </row>
    <row r="174" spans="1:25" ht="15.75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</row>
    <row r="175" spans="1:25" ht="15.75" x14ac:dyDescent="0.25">
      <c r="A175" s="78" t="s">
        <v>96</v>
      </c>
      <c r="B175" s="78"/>
      <c r="C175" s="78"/>
      <c r="D175" s="78"/>
      <c r="E175" s="78"/>
      <c r="F175" s="78"/>
      <c r="G175" s="78"/>
      <c r="H175" s="78"/>
      <c r="I175" s="78"/>
      <c r="J175" s="78"/>
      <c r="K175" s="78"/>
      <c r="L175" s="78"/>
      <c r="M175" s="78"/>
      <c r="N175" s="79">
        <f>'1_ЦК'!E17</f>
        <v>749881.23931623937</v>
      </c>
      <c r="O175" s="79"/>
      <c r="P175" s="5"/>
      <c r="Q175" s="5"/>
      <c r="R175" s="5"/>
      <c r="S175" s="5"/>
      <c r="T175" s="5"/>
      <c r="U175" s="5"/>
      <c r="V175" s="5"/>
      <c r="W175" s="5"/>
      <c r="X175" s="5"/>
      <c r="Y175" s="5"/>
    </row>
    <row r="176" spans="1:25" ht="15.75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</row>
    <row r="177" spans="1:26" ht="15.75" x14ac:dyDescent="0.25">
      <c r="A177" s="13" t="s">
        <v>104</v>
      </c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</row>
    <row r="178" spans="1:26" ht="15.75" x14ac:dyDescent="0.25">
      <c r="A178" s="68"/>
      <c r="B178" s="68"/>
      <c r="C178" s="68"/>
      <c r="D178" s="68"/>
      <c r="E178" s="68"/>
      <c r="F178" s="68"/>
      <c r="G178" s="68"/>
      <c r="H178" s="68"/>
      <c r="I178" s="68"/>
      <c r="J178" s="68"/>
      <c r="K178" s="46" t="s">
        <v>98</v>
      </c>
      <c r="L178" s="46"/>
      <c r="M178" s="46"/>
      <c r="N178" s="46"/>
      <c r="O178" s="46"/>
      <c r="P178" s="46"/>
      <c r="Q178" s="46"/>
      <c r="R178" s="46"/>
      <c r="S178" s="46"/>
      <c r="T178" s="46"/>
      <c r="U178" s="5"/>
      <c r="V178" s="5"/>
      <c r="W178" s="5"/>
      <c r="X178" s="5"/>
      <c r="Y178" s="5"/>
    </row>
    <row r="179" spans="1:26" ht="15.75" x14ac:dyDescent="0.25">
      <c r="A179" s="68"/>
      <c r="B179" s="68"/>
      <c r="C179" s="68"/>
      <c r="D179" s="68"/>
      <c r="E179" s="68"/>
      <c r="F179" s="68"/>
      <c r="G179" s="68"/>
      <c r="H179" s="68"/>
      <c r="I179" s="68"/>
      <c r="J179" s="68"/>
      <c r="K179" s="98" t="s">
        <v>105</v>
      </c>
      <c r="L179" s="98"/>
      <c r="M179" s="99" t="s">
        <v>6</v>
      </c>
      <c r="N179" s="100"/>
      <c r="O179" s="99" t="s">
        <v>7</v>
      </c>
      <c r="P179" s="100"/>
      <c r="Q179" s="99" t="s">
        <v>8</v>
      </c>
      <c r="R179" s="100"/>
      <c r="S179" s="98" t="s">
        <v>9</v>
      </c>
      <c r="T179" s="98"/>
      <c r="U179" s="5"/>
      <c r="V179" s="5"/>
      <c r="W179" s="5"/>
      <c r="X179" s="5"/>
      <c r="Y179" s="5"/>
    </row>
    <row r="180" spans="1:26" ht="15.75" x14ac:dyDescent="0.25">
      <c r="A180" s="64" t="s">
        <v>106</v>
      </c>
      <c r="B180" s="64"/>
      <c r="C180" s="64"/>
      <c r="D180" s="64"/>
      <c r="E180" s="64"/>
      <c r="F180" s="64"/>
      <c r="G180" s="64"/>
      <c r="H180" s="64"/>
      <c r="I180" s="64"/>
      <c r="J180" s="64"/>
      <c r="K180" s="101"/>
      <c r="L180" s="101"/>
      <c r="M180" s="101">
        <v>1765744.73</v>
      </c>
      <c r="N180" s="102"/>
      <c r="O180" s="103">
        <v>1442615.09</v>
      </c>
      <c r="P180" s="104"/>
      <c r="Q180" s="103">
        <v>1841546.13</v>
      </c>
      <c r="R180" s="104"/>
      <c r="S180" s="105">
        <v>1879310.42</v>
      </c>
      <c r="T180" s="104"/>
      <c r="U180" s="5"/>
      <c r="V180" s="5"/>
      <c r="W180" s="5"/>
      <c r="X180" s="5"/>
      <c r="Y180" s="5"/>
    </row>
    <row r="181" spans="1:26" ht="15.75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</row>
    <row r="182" spans="1:26" ht="15.75" x14ac:dyDescent="0.25">
      <c r="A182" s="44" t="s">
        <v>42</v>
      </c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</row>
    <row r="183" spans="1:26" ht="18.75" x14ac:dyDescent="0.25">
      <c r="A183" s="72" t="s">
        <v>67</v>
      </c>
      <c r="B183" s="73" t="s">
        <v>97</v>
      </c>
      <c r="C183" s="73"/>
      <c r="D183" s="73"/>
      <c r="E183" s="73"/>
      <c r="F183" s="73"/>
      <c r="G183" s="73"/>
      <c r="H183" s="73"/>
      <c r="I183" s="73"/>
      <c r="J183" s="73"/>
      <c r="K183" s="73"/>
      <c r="L183" s="73"/>
      <c r="M183" s="73"/>
      <c r="N183" s="73"/>
      <c r="O183" s="73"/>
      <c r="P183" s="73"/>
      <c r="Q183" s="73"/>
      <c r="R183" s="73"/>
      <c r="S183" s="73"/>
      <c r="T183" s="73"/>
      <c r="U183" s="73"/>
      <c r="V183" s="73"/>
      <c r="W183" s="73"/>
      <c r="X183" s="73"/>
      <c r="Y183" s="73"/>
    </row>
    <row r="184" spans="1:26" ht="15.75" x14ac:dyDescent="0.25">
      <c r="A184" s="72"/>
      <c r="B184" s="74" t="s">
        <v>69</v>
      </c>
      <c r="C184" s="74" t="s">
        <v>70</v>
      </c>
      <c r="D184" s="74" t="s">
        <v>71</v>
      </c>
      <c r="E184" s="74" t="s">
        <v>72</v>
      </c>
      <c r="F184" s="74" t="s">
        <v>73</v>
      </c>
      <c r="G184" s="74" t="s">
        <v>74</v>
      </c>
      <c r="H184" s="74" t="s">
        <v>75</v>
      </c>
      <c r="I184" s="74" t="s">
        <v>76</v>
      </c>
      <c r="J184" s="74" t="s">
        <v>77</v>
      </c>
      <c r="K184" s="74" t="s">
        <v>78</v>
      </c>
      <c r="L184" s="74" t="s">
        <v>79</v>
      </c>
      <c r="M184" s="74" t="s">
        <v>80</v>
      </c>
      <c r="N184" s="74" t="s">
        <v>81</v>
      </c>
      <c r="O184" s="74" t="s">
        <v>82</v>
      </c>
      <c r="P184" s="74" t="s">
        <v>83</v>
      </c>
      <c r="Q184" s="74" t="s">
        <v>84</v>
      </c>
      <c r="R184" s="74" t="s">
        <v>85</v>
      </c>
      <c r="S184" s="74" t="s">
        <v>86</v>
      </c>
      <c r="T184" s="74" t="s">
        <v>87</v>
      </c>
      <c r="U184" s="74" t="s">
        <v>88</v>
      </c>
      <c r="V184" s="74" t="s">
        <v>89</v>
      </c>
      <c r="W184" s="74" t="s">
        <v>90</v>
      </c>
      <c r="X184" s="74" t="s">
        <v>91</v>
      </c>
      <c r="Y184" s="74" t="s">
        <v>92</v>
      </c>
    </row>
    <row r="185" spans="1:26" ht="15.75" x14ac:dyDescent="0.25">
      <c r="A185" s="75">
        <v>1</v>
      </c>
      <c r="B185" s="80">
        <v>1371.38932316</v>
      </c>
      <c r="C185" s="80">
        <v>1105.8305878399999</v>
      </c>
      <c r="D185" s="80">
        <v>1092.0460534700001</v>
      </c>
      <c r="E185" s="80">
        <v>1083.0386663899999</v>
      </c>
      <c r="F185" s="80">
        <v>1089.8886453800001</v>
      </c>
      <c r="G185" s="80">
        <v>1100.1767993799999</v>
      </c>
      <c r="H185" s="80">
        <v>1094.35684083</v>
      </c>
      <c r="I185" s="80">
        <v>1052.5083823299999</v>
      </c>
      <c r="J185" s="80">
        <v>1034.40359857</v>
      </c>
      <c r="K185" s="80">
        <v>1054.73600298</v>
      </c>
      <c r="L185" s="80">
        <v>1070.8392217200001</v>
      </c>
      <c r="M185" s="80">
        <v>1072.13324625</v>
      </c>
      <c r="N185" s="80">
        <v>1057.34873146</v>
      </c>
      <c r="O185" s="80">
        <v>1067.89321591</v>
      </c>
      <c r="P185" s="80">
        <v>1055.97412242</v>
      </c>
      <c r="Q185" s="80">
        <v>1056.5877545799999</v>
      </c>
      <c r="R185" s="80">
        <v>1061.2300508200001</v>
      </c>
      <c r="S185" s="80">
        <v>1061.1777435199999</v>
      </c>
      <c r="T185" s="80">
        <v>1032.9786895</v>
      </c>
      <c r="U185" s="80">
        <v>1055.7737036399999</v>
      </c>
      <c r="V185" s="80">
        <v>1052.2558141</v>
      </c>
      <c r="W185" s="80">
        <v>1055.76970198</v>
      </c>
      <c r="X185" s="80">
        <v>1058.5484483299999</v>
      </c>
      <c r="Y185" s="80">
        <v>1060.6132340700001</v>
      </c>
      <c r="Z185" s="81"/>
    </row>
    <row r="186" spans="1:26" ht="15.75" x14ac:dyDescent="0.25">
      <c r="A186" s="75">
        <v>2</v>
      </c>
      <c r="B186" s="80">
        <v>1062.25235322</v>
      </c>
      <c r="C186" s="80">
        <v>1058.41121896</v>
      </c>
      <c r="D186" s="80">
        <v>1053.6352232300001</v>
      </c>
      <c r="E186" s="80">
        <v>1058.3385454199999</v>
      </c>
      <c r="F186" s="80">
        <v>1041.7102608499999</v>
      </c>
      <c r="G186" s="80">
        <v>1053.3561280599999</v>
      </c>
      <c r="H186" s="80">
        <v>1048.71603164</v>
      </c>
      <c r="I186" s="80">
        <v>1122.03939917</v>
      </c>
      <c r="J186" s="80">
        <v>1124.4371597100001</v>
      </c>
      <c r="K186" s="80">
        <v>1141.0721649499999</v>
      </c>
      <c r="L186" s="80">
        <v>1153.6732201100001</v>
      </c>
      <c r="M186" s="80">
        <v>1158.8632658199999</v>
      </c>
      <c r="N186" s="80">
        <v>1160.62161687</v>
      </c>
      <c r="O186" s="80">
        <v>1171.62959811</v>
      </c>
      <c r="P186" s="80">
        <v>1153.240679</v>
      </c>
      <c r="Q186" s="80">
        <v>1162.78348899</v>
      </c>
      <c r="R186" s="80">
        <v>1133.59987475</v>
      </c>
      <c r="S186" s="80">
        <v>1147.8545515000001</v>
      </c>
      <c r="T186" s="80">
        <v>1161.9201249600001</v>
      </c>
      <c r="U186" s="80">
        <v>1159.46432652</v>
      </c>
      <c r="V186" s="80">
        <v>1163.6491087300001</v>
      </c>
      <c r="W186" s="80">
        <v>1167.6634948200001</v>
      </c>
      <c r="X186" s="80">
        <v>1168.08078013</v>
      </c>
      <c r="Y186" s="80">
        <v>1167.35915398</v>
      </c>
    </row>
    <row r="187" spans="1:26" ht="15.75" x14ac:dyDescent="0.25">
      <c r="A187" s="75">
        <v>3</v>
      </c>
      <c r="B187" s="80">
        <v>1171.9075577599999</v>
      </c>
      <c r="C187" s="80">
        <v>1173.5698293099999</v>
      </c>
      <c r="D187" s="80">
        <v>1168.53367886</v>
      </c>
      <c r="E187" s="80">
        <v>1159.1045413300001</v>
      </c>
      <c r="F187" s="80">
        <v>1138.1718560100001</v>
      </c>
      <c r="G187" s="80">
        <v>1166.4238216199999</v>
      </c>
      <c r="H187" s="80">
        <v>1156.7991047200001</v>
      </c>
      <c r="I187" s="80">
        <v>1090.45339343</v>
      </c>
      <c r="J187" s="80">
        <v>1088.71034745</v>
      </c>
      <c r="K187" s="80">
        <v>1084.2499013199999</v>
      </c>
      <c r="L187" s="80">
        <v>1094.14845657</v>
      </c>
      <c r="M187" s="80">
        <v>1090.20859092</v>
      </c>
      <c r="N187" s="80">
        <v>1108.0062921799999</v>
      </c>
      <c r="O187" s="80">
        <v>1109.7001455300001</v>
      </c>
      <c r="P187" s="80">
        <v>1106.7811978300001</v>
      </c>
      <c r="Q187" s="80">
        <v>1109.84384873</v>
      </c>
      <c r="R187" s="80">
        <v>1108.84342077</v>
      </c>
      <c r="S187" s="80">
        <v>1108.34328542</v>
      </c>
      <c r="T187" s="80">
        <v>1108.2836336099999</v>
      </c>
      <c r="U187" s="80">
        <v>1110.4006156800001</v>
      </c>
      <c r="V187" s="80">
        <v>1101.5021997700001</v>
      </c>
      <c r="W187" s="80">
        <v>1107.4418474700001</v>
      </c>
      <c r="X187" s="80">
        <v>1109.72949477</v>
      </c>
      <c r="Y187" s="80">
        <v>1111.3194151499999</v>
      </c>
    </row>
    <row r="188" spans="1:26" ht="15.75" x14ac:dyDescent="0.25">
      <c r="A188" s="75">
        <v>4</v>
      </c>
      <c r="B188" s="80">
        <v>1116.2993176099999</v>
      </c>
      <c r="C188" s="80">
        <v>1116.6268055600001</v>
      </c>
      <c r="D188" s="80">
        <v>1112.08541795</v>
      </c>
      <c r="E188" s="80">
        <v>1112.3581251999999</v>
      </c>
      <c r="F188" s="80">
        <v>1112.2634840999999</v>
      </c>
      <c r="G188" s="80">
        <v>1111.53316623</v>
      </c>
      <c r="H188" s="80">
        <v>1109.87738158</v>
      </c>
      <c r="I188" s="80">
        <v>1100.5192545699999</v>
      </c>
      <c r="J188" s="80">
        <v>1114.35675857</v>
      </c>
      <c r="K188" s="80">
        <v>1115.9980625600001</v>
      </c>
      <c r="L188" s="80">
        <v>1118.8150095799999</v>
      </c>
      <c r="M188" s="80">
        <v>1120.1243025399999</v>
      </c>
      <c r="N188" s="80">
        <v>1119.66463017</v>
      </c>
      <c r="O188" s="80">
        <v>1121.04490306</v>
      </c>
      <c r="P188" s="80">
        <v>1114.7293205000001</v>
      </c>
      <c r="Q188" s="80">
        <v>1114.9124088200001</v>
      </c>
      <c r="R188" s="80">
        <v>1109.0865385899999</v>
      </c>
      <c r="S188" s="80">
        <v>1116.8771768700001</v>
      </c>
      <c r="T188" s="80">
        <v>1106.7218718500001</v>
      </c>
      <c r="U188" s="80">
        <v>1118.50704976</v>
      </c>
      <c r="V188" s="80">
        <v>1095.6081858800001</v>
      </c>
      <c r="W188" s="80">
        <v>1109.8780448699999</v>
      </c>
      <c r="X188" s="80">
        <v>1103.80477238</v>
      </c>
      <c r="Y188" s="80">
        <v>1118.7341934399999</v>
      </c>
    </row>
    <row r="189" spans="1:26" ht="15.75" x14ac:dyDescent="0.25">
      <c r="A189" s="75">
        <v>5</v>
      </c>
      <c r="B189" s="80">
        <v>1093.6272545100001</v>
      </c>
      <c r="C189" s="80">
        <v>1096.79493619</v>
      </c>
      <c r="D189" s="80">
        <v>1102.63473264</v>
      </c>
      <c r="E189" s="80">
        <v>1099.07864849</v>
      </c>
      <c r="F189" s="80">
        <v>1107.5261183099999</v>
      </c>
      <c r="G189" s="80">
        <v>1105.4098435200001</v>
      </c>
      <c r="H189" s="80">
        <v>1097.1499696200001</v>
      </c>
      <c r="I189" s="80">
        <v>1005.3729269</v>
      </c>
      <c r="J189" s="80">
        <v>991.17440736000003</v>
      </c>
      <c r="K189" s="80">
        <v>1001.1211713500001</v>
      </c>
      <c r="L189" s="80">
        <v>1010.8473914899999</v>
      </c>
      <c r="M189" s="80">
        <v>1017.7575609199999</v>
      </c>
      <c r="N189" s="80">
        <v>1016.80694876</v>
      </c>
      <c r="O189" s="80">
        <v>1017.1989149</v>
      </c>
      <c r="P189" s="80">
        <v>1020.75135787</v>
      </c>
      <c r="Q189" s="80">
        <v>1024.5269438400001</v>
      </c>
      <c r="R189" s="80">
        <v>1023.42879599</v>
      </c>
      <c r="S189" s="80">
        <v>1023.67137222</v>
      </c>
      <c r="T189" s="80">
        <v>1023.7238999</v>
      </c>
      <c r="U189" s="80">
        <v>1023.60753414</v>
      </c>
      <c r="V189" s="80">
        <v>1017.0462429299999</v>
      </c>
      <c r="W189" s="80">
        <v>1020.36069852</v>
      </c>
      <c r="X189" s="80">
        <v>1021.71328212</v>
      </c>
      <c r="Y189" s="80">
        <v>1021.1114656</v>
      </c>
    </row>
    <row r="190" spans="1:26" ht="15.75" x14ac:dyDescent="0.25">
      <c r="A190" s="75">
        <v>6</v>
      </c>
      <c r="B190" s="80">
        <v>1296.3351833700001</v>
      </c>
      <c r="C190" s="80">
        <v>1020.52843716</v>
      </c>
      <c r="D190" s="80">
        <v>1015.97097309</v>
      </c>
      <c r="E190" s="80">
        <v>1016.62211279</v>
      </c>
      <c r="F190" s="80">
        <v>1015.83201386</v>
      </c>
      <c r="G190" s="80">
        <v>1013.70225299</v>
      </c>
      <c r="H190" s="80">
        <v>1012.69678153</v>
      </c>
      <c r="I190" s="80">
        <v>964.95185125</v>
      </c>
      <c r="J190" s="80">
        <v>910.20752574999995</v>
      </c>
      <c r="K190" s="80">
        <v>902.71620425000003</v>
      </c>
      <c r="L190" s="80">
        <v>948.15393705999998</v>
      </c>
      <c r="M190" s="80">
        <v>952.78925243000003</v>
      </c>
      <c r="N190" s="80">
        <v>952.75106631000006</v>
      </c>
      <c r="O190" s="80">
        <v>963.65052170000001</v>
      </c>
      <c r="P190" s="80">
        <v>952.30892025000003</v>
      </c>
      <c r="Q190" s="80">
        <v>952.18287987999997</v>
      </c>
      <c r="R190" s="80">
        <v>954.09366520000003</v>
      </c>
      <c r="S190" s="80">
        <v>955.07492076999995</v>
      </c>
      <c r="T190" s="80">
        <v>963.22558957000001</v>
      </c>
      <c r="U190" s="80">
        <v>963.33931388999997</v>
      </c>
      <c r="V190" s="80">
        <v>956.21531662999996</v>
      </c>
      <c r="W190" s="80">
        <v>957.19928464999998</v>
      </c>
      <c r="X190" s="80">
        <v>965.19822081999996</v>
      </c>
      <c r="Y190" s="80">
        <v>966.49315031000003</v>
      </c>
    </row>
    <row r="191" spans="1:26" ht="15.75" x14ac:dyDescent="0.25">
      <c r="A191" s="75">
        <v>7</v>
      </c>
      <c r="B191" s="80">
        <v>951.40790367</v>
      </c>
      <c r="C191" s="80">
        <v>955.66183865000005</v>
      </c>
      <c r="D191" s="80">
        <v>943.61957875999997</v>
      </c>
      <c r="E191" s="80">
        <v>954.95391385999994</v>
      </c>
      <c r="F191" s="80">
        <v>953.38146694</v>
      </c>
      <c r="G191" s="80">
        <v>954.08461928999998</v>
      </c>
      <c r="H191" s="80">
        <v>953.86070160999998</v>
      </c>
      <c r="I191" s="80">
        <v>1034.7595848799999</v>
      </c>
      <c r="J191" s="80">
        <v>1024.4303312300001</v>
      </c>
      <c r="K191" s="80">
        <v>1039.6112110399999</v>
      </c>
      <c r="L191" s="80">
        <v>1043.7173488000001</v>
      </c>
      <c r="M191" s="80">
        <v>1047.33029459</v>
      </c>
      <c r="N191" s="80">
        <v>1046.8322503700001</v>
      </c>
      <c r="O191" s="80">
        <v>1027.5963699900001</v>
      </c>
      <c r="P191" s="80">
        <v>1027.05151471</v>
      </c>
      <c r="Q191" s="80">
        <v>1030.37512984</v>
      </c>
      <c r="R191" s="80">
        <v>1028.05334079</v>
      </c>
      <c r="S191" s="80">
        <v>1037.5261046099999</v>
      </c>
      <c r="T191" s="80">
        <v>1035.5423300299999</v>
      </c>
      <c r="U191" s="80">
        <v>1026.71969857</v>
      </c>
      <c r="V191" s="80">
        <v>1023.74529254</v>
      </c>
      <c r="W191" s="80">
        <v>1038.61653707</v>
      </c>
      <c r="X191" s="80">
        <v>1136.8368959100001</v>
      </c>
      <c r="Y191" s="80">
        <v>1056.20337662</v>
      </c>
    </row>
    <row r="192" spans="1:26" ht="15.75" x14ac:dyDescent="0.25">
      <c r="A192" s="75">
        <v>8</v>
      </c>
      <c r="B192" s="80">
        <v>1327.2780423900001</v>
      </c>
      <c r="C192" s="80">
        <v>1056.50583149</v>
      </c>
      <c r="D192" s="80">
        <v>1050.1875377900001</v>
      </c>
      <c r="E192" s="80">
        <v>1051.1865002300001</v>
      </c>
      <c r="F192" s="80">
        <v>1041.8044459</v>
      </c>
      <c r="G192" s="80">
        <v>1035.24267353</v>
      </c>
      <c r="H192" s="80">
        <v>1037.8535104800001</v>
      </c>
      <c r="I192" s="80">
        <v>1054.91255437</v>
      </c>
      <c r="J192" s="80">
        <v>1044.0737258199999</v>
      </c>
      <c r="K192" s="80">
        <v>1036.5950201600001</v>
      </c>
      <c r="L192" s="80">
        <v>1043.4417638299999</v>
      </c>
      <c r="M192" s="80">
        <v>1044.02437495</v>
      </c>
      <c r="N192" s="80">
        <v>1042.83320923</v>
      </c>
      <c r="O192" s="80">
        <v>1042.76275738</v>
      </c>
      <c r="P192" s="80">
        <v>1039.25345453</v>
      </c>
      <c r="Q192" s="80">
        <v>1044.6516879599999</v>
      </c>
      <c r="R192" s="80">
        <v>1042.8944878100001</v>
      </c>
      <c r="S192" s="80">
        <v>1043.6669765199999</v>
      </c>
      <c r="T192" s="80">
        <v>1042.8149207599999</v>
      </c>
      <c r="U192" s="80">
        <v>1041.42964115</v>
      </c>
      <c r="V192" s="80">
        <v>1035.8390336299999</v>
      </c>
      <c r="W192" s="80">
        <v>1036.29850371</v>
      </c>
      <c r="X192" s="80">
        <v>1042.4151285999999</v>
      </c>
      <c r="Y192" s="80">
        <v>1034.36682597</v>
      </c>
    </row>
    <row r="193" spans="1:25" ht="15.75" x14ac:dyDescent="0.25">
      <c r="A193" s="75">
        <v>9</v>
      </c>
      <c r="B193" s="80">
        <v>1030.7580599299999</v>
      </c>
      <c r="C193" s="80">
        <v>1020.66548994</v>
      </c>
      <c r="D193" s="80">
        <v>1158.17893327</v>
      </c>
      <c r="E193" s="80">
        <v>1046.2934972200001</v>
      </c>
      <c r="F193" s="80">
        <v>1046.7243966000001</v>
      </c>
      <c r="G193" s="80">
        <v>1060.2755095299999</v>
      </c>
      <c r="H193" s="80">
        <v>1054.73821634</v>
      </c>
      <c r="I193" s="80">
        <v>1059.3083687400001</v>
      </c>
      <c r="J193" s="80">
        <v>1045.29982008</v>
      </c>
      <c r="K193" s="80">
        <v>1062.9736804700001</v>
      </c>
      <c r="L193" s="80">
        <v>1046.1630427800001</v>
      </c>
      <c r="M193" s="80">
        <v>1047.1630818399999</v>
      </c>
      <c r="N193" s="80">
        <v>1045.9543043000001</v>
      </c>
      <c r="O193" s="80">
        <v>1032.88324111</v>
      </c>
      <c r="P193" s="80">
        <v>1035.9552752300001</v>
      </c>
      <c r="Q193" s="80">
        <v>1046.7864517400001</v>
      </c>
      <c r="R193" s="80">
        <v>1035.9124323000001</v>
      </c>
      <c r="S193" s="80">
        <v>1036.37911504</v>
      </c>
      <c r="T193" s="80">
        <v>1030.20121414</v>
      </c>
      <c r="U193" s="80">
        <v>1038.35143801</v>
      </c>
      <c r="V193" s="80">
        <v>1037.4637080299999</v>
      </c>
      <c r="W193" s="80">
        <v>1043.01297402</v>
      </c>
      <c r="X193" s="80">
        <v>1340.08866915</v>
      </c>
      <c r="Y193" s="80">
        <v>1393.0569089799999</v>
      </c>
    </row>
    <row r="194" spans="1:25" ht="15.75" x14ac:dyDescent="0.25">
      <c r="A194" s="75">
        <v>10</v>
      </c>
      <c r="B194" s="80">
        <v>1332.2912945999999</v>
      </c>
      <c r="C194" s="80">
        <v>1049.4314570700001</v>
      </c>
      <c r="D194" s="80">
        <v>1045.0138099599999</v>
      </c>
      <c r="E194" s="80">
        <v>1034.7172452</v>
      </c>
      <c r="F194" s="80">
        <v>1025.4349431000001</v>
      </c>
      <c r="G194" s="80">
        <v>1044.5821022800001</v>
      </c>
      <c r="H194" s="80">
        <v>1041.9185565099999</v>
      </c>
      <c r="I194" s="80">
        <v>1130.27360415</v>
      </c>
      <c r="J194" s="80">
        <v>1121.57374753</v>
      </c>
      <c r="K194" s="80">
        <v>1138.92988171</v>
      </c>
      <c r="L194" s="80">
        <v>1144.20123872</v>
      </c>
      <c r="M194" s="80">
        <v>1135.6124821200001</v>
      </c>
      <c r="N194" s="80">
        <v>1138.72673308</v>
      </c>
      <c r="O194" s="80">
        <v>1162.4310082899999</v>
      </c>
      <c r="P194" s="80">
        <v>1166.81988796</v>
      </c>
      <c r="Q194" s="80">
        <v>1300.4986649499999</v>
      </c>
      <c r="R194" s="80">
        <v>1295.7325116500001</v>
      </c>
      <c r="S194" s="80">
        <v>1328.1307744999999</v>
      </c>
      <c r="T194" s="80">
        <v>1430.4521699899999</v>
      </c>
      <c r="U194" s="80">
        <v>1290.67690122</v>
      </c>
      <c r="V194" s="80">
        <v>1288.8305491799999</v>
      </c>
      <c r="W194" s="80">
        <v>1292.4982619800001</v>
      </c>
      <c r="X194" s="80">
        <v>1297.9257094500001</v>
      </c>
      <c r="Y194" s="80">
        <v>1296.7230142200001</v>
      </c>
    </row>
    <row r="195" spans="1:25" ht="15.75" x14ac:dyDescent="0.25">
      <c r="A195" s="75">
        <v>11</v>
      </c>
      <c r="B195" s="80">
        <v>1618.35524887</v>
      </c>
      <c r="C195" s="80">
        <v>1128.0560735700001</v>
      </c>
      <c r="D195" s="80">
        <v>1137.5285196899999</v>
      </c>
      <c r="E195" s="80">
        <v>1117.5959596</v>
      </c>
      <c r="F195" s="80">
        <v>1119.94909996</v>
      </c>
      <c r="G195" s="80">
        <v>1136.47059096</v>
      </c>
      <c r="H195" s="80">
        <v>1134.4685563</v>
      </c>
      <c r="I195" s="80">
        <v>1219.64817339</v>
      </c>
      <c r="J195" s="80">
        <v>1190.13293372</v>
      </c>
      <c r="K195" s="80">
        <v>1217.2430617800001</v>
      </c>
      <c r="L195" s="80">
        <v>1233.98388965</v>
      </c>
      <c r="M195" s="80">
        <v>1222.0665041699999</v>
      </c>
      <c r="N195" s="80">
        <v>1234.2875448699999</v>
      </c>
      <c r="O195" s="80">
        <v>1229.18168367</v>
      </c>
      <c r="P195" s="80">
        <v>1221.05667122</v>
      </c>
      <c r="Q195" s="80">
        <v>1264.4443820500001</v>
      </c>
      <c r="R195" s="80">
        <v>1312.4065189400001</v>
      </c>
      <c r="S195" s="80">
        <v>1317.38169993</v>
      </c>
      <c r="T195" s="80">
        <v>1306.5733559299999</v>
      </c>
      <c r="U195" s="80">
        <v>1291.9479254600001</v>
      </c>
      <c r="V195" s="80">
        <v>1313.5602433500001</v>
      </c>
      <c r="W195" s="80">
        <v>1236.37105243</v>
      </c>
      <c r="X195" s="80">
        <v>1439.52727714</v>
      </c>
      <c r="Y195" s="80">
        <v>1493.8127808900001</v>
      </c>
    </row>
    <row r="196" spans="1:25" ht="15.75" x14ac:dyDescent="0.25">
      <c r="A196" s="75">
        <v>12</v>
      </c>
      <c r="B196" s="80">
        <v>1510.69092811</v>
      </c>
      <c r="C196" s="80">
        <v>1244.4898139100001</v>
      </c>
      <c r="D196" s="80">
        <v>1236.7509534999999</v>
      </c>
      <c r="E196" s="80">
        <v>1237.3019593199999</v>
      </c>
      <c r="F196" s="80">
        <v>1237.9779185100001</v>
      </c>
      <c r="G196" s="80">
        <v>1234.4189460099999</v>
      </c>
      <c r="H196" s="80">
        <v>1235.1608114200001</v>
      </c>
      <c r="I196" s="80">
        <v>1125.7046988699999</v>
      </c>
      <c r="J196" s="80">
        <v>1117.76762727</v>
      </c>
      <c r="K196" s="80">
        <v>1114.30567397</v>
      </c>
      <c r="L196" s="80">
        <v>1117.88738844</v>
      </c>
      <c r="M196" s="80">
        <v>1125.07066222</v>
      </c>
      <c r="N196" s="80">
        <v>1125.47329261</v>
      </c>
      <c r="O196" s="80">
        <v>1119.0833014</v>
      </c>
      <c r="P196" s="80">
        <v>1114.65739547</v>
      </c>
      <c r="Q196" s="80">
        <v>1125.48397791</v>
      </c>
      <c r="R196" s="80">
        <v>1125.87138086</v>
      </c>
      <c r="S196" s="80">
        <v>1126.6175549100001</v>
      </c>
      <c r="T196" s="80">
        <v>1114.91216506</v>
      </c>
      <c r="U196" s="80">
        <v>1126.2469330900001</v>
      </c>
      <c r="V196" s="80">
        <v>1111.94978268</v>
      </c>
      <c r="W196" s="80">
        <v>1117.8698148000001</v>
      </c>
      <c r="X196" s="80">
        <v>1118.22666411</v>
      </c>
      <c r="Y196" s="80">
        <v>1114.7193228000001</v>
      </c>
    </row>
    <row r="197" spans="1:25" ht="15.75" x14ac:dyDescent="0.25">
      <c r="A197" s="75">
        <v>13</v>
      </c>
      <c r="B197" s="80">
        <v>1129.8775062899999</v>
      </c>
      <c r="C197" s="80">
        <v>1129.9392253799999</v>
      </c>
      <c r="D197" s="80">
        <v>1115.66733632</v>
      </c>
      <c r="E197" s="80">
        <v>1127.8812864399999</v>
      </c>
      <c r="F197" s="80">
        <v>1124.6466270000001</v>
      </c>
      <c r="G197" s="80">
        <v>1125.66761318</v>
      </c>
      <c r="H197" s="80">
        <v>1123.3831221299999</v>
      </c>
      <c r="I197" s="80">
        <v>1005.87800995</v>
      </c>
      <c r="J197" s="80">
        <v>1010.07108948</v>
      </c>
      <c r="K197" s="80">
        <v>1009.79403379</v>
      </c>
      <c r="L197" s="80">
        <v>1016.8090007</v>
      </c>
      <c r="M197" s="80">
        <v>1016.60752984</v>
      </c>
      <c r="N197" s="80">
        <v>1017.367302</v>
      </c>
      <c r="O197" s="80">
        <v>1003.72110532</v>
      </c>
      <c r="P197" s="80">
        <v>1015.10391092</v>
      </c>
      <c r="Q197" s="80">
        <v>1019.3458608</v>
      </c>
      <c r="R197" s="80">
        <v>1019.40743026</v>
      </c>
      <c r="S197" s="80">
        <v>1019.58578587</v>
      </c>
      <c r="T197" s="80">
        <v>1285.61281863</v>
      </c>
      <c r="U197" s="80">
        <v>1019.40818831</v>
      </c>
      <c r="V197" s="80">
        <v>997.36375081000006</v>
      </c>
      <c r="W197" s="80">
        <v>1001.91183029</v>
      </c>
      <c r="X197" s="80">
        <v>1010.21822007</v>
      </c>
      <c r="Y197" s="80">
        <v>1011.8426577</v>
      </c>
    </row>
    <row r="198" spans="1:25" ht="15.75" x14ac:dyDescent="0.25">
      <c r="A198" s="75">
        <v>14</v>
      </c>
      <c r="B198" s="80">
        <v>1024.9910132099999</v>
      </c>
      <c r="C198" s="80">
        <v>1025.9520985199999</v>
      </c>
      <c r="D198" s="80">
        <v>1021.94402826</v>
      </c>
      <c r="E198" s="80">
        <v>1022.91033855</v>
      </c>
      <c r="F198" s="80">
        <v>1023.6646554500001</v>
      </c>
      <c r="G198" s="80">
        <v>1023.29509057</v>
      </c>
      <c r="H198" s="80">
        <v>1006.94711026</v>
      </c>
      <c r="I198" s="80">
        <v>1090.3574245899999</v>
      </c>
      <c r="J198" s="80">
        <v>1083.77662459</v>
      </c>
      <c r="K198" s="80">
        <v>1067.72558981</v>
      </c>
      <c r="L198" s="80">
        <v>1089.3599760899999</v>
      </c>
      <c r="M198" s="80">
        <v>1088.78264758</v>
      </c>
      <c r="N198" s="80">
        <v>1087.5970960300001</v>
      </c>
      <c r="O198" s="80">
        <v>1127.31125071</v>
      </c>
      <c r="P198" s="80">
        <v>1300.9760937999999</v>
      </c>
      <c r="Q198" s="80">
        <v>1382.1717379500001</v>
      </c>
      <c r="R198" s="80">
        <v>1371.30695416</v>
      </c>
      <c r="S198" s="80">
        <v>1471.9625542199999</v>
      </c>
      <c r="T198" s="80">
        <v>1393.1384509899999</v>
      </c>
      <c r="U198" s="80">
        <v>1388.3763228299999</v>
      </c>
      <c r="V198" s="80">
        <v>1293.5264142200001</v>
      </c>
      <c r="W198" s="80">
        <v>1273.0434667699999</v>
      </c>
      <c r="X198" s="80">
        <v>1310.21906528</v>
      </c>
      <c r="Y198" s="80">
        <v>1373.1469312199999</v>
      </c>
    </row>
    <row r="199" spans="1:25" ht="15.75" x14ac:dyDescent="0.25">
      <c r="A199" s="75">
        <v>15</v>
      </c>
      <c r="B199" s="80">
        <v>1391.59164061</v>
      </c>
      <c r="C199" s="80">
        <v>1081.90658996</v>
      </c>
      <c r="D199" s="80">
        <v>1081.4575869400001</v>
      </c>
      <c r="E199" s="80">
        <v>1084.05541051</v>
      </c>
      <c r="F199" s="80">
        <v>1085.31840293</v>
      </c>
      <c r="G199" s="80">
        <v>1094.65876149</v>
      </c>
      <c r="H199" s="80">
        <v>1090.3358193199999</v>
      </c>
      <c r="I199" s="80">
        <v>1180.9550526999999</v>
      </c>
      <c r="J199" s="80">
        <v>1164.6597425800001</v>
      </c>
      <c r="K199" s="80">
        <v>1163.0477701899999</v>
      </c>
      <c r="L199" s="80">
        <v>1169.63961012</v>
      </c>
      <c r="M199" s="80">
        <v>1168.50376714</v>
      </c>
      <c r="N199" s="80">
        <v>1184.69814292</v>
      </c>
      <c r="O199" s="80">
        <v>1237.16691208</v>
      </c>
      <c r="P199" s="80">
        <v>1389.1189772600001</v>
      </c>
      <c r="Q199" s="80">
        <v>1402.49568391</v>
      </c>
      <c r="R199" s="80">
        <v>1303.3144573699999</v>
      </c>
      <c r="S199" s="80">
        <v>1316.8733440000001</v>
      </c>
      <c r="T199" s="80">
        <v>1309.2275898099999</v>
      </c>
      <c r="U199" s="80">
        <v>1314.31949278</v>
      </c>
      <c r="V199" s="80">
        <v>1299.4136309400001</v>
      </c>
      <c r="W199" s="80">
        <v>1293.6793368199999</v>
      </c>
      <c r="X199" s="80">
        <v>1328.7707635899999</v>
      </c>
      <c r="Y199" s="80">
        <v>1411.5667389400001</v>
      </c>
    </row>
    <row r="200" spans="1:25" ht="15.75" x14ac:dyDescent="0.25">
      <c r="A200" s="75">
        <v>16</v>
      </c>
      <c r="B200" s="80">
        <v>1324.74197979</v>
      </c>
      <c r="C200" s="80">
        <v>1172.1864941199999</v>
      </c>
      <c r="D200" s="80">
        <v>1180.07030048</v>
      </c>
      <c r="E200" s="80">
        <v>1181.1739580000001</v>
      </c>
      <c r="F200" s="80">
        <v>1182.4855688299999</v>
      </c>
      <c r="G200" s="80">
        <v>1180.8631416600001</v>
      </c>
      <c r="H200" s="80">
        <v>1178.62134455</v>
      </c>
      <c r="I200" s="80">
        <v>1160.7507705600001</v>
      </c>
      <c r="J200" s="80">
        <v>1148.4174718700001</v>
      </c>
      <c r="K200" s="80">
        <v>1150.6749654499999</v>
      </c>
      <c r="L200" s="80">
        <v>1163.65152767</v>
      </c>
      <c r="M200" s="80">
        <v>1156.0987311900001</v>
      </c>
      <c r="N200" s="80">
        <v>1166.08710703</v>
      </c>
      <c r="O200" s="80">
        <v>1218.5197594000001</v>
      </c>
      <c r="P200" s="80">
        <v>1284.67955624</v>
      </c>
      <c r="Q200" s="80">
        <v>1307.28871897</v>
      </c>
      <c r="R200" s="80">
        <v>1291.5019410100001</v>
      </c>
      <c r="S200" s="80">
        <v>1320.35463643</v>
      </c>
      <c r="T200" s="80">
        <v>1326.37988006</v>
      </c>
      <c r="U200" s="80">
        <v>1324.24551122</v>
      </c>
      <c r="V200" s="80">
        <v>1319.0058829499999</v>
      </c>
      <c r="W200" s="80">
        <v>1309.8206244999999</v>
      </c>
      <c r="X200" s="80">
        <v>1439.1875195800001</v>
      </c>
      <c r="Y200" s="80">
        <v>1345.6251926100001</v>
      </c>
    </row>
    <row r="201" spans="1:25" ht="15.75" x14ac:dyDescent="0.25">
      <c r="A201" s="75">
        <v>17</v>
      </c>
      <c r="B201" s="80">
        <v>1581.29780779</v>
      </c>
      <c r="C201" s="80">
        <v>1176.5383196499999</v>
      </c>
      <c r="D201" s="80">
        <v>1171.8496306300001</v>
      </c>
      <c r="E201" s="80">
        <v>1172.9417998500001</v>
      </c>
      <c r="F201" s="80">
        <v>1166.05952579</v>
      </c>
      <c r="G201" s="80">
        <v>1169.3885596299999</v>
      </c>
      <c r="H201" s="80">
        <v>1167.05782643</v>
      </c>
      <c r="I201" s="80">
        <v>1148.6105635900001</v>
      </c>
      <c r="J201" s="80">
        <v>1143.7112247800001</v>
      </c>
      <c r="K201" s="80">
        <v>1163.6118015699999</v>
      </c>
      <c r="L201" s="80">
        <v>1154.00709691</v>
      </c>
      <c r="M201" s="80">
        <v>1156.79193536</v>
      </c>
      <c r="N201" s="80">
        <v>1156.1119737500001</v>
      </c>
      <c r="O201" s="80">
        <v>1167.9644985100001</v>
      </c>
      <c r="P201" s="80">
        <v>1321.0413791799999</v>
      </c>
      <c r="Q201" s="80">
        <v>1578.48099299</v>
      </c>
      <c r="R201" s="80">
        <v>1159.4383973399999</v>
      </c>
      <c r="S201" s="80">
        <v>1157.08963255</v>
      </c>
      <c r="T201" s="80">
        <v>1156.7310728499999</v>
      </c>
      <c r="U201" s="80">
        <v>1168.7419781599999</v>
      </c>
      <c r="V201" s="80">
        <v>1163.26919219</v>
      </c>
      <c r="W201" s="80">
        <v>1303.9914161900001</v>
      </c>
      <c r="X201" s="80">
        <v>1288.4056949999999</v>
      </c>
      <c r="Y201" s="80">
        <v>1158.4476212500001</v>
      </c>
    </row>
    <row r="202" spans="1:25" ht="15.75" x14ac:dyDescent="0.25">
      <c r="A202" s="75">
        <v>18</v>
      </c>
      <c r="B202" s="80">
        <v>1174.2535445799999</v>
      </c>
      <c r="C202" s="80">
        <v>1173.26463169</v>
      </c>
      <c r="D202" s="80">
        <v>1169.8015516200001</v>
      </c>
      <c r="E202" s="80">
        <v>1171.29124303</v>
      </c>
      <c r="F202" s="80">
        <v>1170.36402851</v>
      </c>
      <c r="G202" s="80">
        <v>1164.5765085</v>
      </c>
      <c r="H202" s="80">
        <v>1156.35324001</v>
      </c>
      <c r="I202" s="80">
        <v>1130.3591683699999</v>
      </c>
      <c r="J202" s="80">
        <v>1123.6298658200001</v>
      </c>
      <c r="K202" s="80">
        <v>1108.84291601</v>
      </c>
      <c r="L202" s="80">
        <v>1133.85530335</v>
      </c>
      <c r="M202" s="80">
        <v>1131.44447655</v>
      </c>
      <c r="N202" s="80">
        <v>1126.0571541899999</v>
      </c>
      <c r="O202" s="80">
        <v>1134.4931027099999</v>
      </c>
      <c r="P202" s="80">
        <v>1210.2095663699999</v>
      </c>
      <c r="Q202" s="80">
        <v>1136.4202359200001</v>
      </c>
      <c r="R202" s="80">
        <v>1126.3945812699999</v>
      </c>
      <c r="S202" s="80">
        <v>1129.4450541000001</v>
      </c>
      <c r="T202" s="80">
        <v>1123.9266753100001</v>
      </c>
      <c r="U202" s="80">
        <v>1324.62771232</v>
      </c>
      <c r="V202" s="80">
        <v>1308.07215339</v>
      </c>
      <c r="W202" s="80">
        <v>1311.00440389</v>
      </c>
      <c r="X202" s="80">
        <v>1324.6475842699999</v>
      </c>
      <c r="Y202" s="80">
        <v>1421.0758152200001</v>
      </c>
    </row>
    <row r="203" spans="1:25" ht="15.75" x14ac:dyDescent="0.25">
      <c r="A203" s="75">
        <v>19</v>
      </c>
      <c r="B203" s="80">
        <v>1327.2525087500001</v>
      </c>
      <c r="C203" s="80">
        <v>1124.0535102700001</v>
      </c>
      <c r="D203" s="80">
        <v>1114.8269218299999</v>
      </c>
      <c r="E203" s="80">
        <v>1110.66439444</v>
      </c>
      <c r="F203" s="80">
        <v>1104.35913317</v>
      </c>
      <c r="G203" s="80">
        <v>1123.38993654</v>
      </c>
      <c r="H203" s="80">
        <v>1122.55192992</v>
      </c>
      <c r="I203" s="80">
        <v>1111.2875067299999</v>
      </c>
      <c r="J203" s="80">
        <v>1075.4498039499999</v>
      </c>
      <c r="K203" s="80">
        <v>1141.0216823000001</v>
      </c>
      <c r="L203" s="80">
        <v>1256.71772734</v>
      </c>
      <c r="M203" s="80">
        <v>1163.1937898599999</v>
      </c>
      <c r="N203" s="80">
        <v>1210.10692677</v>
      </c>
      <c r="O203" s="80">
        <v>1251.3202339899999</v>
      </c>
      <c r="P203" s="80">
        <v>1316.57895594</v>
      </c>
      <c r="Q203" s="80">
        <v>1433.6895371000001</v>
      </c>
      <c r="R203" s="80">
        <v>1447.3286573600001</v>
      </c>
      <c r="S203" s="80">
        <v>1442.6986300000001</v>
      </c>
      <c r="T203" s="80">
        <v>1444.6741001299999</v>
      </c>
      <c r="U203" s="80">
        <v>1431.1018828700001</v>
      </c>
      <c r="V203" s="80">
        <v>1227.78426823</v>
      </c>
      <c r="W203" s="80">
        <v>1327.7688842699999</v>
      </c>
      <c r="X203" s="80">
        <v>1410.1505092699999</v>
      </c>
      <c r="Y203" s="80">
        <v>1392.7552347599999</v>
      </c>
    </row>
    <row r="204" spans="1:25" ht="15.75" x14ac:dyDescent="0.25">
      <c r="A204" s="75">
        <v>20</v>
      </c>
      <c r="B204" s="80">
        <v>1437.5784956299999</v>
      </c>
      <c r="C204" s="80">
        <v>1309.97259807</v>
      </c>
      <c r="D204" s="80">
        <v>1059.9126899600001</v>
      </c>
      <c r="E204" s="80">
        <v>1047.70169831</v>
      </c>
      <c r="F204" s="80">
        <v>1064.6190287899999</v>
      </c>
      <c r="G204" s="80">
        <v>1055.9746913399999</v>
      </c>
      <c r="H204" s="80">
        <v>1059.55663138</v>
      </c>
      <c r="I204" s="80">
        <v>980.22617176999995</v>
      </c>
      <c r="J204" s="80">
        <v>993.68909973999996</v>
      </c>
      <c r="K204" s="80">
        <v>985.46766166999998</v>
      </c>
      <c r="L204" s="80">
        <v>985.67368433000001</v>
      </c>
      <c r="M204" s="80">
        <v>1037.62955377</v>
      </c>
      <c r="N204" s="80">
        <v>1010.10325248</v>
      </c>
      <c r="O204" s="80">
        <v>1140.3056876799999</v>
      </c>
      <c r="P204" s="80">
        <v>1265.8781730600001</v>
      </c>
      <c r="Q204" s="80">
        <v>1321.4710295299999</v>
      </c>
      <c r="R204" s="80">
        <v>1344.34607628</v>
      </c>
      <c r="S204" s="80">
        <v>1339.2087795100001</v>
      </c>
      <c r="T204" s="80">
        <v>1328.0148240000001</v>
      </c>
      <c r="U204" s="80">
        <v>1334.1200394800001</v>
      </c>
      <c r="V204" s="80">
        <v>1320.21767404</v>
      </c>
      <c r="W204" s="80">
        <v>1337.9318457500001</v>
      </c>
      <c r="X204" s="80">
        <v>1507.39442811</v>
      </c>
      <c r="Y204" s="80">
        <v>1489.2717540399999</v>
      </c>
    </row>
    <row r="205" spans="1:25" ht="15.75" x14ac:dyDescent="0.25">
      <c r="A205" s="75">
        <v>21</v>
      </c>
      <c r="B205" s="80">
        <v>1482.159815</v>
      </c>
      <c r="C205" s="80">
        <v>1172.73152807</v>
      </c>
      <c r="D205" s="80">
        <v>985.30087290999995</v>
      </c>
      <c r="E205" s="80">
        <v>992.04649563999999</v>
      </c>
      <c r="F205" s="80">
        <v>992.41174793000005</v>
      </c>
      <c r="G205" s="80">
        <v>994.81365155000003</v>
      </c>
      <c r="H205" s="80">
        <v>995.84426288999998</v>
      </c>
      <c r="I205" s="80">
        <v>1040.55797194</v>
      </c>
      <c r="J205" s="80">
        <v>1037.0246258499999</v>
      </c>
      <c r="K205" s="80">
        <v>1035.47239474</v>
      </c>
      <c r="L205" s="80">
        <v>1100.5856064100001</v>
      </c>
      <c r="M205" s="80">
        <v>1126.46989788</v>
      </c>
      <c r="N205" s="80">
        <v>1125.48563988</v>
      </c>
      <c r="O205" s="80">
        <v>1289.8421369</v>
      </c>
      <c r="P205" s="80">
        <v>1334.08536334</v>
      </c>
      <c r="Q205" s="80">
        <v>1422.44736059</v>
      </c>
      <c r="R205" s="80">
        <v>1509.24609188</v>
      </c>
      <c r="S205" s="80">
        <v>1271.0412310300001</v>
      </c>
      <c r="T205" s="80">
        <v>1632.2832951800001</v>
      </c>
      <c r="U205" s="80">
        <v>1617.2686467799999</v>
      </c>
      <c r="V205" s="80">
        <v>1563.25908471</v>
      </c>
      <c r="W205" s="80">
        <v>1568.5893696400001</v>
      </c>
      <c r="X205" s="80">
        <v>1661.3816380400001</v>
      </c>
      <c r="Y205" s="80">
        <v>1670.59380523</v>
      </c>
    </row>
    <row r="206" spans="1:25" ht="15.75" x14ac:dyDescent="0.25">
      <c r="A206" s="75">
        <v>22</v>
      </c>
      <c r="B206" s="80">
        <v>1721.9195784200001</v>
      </c>
      <c r="C206" s="80">
        <v>1422.3612647299999</v>
      </c>
      <c r="D206" s="80">
        <v>1288.97518584</v>
      </c>
      <c r="E206" s="80">
        <v>1022.44188062</v>
      </c>
      <c r="F206" s="80">
        <v>1031.3828853800001</v>
      </c>
      <c r="G206" s="80">
        <v>1040.1909067300001</v>
      </c>
      <c r="H206" s="80">
        <v>1046.82128066</v>
      </c>
      <c r="I206" s="80">
        <v>18.026947740000001</v>
      </c>
      <c r="J206" s="80">
        <v>943.56754592000004</v>
      </c>
      <c r="K206" s="80">
        <v>984.74124279</v>
      </c>
      <c r="L206" s="80">
        <v>1113.03896844</v>
      </c>
      <c r="M206" s="80">
        <v>1227.1971191299999</v>
      </c>
      <c r="N206" s="80">
        <v>1133.9229155999999</v>
      </c>
      <c r="O206" s="80">
        <v>1256.39471635</v>
      </c>
      <c r="P206" s="80">
        <v>1318.7343505599999</v>
      </c>
      <c r="Q206" s="80">
        <v>1433.0173701199999</v>
      </c>
      <c r="R206" s="80">
        <v>1425.7597461400001</v>
      </c>
      <c r="S206" s="80">
        <v>1419.46019553</v>
      </c>
      <c r="T206" s="80">
        <v>1422.7263630299999</v>
      </c>
      <c r="U206" s="80">
        <v>1427.3126621700001</v>
      </c>
      <c r="V206" s="80">
        <v>1417.5547794700001</v>
      </c>
      <c r="W206" s="80">
        <v>1430.5125770300001</v>
      </c>
      <c r="X206" s="80">
        <v>1630.52131779</v>
      </c>
      <c r="Y206" s="80">
        <v>1648.6459083300001</v>
      </c>
    </row>
    <row r="207" spans="1:25" ht="15.75" x14ac:dyDescent="0.25">
      <c r="A207" s="75">
        <v>23</v>
      </c>
      <c r="B207" s="80">
        <v>1607.7996780999999</v>
      </c>
      <c r="C207" s="80">
        <v>1506.2641484200001</v>
      </c>
      <c r="D207" s="80">
        <v>1353.99405695</v>
      </c>
      <c r="E207" s="80">
        <v>1334.4662758100001</v>
      </c>
      <c r="F207" s="80">
        <v>491.17558028000002</v>
      </c>
      <c r="G207" s="80">
        <v>971.75856279000004</v>
      </c>
      <c r="H207" s="80">
        <v>987.30568388999995</v>
      </c>
      <c r="I207" s="80">
        <v>1081.1566506500001</v>
      </c>
      <c r="J207" s="80">
        <v>1077.6014824199999</v>
      </c>
      <c r="K207" s="80">
        <v>1088.31239011</v>
      </c>
      <c r="L207" s="80">
        <v>1123.53986276</v>
      </c>
      <c r="M207" s="80">
        <v>1176.2516196300001</v>
      </c>
      <c r="N207" s="80">
        <v>1227.94828947</v>
      </c>
      <c r="O207" s="80">
        <v>1325.1699179</v>
      </c>
      <c r="P207" s="80">
        <v>1373.23566957</v>
      </c>
      <c r="Q207" s="80">
        <v>1404.07402103</v>
      </c>
      <c r="R207" s="80">
        <v>1423.7966805000001</v>
      </c>
      <c r="S207" s="80">
        <v>1451.7416112200001</v>
      </c>
      <c r="T207" s="80">
        <v>1455.7769420300001</v>
      </c>
      <c r="U207" s="80">
        <v>1468.6063325699999</v>
      </c>
      <c r="V207" s="80">
        <v>1404.01641713</v>
      </c>
      <c r="W207" s="80">
        <v>1404.85211916</v>
      </c>
      <c r="X207" s="80">
        <v>1569.38745199</v>
      </c>
      <c r="Y207" s="80">
        <v>1526.9226388899999</v>
      </c>
    </row>
    <row r="208" spans="1:25" ht="15.75" x14ac:dyDescent="0.25">
      <c r="A208" s="75">
        <v>24</v>
      </c>
      <c r="B208" s="80">
        <v>1514.4658024400001</v>
      </c>
      <c r="C208" s="80">
        <v>1527.1922870200001</v>
      </c>
      <c r="D208" s="80">
        <v>1412.0187641800001</v>
      </c>
      <c r="E208" s="80">
        <v>1347.88668803</v>
      </c>
      <c r="F208" s="80">
        <v>1120.5582016799999</v>
      </c>
      <c r="G208" s="80">
        <v>1119.3975876899999</v>
      </c>
      <c r="H208" s="80">
        <v>1109.60899855</v>
      </c>
      <c r="I208" s="80">
        <v>1329.7940444799999</v>
      </c>
      <c r="J208" s="80">
        <v>1321.9611634800001</v>
      </c>
      <c r="K208" s="80">
        <v>1327.1816882000001</v>
      </c>
      <c r="L208" s="80">
        <v>1318.81677036</v>
      </c>
      <c r="M208" s="80">
        <v>1345.42315085</v>
      </c>
      <c r="N208" s="80">
        <v>1351.2570378600001</v>
      </c>
      <c r="O208" s="80">
        <v>1349.2084922900001</v>
      </c>
      <c r="P208" s="80">
        <v>1429.28764318</v>
      </c>
      <c r="Q208" s="80">
        <v>1519.7116450599999</v>
      </c>
      <c r="R208" s="80">
        <v>1488.3342902500001</v>
      </c>
      <c r="S208" s="80">
        <v>1482.85407474</v>
      </c>
      <c r="T208" s="80">
        <v>1517.7521575000001</v>
      </c>
      <c r="U208" s="80">
        <v>1520.39094903</v>
      </c>
      <c r="V208" s="80">
        <v>1469.7690585600001</v>
      </c>
      <c r="W208" s="80">
        <v>1504.2393747199999</v>
      </c>
      <c r="X208" s="80">
        <v>1642.66133599</v>
      </c>
      <c r="Y208" s="80">
        <v>1812.38056428</v>
      </c>
    </row>
    <row r="209" spans="1:26" ht="15.75" x14ac:dyDescent="0.25">
      <c r="A209" s="75">
        <v>25</v>
      </c>
      <c r="B209" s="80">
        <v>1811.70609999</v>
      </c>
      <c r="C209" s="80">
        <v>1550.0780463200001</v>
      </c>
      <c r="D209" s="80">
        <v>1417.3576309800001</v>
      </c>
      <c r="E209" s="80">
        <v>1400.6416729099999</v>
      </c>
      <c r="F209" s="80">
        <v>1341.1507093800001</v>
      </c>
      <c r="G209" s="80">
        <v>1340.2230386599999</v>
      </c>
      <c r="H209" s="80">
        <v>1342.3601182699999</v>
      </c>
      <c r="I209" s="80">
        <v>1369.35490961</v>
      </c>
      <c r="J209" s="80">
        <v>1362.85915215</v>
      </c>
      <c r="K209" s="80">
        <v>1339.3647543</v>
      </c>
      <c r="L209" s="80">
        <v>1361.7073502999999</v>
      </c>
      <c r="M209" s="80">
        <v>1377.31413911</v>
      </c>
      <c r="N209" s="80">
        <v>1382.6077447099999</v>
      </c>
      <c r="O209" s="80">
        <v>1381.5065671</v>
      </c>
      <c r="P209" s="80">
        <v>1370.37538743</v>
      </c>
      <c r="Q209" s="80">
        <v>1373.16440332</v>
      </c>
      <c r="R209" s="80">
        <v>1369.57931506</v>
      </c>
      <c r="S209" s="80">
        <v>1399.4466709999999</v>
      </c>
      <c r="T209" s="80">
        <v>1411.2929685199999</v>
      </c>
      <c r="U209" s="80">
        <v>1403.08562263</v>
      </c>
      <c r="V209" s="80">
        <v>1380.1300118500001</v>
      </c>
      <c r="W209" s="80">
        <v>1392.9355482999999</v>
      </c>
      <c r="X209" s="80">
        <v>1485.98301831</v>
      </c>
      <c r="Y209" s="80">
        <v>1396.37803796</v>
      </c>
    </row>
    <row r="210" spans="1:26" ht="15.75" x14ac:dyDescent="0.25">
      <c r="A210" s="75">
        <v>26</v>
      </c>
      <c r="B210" s="80">
        <v>1631.7736371000001</v>
      </c>
      <c r="C210" s="80">
        <v>1417.70126906</v>
      </c>
      <c r="D210" s="80">
        <v>1348.9938281100001</v>
      </c>
      <c r="E210" s="80">
        <v>1355.1433136600001</v>
      </c>
      <c r="F210" s="80">
        <v>1351.67954766</v>
      </c>
      <c r="G210" s="80">
        <v>1366.3462689800001</v>
      </c>
      <c r="H210" s="80">
        <v>1364.0845599100001</v>
      </c>
      <c r="I210" s="80">
        <v>1442.03607362</v>
      </c>
      <c r="J210" s="80">
        <v>1438.80856109</v>
      </c>
      <c r="K210" s="80">
        <v>1448.0674878</v>
      </c>
      <c r="L210" s="80">
        <v>1479.51592237</v>
      </c>
      <c r="M210" s="80">
        <v>1474.2528194199999</v>
      </c>
      <c r="N210" s="80">
        <v>1486.73034484</v>
      </c>
      <c r="O210" s="80">
        <v>1483.40589142</v>
      </c>
      <c r="P210" s="80">
        <v>1483.16289932</v>
      </c>
      <c r="Q210" s="80">
        <v>1484.8657948699999</v>
      </c>
      <c r="R210" s="80">
        <v>1486.67578237</v>
      </c>
      <c r="S210" s="80">
        <v>1485.85026466</v>
      </c>
      <c r="T210" s="80">
        <v>1489.2389903999999</v>
      </c>
      <c r="U210" s="80">
        <v>1485.06688674</v>
      </c>
      <c r="V210" s="80">
        <v>1476.9083488700001</v>
      </c>
      <c r="W210" s="80">
        <v>1485.0783224500001</v>
      </c>
      <c r="X210" s="80">
        <v>1499.20240053</v>
      </c>
      <c r="Y210" s="80">
        <v>1505.12491544</v>
      </c>
    </row>
    <row r="211" spans="1:26" ht="15.75" x14ac:dyDescent="0.25">
      <c r="A211" s="75">
        <v>27</v>
      </c>
      <c r="B211" s="80">
        <v>1733.1632892499999</v>
      </c>
      <c r="C211" s="80">
        <v>1489.44412087</v>
      </c>
      <c r="D211" s="80">
        <v>1641.1408263599999</v>
      </c>
      <c r="E211" s="80">
        <v>1517.3854835499999</v>
      </c>
      <c r="F211" s="80">
        <v>1489.5229408099999</v>
      </c>
      <c r="G211" s="80">
        <v>1460.6598228099999</v>
      </c>
      <c r="H211" s="80">
        <v>1471.26542903</v>
      </c>
      <c r="I211" s="80">
        <v>1447.3198805300001</v>
      </c>
      <c r="J211" s="80">
        <v>1442.2673690500001</v>
      </c>
      <c r="K211" s="80">
        <v>1460.97041455</v>
      </c>
      <c r="L211" s="80">
        <v>1434.46724206</v>
      </c>
      <c r="M211" s="80">
        <v>1458.6090397299999</v>
      </c>
      <c r="N211" s="80">
        <v>1454.0098240899999</v>
      </c>
      <c r="O211" s="80">
        <v>1433.9050513300001</v>
      </c>
      <c r="P211" s="80">
        <v>1418.9872625400001</v>
      </c>
      <c r="Q211" s="80">
        <v>1459.9945175</v>
      </c>
      <c r="R211" s="80">
        <v>1467.38023527</v>
      </c>
      <c r="S211" s="80">
        <v>1454.37992472</v>
      </c>
      <c r="T211" s="80">
        <v>1424.2002320900001</v>
      </c>
      <c r="U211" s="80">
        <v>1449.6890382300001</v>
      </c>
      <c r="V211" s="80">
        <v>1449.3766242900001</v>
      </c>
      <c r="W211" s="80">
        <v>1460.0495100600001</v>
      </c>
      <c r="X211" s="80">
        <v>1474.2729314799999</v>
      </c>
      <c r="Y211" s="80">
        <v>1469.2009546700001</v>
      </c>
    </row>
    <row r="212" spans="1:26" ht="15.75" x14ac:dyDescent="0.25">
      <c r="A212" s="75">
        <v>28</v>
      </c>
      <c r="B212" s="80">
        <v>1478.1778695</v>
      </c>
      <c r="C212" s="80">
        <v>1449.53467213</v>
      </c>
      <c r="D212" s="80">
        <v>1448.7341289799999</v>
      </c>
      <c r="E212" s="80">
        <v>1445.4951441000001</v>
      </c>
      <c r="F212" s="80">
        <v>1451.96721531</v>
      </c>
      <c r="G212" s="80">
        <v>1445.8383156</v>
      </c>
      <c r="H212" s="80">
        <v>1445.6306893399999</v>
      </c>
      <c r="I212" s="80">
        <v>1315.03572678</v>
      </c>
      <c r="J212" s="80">
        <v>1298.8691836800001</v>
      </c>
      <c r="K212" s="80">
        <v>1287.9848923300001</v>
      </c>
      <c r="L212" s="80">
        <v>1286.33595956</v>
      </c>
      <c r="M212" s="80">
        <v>1297.09672533</v>
      </c>
      <c r="N212" s="80">
        <v>1290.92208112</v>
      </c>
      <c r="O212" s="80">
        <v>1291.1457853700001</v>
      </c>
      <c r="P212" s="80">
        <v>1279.2440001499999</v>
      </c>
      <c r="Q212" s="80">
        <v>1287.90786252</v>
      </c>
      <c r="R212" s="80">
        <v>1291.6873251100001</v>
      </c>
      <c r="S212" s="80">
        <v>1287.06351184</v>
      </c>
      <c r="T212" s="80">
        <v>1286.3440727899999</v>
      </c>
      <c r="U212" s="80">
        <v>1296.4655931100001</v>
      </c>
      <c r="V212" s="80">
        <v>1313.13646227</v>
      </c>
      <c r="W212" s="80">
        <v>1341.55792815</v>
      </c>
      <c r="X212" s="80">
        <v>1464.7954081600001</v>
      </c>
      <c r="Y212" s="80">
        <v>1578.1918577700001</v>
      </c>
    </row>
    <row r="213" spans="1:26" ht="15.75" x14ac:dyDescent="0.25">
      <c r="A213" s="75">
        <v>29</v>
      </c>
      <c r="B213" s="80">
        <v>1482.46090452</v>
      </c>
      <c r="C213" s="80">
        <v>1391.85981584</v>
      </c>
      <c r="D213" s="80">
        <v>1291.9246613600001</v>
      </c>
      <c r="E213" s="80">
        <v>1284.88205548</v>
      </c>
      <c r="F213" s="80">
        <v>1278.15613222</v>
      </c>
      <c r="G213" s="80">
        <v>1252.78771996</v>
      </c>
      <c r="H213" s="80">
        <v>1252.08553216</v>
      </c>
      <c r="I213" s="80">
        <v>1296.5935695200001</v>
      </c>
      <c r="J213" s="80">
        <v>1305.7745749400001</v>
      </c>
      <c r="K213" s="80">
        <v>1312.3113446299999</v>
      </c>
      <c r="L213" s="80">
        <v>1322.3234859500001</v>
      </c>
      <c r="M213" s="80">
        <v>1319.6128275900001</v>
      </c>
      <c r="N213" s="80">
        <v>1320.3452895299999</v>
      </c>
      <c r="O213" s="80">
        <v>1320.9775010799999</v>
      </c>
      <c r="P213" s="80">
        <v>1316.3448795199999</v>
      </c>
      <c r="Q213" s="80">
        <v>1320.11544508</v>
      </c>
      <c r="R213" s="80">
        <v>1319.501428</v>
      </c>
      <c r="S213" s="80">
        <v>1318.77098733</v>
      </c>
      <c r="T213" s="80">
        <v>1316.01718209</v>
      </c>
      <c r="U213" s="80">
        <v>1311.4469704799999</v>
      </c>
      <c r="V213" s="80">
        <v>1314.70259556</v>
      </c>
      <c r="W213" s="80">
        <v>1320.6459714299999</v>
      </c>
      <c r="X213" s="80">
        <v>1415.71314734</v>
      </c>
      <c r="Y213" s="80">
        <v>1649.0161878500001</v>
      </c>
    </row>
    <row r="214" spans="1:26" ht="15.75" x14ac:dyDescent="0.25">
      <c r="A214" s="75">
        <v>30</v>
      </c>
      <c r="B214" s="80">
        <v>1701.93633727</v>
      </c>
      <c r="C214" s="80">
        <v>1553.77674424</v>
      </c>
      <c r="D214" s="80">
        <v>1315.7386363000001</v>
      </c>
      <c r="E214" s="80">
        <v>1321.32779022</v>
      </c>
      <c r="F214" s="80">
        <v>1324.62104548</v>
      </c>
      <c r="G214" s="80">
        <v>1308.01556553</v>
      </c>
      <c r="H214" s="80">
        <v>1312.5597479600001</v>
      </c>
      <c r="I214" s="80">
        <v>1359.7126334699999</v>
      </c>
      <c r="J214" s="80">
        <v>1364.43559768</v>
      </c>
      <c r="K214" s="80">
        <v>1376.6198882199999</v>
      </c>
      <c r="L214" s="80">
        <v>1374.97992722</v>
      </c>
      <c r="M214" s="80">
        <v>1370.25597623</v>
      </c>
      <c r="N214" s="80">
        <v>1383.1158212800001</v>
      </c>
      <c r="O214" s="80">
        <v>1386.45537932</v>
      </c>
      <c r="P214" s="80">
        <v>1383.4957695000001</v>
      </c>
      <c r="Q214" s="80">
        <v>1384.6397219999999</v>
      </c>
      <c r="R214" s="80">
        <v>1375.6406872800001</v>
      </c>
      <c r="S214" s="80">
        <v>1380.8083496899999</v>
      </c>
      <c r="T214" s="80">
        <v>1442.3072273800001</v>
      </c>
      <c r="U214" s="80">
        <v>1394.5441638</v>
      </c>
      <c r="V214" s="80">
        <v>1381.3458102</v>
      </c>
      <c r="W214" s="80">
        <v>1387.7878551700001</v>
      </c>
      <c r="X214" s="80">
        <v>1453.65813933</v>
      </c>
      <c r="Y214" s="80">
        <v>1725.74790057</v>
      </c>
    </row>
    <row r="215" spans="1:26" ht="15.75" outlineLevel="1" x14ac:dyDescent="0.25">
      <c r="A215" s="75">
        <v>31</v>
      </c>
      <c r="B215" s="80">
        <v>1701.8954405699999</v>
      </c>
      <c r="C215" s="80">
        <v>1389.32172846</v>
      </c>
      <c r="D215" s="80">
        <v>1365.1566621699999</v>
      </c>
      <c r="E215" s="80">
        <v>1384.23766112</v>
      </c>
      <c r="F215" s="80">
        <v>1380.68223902</v>
      </c>
      <c r="G215" s="80">
        <v>1381.34664763</v>
      </c>
      <c r="H215" s="80">
        <v>1375.4961257800001</v>
      </c>
      <c r="I215" s="80">
        <v>1420.0903866399999</v>
      </c>
      <c r="J215" s="80">
        <v>1416.58754903</v>
      </c>
      <c r="K215" s="80">
        <v>1426.8954860599999</v>
      </c>
      <c r="L215" s="80">
        <v>1422.78503834</v>
      </c>
      <c r="M215" s="80">
        <v>1422.79098778</v>
      </c>
      <c r="N215" s="80">
        <v>1427.4319805099999</v>
      </c>
      <c r="O215" s="80">
        <v>1442.2147320500001</v>
      </c>
      <c r="P215" s="80">
        <v>1439.0840376199999</v>
      </c>
      <c r="Q215" s="80">
        <v>1443.16096124</v>
      </c>
      <c r="R215" s="80">
        <v>1422.3308612200001</v>
      </c>
      <c r="S215" s="80">
        <v>1420.12842398</v>
      </c>
      <c r="T215" s="80">
        <v>1422.4515968000001</v>
      </c>
      <c r="U215" s="80">
        <v>1422.2345068100001</v>
      </c>
      <c r="V215" s="80">
        <v>1436.35634762</v>
      </c>
      <c r="W215" s="80">
        <v>1416.96605202</v>
      </c>
      <c r="X215" s="80">
        <v>1447.58178217</v>
      </c>
      <c r="Y215" s="80">
        <v>1449.53415528</v>
      </c>
    </row>
    <row r="216" spans="1:26" ht="15.75" outlineLevel="1" x14ac:dyDescent="0.25">
      <c r="A216" s="82"/>
      <c r="B216" s="83">
        <v>1</v>
      </c>
      <c r="C216" s="83">
        <v>2</v>
      </c>
      <c r="D216" s="83">
        <v>3</v>
      </c>
      <c r="E216" s="83">
        <v>4</v>
      </c>
      <c r="F216" s="83">
        <v>5</v>
      </c>
      <c r="G216" s="83">
        <v>6</v>
      </c>
      <c r="H216" s="83">
        <v>7</v>
      </c>
      <c r="I216" s="83">
        <v>8</v>
      </c>
      <c r="J216" s="83">
        <v>9</v>
      </c>
      <c r="K216" s="83">
        <v>10</v>
      </c>
      <c r="L216" s="83">
        <v>11</v>
      </c>
      <c r="M216" s="83">
        <v>12</v>
      </c>
      <c r="N216" s="83">
        <v>13</v>
      </c>
      <c r="O216" s="83">
        <v>14</v>
      </c>
      <c r="P216" s="83">
        <v>15</v>
      </c>
      <c r="Q216" s="83">
        <v>16</v>
      </c>
      <c r="R216" s="83">
        <v>17</v>
      </c>
      <c r="S216" s="83">
        <v>18</v>
      </c>
      <c r="T216" s="83">
        <v>19</v>
      </c>
      <c r="U216" s="83">
        <v>20</v>
      </c>
      <c r="V216" s="83">
        <v>21</v>
      </c>
      <c r="W216" s="83">
        <v>22</v>
      </c>
      <c r="X216" s="83">
        <v>23</v>
      </c>
      <c r="Y216" s="83">
        <v>24</v>
      </c>
    </row>
    <row r="217" spans="1:26" ht="15.75" x14ac:dyDescent="0.25">
      <c r="A217" s="5"/>
      <c r="B217" s="82"/>
      <c r="C217" s="82"/>
      <c r="D217" s="82"/>
      <c r="E217" s="82"/>
      <c r="F217" s="82"/>
      <c r="G217" s="82"/>
      <c r="H217" s="82"/>
      <c r="I217" s="82"/>
      <c r="J217" s="82"/>
      <c r="K217" s="82"/>
      <c r="L217" s="82"/>
      <c r="M217" s="82"/>
      <c r="N217" s="82"/>
      <c r="O217" s="82"/>
      <c r="P217" s="82"/>
      <c r="Q217" s="82"/>
      <c r="R217" s="82"/>
      <c r="S217" s="82"/>
      <c r="T217" s="82"/>
      <c r="U217" s="82"/>
      <c r="V217" s="82"/>
      <c r="W217" s="82"/>
      <c r="X217" s="82"/>
      <c r="Y217" s="82"/>
    </row>
    <row r="218" spans="1:26" ht="15.75" customHeight="1" x14ac:dyDescent="0.25">
      <c r="A218" s="45"/>
      <c r="B218" s="84"/>
      <c r="C218" s="84"/>
      <c r="D218" s="84"/>
      <c r="E218" s="84"/>
      <c r="F218" s="84"/>
      <c r="G218" s="84"/>
      <c r="H218" s="84"/>
      <c r="I218" s="84"/>
      <c r="J218" s="85"/>
      <c r="K218" s="46" t="s">
        <v>98</v>
      </c>
      <c r="L218" s="46"/>
      <c r="M218" s="46"/>
      <c r="N218" s="46"/>
      <c r="O218" s="46"/>
      <c r="P218" s="106"/>
      <c r="Q218" s="107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x14ac:dyDescent="0.25">
      <c r="A219" s="47"/>
      <c r="B219" s="90"/>
      <c r="C219" s="90"/>
      <c r="D219" s="90"/>
      <c r="E219" s="90"/>
      <c r="F219" s="90"/>
      <c r="G219" s="90"/>
      <c r="H219" s="90"/>
      <c r="I219" s="90"/>
      <c r="J219" s="91"/>
      <c r="K219" s="18" t="s">
        <v>105</v>
      </c>
      <c r="L219" s="18" t="s">
        <v>6</v>
      </c>
      <c r="M219" s="18" t="s">
        <v>7</v>
      </c>
      <c r="N219" s="18" t="s">
        <v>8</v>
      </c>
      <c r="O219" s="18" t="s">
        <v>9</v>
      </c>
      <c r="P219" s="108"/>
      <c r="Q219" s="109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x14ac:dyDescent="0.25">
      <c r="A220" s="92" t="s">
        <v>107</v>
      </c>
      <c r="B220" s="93"/>
      <c r="C220" s="93"/>
      <c r="D220" s="93"/>
      <c r="E220" s="93"/>
      <c r="F220" s="93"/>
      <c r="G220" s="93"/>
      <c r="H220" s="93"/>
      <c r="I220" s="93"/>
      <c r="J220" s="94"/>
      <c r="K220" s="50">
        <v>0</v>
      </c>
      <c r="L220" s="49">
        <v>183.87</v>
      </c>
      <c r="M220" s="49">
        <v>328.65</v>
      </c>
      <c r="N220" s="49">
        <v>372.02</v>
      </c>
      <c r="O220" s="49">
        <v>842.21</v>
      </c>
      <c r="P220" s="110"/>
      <c r="Q220" s="111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x14ac:dyDescent="0.25">
      <c r="A221" s="92" t="s">
        <v>45</v>
      </c>
      <c r="B221" s="93"/>
      <c r="C221" s="93"/>
      <c r="D221" s="93"/>
      <c r="E221" s="93"/>
      <c r="F221" s="93"/>
      <c r="G221" s="93"/>
      <c r="H221" s="93"/>
      <c r="I221" s="93"/>
      <c r="J221" s="94"/>
      <c r="K221" s="50">
        <f>L221</f>
        <v>4.8109893599999998</v>
      </c>
      <c r="L221" s="49">
        <f>'1_ЦК'!B55</f>
        <v>4.8109893599999998</v>
      </c>
      <c r="M221" s="49">
        <f>'1_ЦК'!C55</f>
        <v>4.8109893599999998</v>
      </c>
      <c r="N221" s="49">
        <f>'1_ЦК'!D55</f>
        <v>4.8109893599999998</v>
      </c>
      <c r="O221" s="49">
        <f>'1_ЦК'!E55</f>
        <v>4.8109893599999998</v>
      </c>
      <c r="P221" s="110"/>
      <c r="Q221" s="111"/>
      <c r="R221" s="5"/>
      <c r="S221" s="5"/>
      <c r="T221" s="5"/>
      <c r="U221" s="5"/>
      <c r="V221" s="5"/>
      <c r="W221" s="5"/>
      <c r="X221" s="5"/>
      <c r="Y221" s="5"/>
      <c r="Z221" s="5"/>
    </row>
    <row r="223" spans="1:26" ht="18.75" customHeight="1" x14ac:dyDescent="0.25">
      <c r="A223" s="72" t="s">
        <v>67</v>
      </c>
      <c r="B223" s="73" t="s">
        <v>108</v>
      </c>
      <c r="C223" s="73"/>
      <c r="D223" s="73"/>
      <c r="E223" s="73"/>
      <c r="F223" s="73"/>
      <c r="G223" s="73"/>
      <c r="H223" s="73"/>
      <c r="I223" s="73"/>
      <c r="J223" s="73"/>
      <c r="K223" s="73"/>
      <c r="L223" s="73"/>
      <c r="M223" s="73"/>
      <c r="N223" s="73"/>
      <c r="O223" s="73"/>
      <c r="P223" s="73"/>
      <c r="Q223" s="73"/>
      <c r="R223" s="73"/>
      <c r="S223" s="73"/>
      <c r="T223" s="73"/>
      <c r="U223" s="73"/>
      <c r="V223" s="73"/>
      <c r="W223" s="73"/>
      <c r="X223" s="73"/>
      <c r="Y223" s="73"/>
    </row>
    <row r="224" spans="1:26" ht="15.75" x14ac:dyDescent="0.25">
      <c r="A224" s="72"/>
      <c r="B224" s="74" t="s">
        <v>69</v>
      </c>
      <c r="C224" s="74" t="s">
        <v>70</v>
      </c>
      <c r="D224" s="74" t="s">
        <v>71</v>
      </c>
      <c r="E224" s="74" t="s">
        <v>72</v>
      </c>
      <c r="F224" s="74" t="s">
        <v>73</v>
      </c>
      <c r="G224" s="74" t="s">
        <v>74</v>
      </c>
      <c r="H224" s="74" t="s">
        <v>75</v>
      </c>
      <c r="I224" s="74" t="s">
        <v>76</v>
      </c>
      <c r="J224" s="74" t="s">
        <v>77</v>
      </c>
      <c r="K224" s="74" t="s">
        <v>78</v>
      </c>
      <c r="L224" s="74" t="s">
        <v>79</v>
      </c>
      <c r="M224" s="74" t="s">
        <v>80</v>
      </c>
      <c r="N224" s="74" t="s">
        <v>81</v>
      </c>
      <c r="O224" s="74" t="s">
        <v>82</v>
      </c>
      <c r="P224" s="74" t="s">
        <v>83</v>
      </c>
      <c r="Q224" s="74" t="s">
        <v>84</v>
      </c>
      <c r="R224" s="74" t="s">
        <v>85</v>
      </c>
      <c r="S224" s="74" t="s">
        <v>86</v>
      </c>
      <c r="T224" s="74" t="s">
        <v>87</v>
      </c>
      <c r="U224" s="74" t="s">
        <v>88</v>
      </c>
      <c r="V224" s="74" t="s">
        <v>89</v>
      </c>
      <c r="W224" s="74" t="s">
        <v>90</v>
      </c>
      <c r="X224" s="74" t="s">
        <v>91</v>
      </c>
      <c r="Y224" s="74" t="s">
        <v>92</v>
      </c>
    </row>
    <row r="225" spans="1:25" ht="15.75" x14ac:dyDescent="0.25">
      <c r="A225" s="75">
        <v>1</v>
      </c>
      <c r="B225" s="80">
        <f>'3_ЦК'!B187</f>
        <v>33.32</v>
      </c>
      <c r="C225" s="80">
        <f t="shared" ref="C225:R237" si="25">$B$225</f>
        <v>33.32</v>
      </c>
      <c r="D225" s="80">
        <f t="shared" si="25"/>
        <v>33.32</v>
      </c>
      <c r="E225" s="80">
        <f t="shared" si="25"/>
        <v>33.32</v>
      </c>
      <c r="F225" s="80">
        <f t="shared" si="25"/>
        <v>33.32</v>
      </c>
      <c r="G225" s="80">
        <f t="shared" si="25"/>
        <v>33.32</v>
      </c>
      <c r="H225" s="80">
        <f t="shared" si="25"/>
        <v>33.32</v>
      </c>
      <c r="I225" s="80">
        <f t="shared" si="25"/>
        <v>33.32</v>
      </c>
      <c r="J225" s="80">
        <f t="shared" si="25"/>
        <v>33.32</v>
      </c>
      <c r="K225" s="80">
        <f t="shared" si="25"/>
        <v>33.32</v>
      </c>
      <c r="L225" s="80">
        <f t="shared" si="25"/>
        <v>33.32</v>
      </c>
      <c r="M225" s="80">
        <f t="shared" si="25"/>
        <v>33.32</v>
      </c>
      <c r="N225" s="80">
        <f t="shared" si="25"/>
        <v>33.32</v>
      </c>
      <c r="O225" s="80">
        <f t="shared" si="25"/>
        <v>33.32</v>
      </c>
      <c r="P225" s="80">
        <f t="shared" si="25"/>
        <v>33.32</v>
      </c>
      <c r="Q225" s="80">
        <f t="shared" si="25"/>
        <v>33.32</v>
      </c>
      <c r="R225" s="80">
        <f t="shared" si="25"/>
        <v>33.32</v>
      </c>
      <c r="S225" s="80">
        <f t="shared" ref="R225:Z240" si="26">$B$225</f>
        <v>33.32</v>
      </c>
      <c r="T225" s="80">
        <f t="shared" si="26"/>
        <v>33.32</v>
      </c>
      <c r="U225" s="80">
        <f t="shared" si="26"/>
        <v>33.32</v>
      </c>
      <c r="V225" s="80">
        <f t="shared" si="26"/>
        <v>33.32</v>
      </c>
      <c r="W225" s="80">
        <f t="shared" si="26"/>
        <v>33.32</v>
      </c>
      <c r="X225" s="80">
        <f t="shared" si="26"/>
        <v>33.32</v>
      </c>
      <c r="Y225" s="80">
        <f t="shared" si="26"/>
        <v>33.32</v>
      </c>
    </row>
    <row r="226" spans="1:25" ht="15.75" x14ac:dyDescent="0.25">
      <c r="A226" s="75">
        <v>2</v>
      </c>
      <c r="B226" s="80">
        <f>$B$225</f>
        <v>33.32</v>
      </c>
      <c r="C226" s="80">
        <f t="shared" si="25"/>
        <v>33.32</v>
      </c>
      <c r="D226" s="80">
        <f t="shared" si="25"/>
        <v>33.32</v>
      </c>
      <c r="E226" s="80">
        <f t="shared" si="25"/>
        <v>33.32</v>
      </c>
      <c r="F226" s="80">
        <f t="shared" si="25"/>
        <v>33.32</v>
      </c>
      <c r="G226" s="80">
        <f t="shared" si="25"/>
        <v>33.32</v>
      </c>
      <c r="H226" s="80">
        <f t="shared" si="25"/>
        <v>33.32</v>
      </c>
      <c r="I226" s="80">
        <f t="shared" si="25"/>
        <v>33.32</v>
      </c>
      <c r="J226" s="80">
        <f t="shared" si="25"/>
        <v>33.32</v>
      </c>
      <c r="K226" s="80">
        <f t="shared" si="25"/>
        <v>33.32</v>
      </c>
      <c r="L226" s="80">
        <f t="shared" si="25"/>
        <v>33.32</v>
      </c>
      <c r="M226" s="80">
        <f t="shared" si="25"/>
        <v>33.32</v>
      </c>
      <c r="N226" s="80">
        <f t="shared" si="25"/>
        <v>33.32</v>
      </c>
      <c r="O226" s="80">
        <f t="shared" si="25"/>
        <v>33.32</v>
      </c>
      <c r="P226" s="80">
        <f t="shared" si="25"/>
        <v>33.32</v>
      </c>
      <c r="Q226" s="80">
        <f t="shared" si="25"/>
        <v>33.32</v>
      </c>
      <c r="R226" s="80">
        <f t="shared" si="25"/>
        <v>33.32</v>
      </c>
      <c r="S226" s="80">
        <f t="shared" si="26"/>
        <v>33.32</v>
      </c>
      <c r="T226" s="80">
        <f t="shared" si="26"/>
        <v>33.32</v>
      </c>
      <c r="U226" s="80">
        <f t="shared" si="26"/>
        <v>33.32</v>
      </c>
      <c r="V226" s="80">
        <f t="shared" si="26"/>
        <v>33.32</v>
      </c>
      <c r="W226" s="80">
        <f t="shared" si="26"/>
        <v>33.32</v>
      </c>
      <c r="X226" s="80">
        <f t="shared" si="26"/>
        <v>33.32</v>
      </c>
      <c r="Y226" s="80">
        <f t="shared" si="26"/>
        <v>33.32</v>
      </c>
    </row>
    <row r="227" spans="1:25" ht="15.75" x14ac:dyDescent="0.25">
      <c r="A227" s="75">
        <v>3</v>
      </c>
      <c r="B227" s="80">
        <f>$B$225</f>
        <v>33.32</v>
      </c>
      <c r="C227" s="80">
        <f t="shared" si="25"/>
        <v>33.32</v>
      </c>
      <c r="D227" s="80">
        <f t="shared" si="25"/>
        <v>33.32</v>
      </c>
      <c r="E227" s="80">
        <f t="shared" si="25"/>
        <v>33.32</v>
      </c>
      <c r="F227" s="80">
        <f t="shared" si="25"/>
        <v>33.32</v>
      </c>
      <c r="G227" s="80">
        <f t="shared" si="25"/>
        <v>33.32</v>
      </c>
      <c r="H227" s="80">
        <f t="shared" si="25"/>
        <v>33.32</v>
      </c>
      <c r="I227" s="80">
        <f t="shared" si="25"/>
        <v>33.32</v>
      </c>
      <c r="J227" s="80">
        <f t="shared" si="25"/>
        <v>33.32</v>
      </c>
      <c r="K227" s="80">
        <f t="shared" si="25"/>
        <v>33.32</v>
      </c>
      <c r="L227" s="80">
        <f t="shared" si="25"/>
        <v>33.32</v>
      </c>
      <c r="M227" s="80">
        <f t="shared" si="25"/>
        <v>33.32</v>
      </c>
      <c r="N227" s="80">
        <f t="shared" si="25"/>
        <v>33.32</v>
      </c>
      <c r="O227" s="80">
        <f t="shared" si="25"/>
        <v>33.32</v>
      </c>
      <c r="P227" s="80">
        <f t="shared" si="25"/>
        <v>33.32</v>
      </c>
      <c r="Q227" s="80">
        <f t="shared" si="25"/>
        <v>33.32</v>
      </c>
      <c r="R227" s="80">
        <f t="shared" si="25"/>
        <v>33.32</v>
      </c>
      <c r="S227" s="80">
        <f t="shared" si="26"/>
        <v>33.32</v>
      </c>
      <c r="T227" s="80">
        <f t="shared" si="26"/>
        <v>33.32</v>
      </c>
      <c r="U227" s="80">
        <f t="shared" si="26"/>
        <v>33.32</v>
      </c>
      <c r="V227" s="80">
        <f t="shared" si="26"/>
        <v>33.32</v>
      </c>
      <c r="W227" s="80">
        <f t="shared" si="26"/>
        <v>33.32</v>
      </c>
      <c r="X227" s="80">
        <f t="shared" si="26"/>
        <v>33.32</v>
      </c>
      <c r="Y227" s="80">
        <f t="shared" si="26"/>
        <v>33.32</v>
      </c>
    </row>
    <row r="228" spans="1:25" ht="15.75" x14ac:dyDescent="0.25">
      <c r="A228" s="75">
        <v>4</v>
      </c>
      <c r="B228" s="80">
        <f t="shared" ref="B228:B233" si="27">$B$225</f>
        <v>33.32</v>
      </c>
      <c r="C228" s="80">
        <f t="shared" si="25"/>
        <v>33.32</v>
      </c>
      <c r="D228" s="80">
        <f t="shared" si="25"/>
        <v>33.32</v>
      </c>
      <c r="E228" s="80">
        <f t="shared" si="25"/>
        <v>33.32</v>
      </c>
      <c r="F228" s="80">
        <f t="shared" si="25"/>
        <v>33.32</v>
      </c>
      <c r="G228" s="80">
        <f t="shared" si="25"/>
        <v>33.32</v>
      </c>
      <c r="H228" s="80">
        <f t="shared" si="25"/>
        <v>33.32</v>
      </c>
      <c r="I228" s="80">
        <f t="shared" si="25"/>
        <v>33.32</v>
      </c>
      <c r="J228" s="80">
        <f t="shared" si="25"/>
        <v>33.32</v>
      </c>
      <c r="K228" s="80">
        <f t="shared" si="25"/>
        <v>33.32</v>
      </c>
      <c r="L228" s="80">
        <f t="shared" si="25"/>
        <v>33.32</v>
      </c>
      <c r="M228" s="80">
        <f t="shared" si="25"/>
        <v>33.32</v>
      </c>
      <c r="N228" s="80">
        <f t="shared" si="25"/>
        <v>33.32</v>
      </c>
      <c r="O228" s="80">
        <f t="shared" si="25"/>
        <v>33.32</v>
      </c>
      <c r="P228" s="80">
        <f t="shared" si="25"/>
        <v>33.32</v>
      </c>
      <c r="Q228" s="80">
        <f t="shared" si="25"/>
        <v>33.32</v>
      </c>
      <c r="R228" s="80">
        <f t="shared" si="25"/>
        <v>33.32</v>
      </c>
      <c r="S228" s="80">
        <f t="shared" si="26"/>
        <v>33.32</v>
      </c>
      <c r="T228" s="80">
        <f t="shared" si="26"/>
        <v>33.32</v>
      </c>
      <c r="U228" s="80">
        <f t="shared" si="26"/>
        <v>33.32</v>
      </c>
      <c r="V228" s="80">
        <f t="shared" si="26"/>
        <v>33.32</v>
      </c>
      <c r="W228" s="80">
        <f t="shared" si="26"/>
        <v>33.32</v>
      </c>
      <c r="X228" s="80">
        <f t="shared" si="26"/>
        <v>33.32</v>
      </c>
      <c r="Y228" s="80">
        <f t="shared" si="26"/>
        <v>33.32</v>
      </c>
    </row>
    <row r="229" spans="1:25" ht="15.75" x14ac:dyDescent="0.25">
      <c r="A229" s="75">
        <v>5</v>
      </c>
      <c r="B229" s="80">
        <f t="shared" si="27"/>
        <v>33.32</v>
      </c>
      <c r="C229" s="80">
        <f t="shared" si="25"/>
        <v>33.32</v>
      </c>
      <c r="D229" s="80">
        <f t="shared" si="25"/>
        <v>33.32</v>
      </c>
      <c r="E229" s="80">
        <f t="shared" si="25"/>
        <v>33.32</v>
      </c>
      <c r="F229" s="80">
        <f t="shared" si="25"/>
        <v>33.32</v>
      </c>
      <c r="G229" s="80">
        <f t="shared" si="25"/>
        <v>33.32</v>
      </c>
      <c r="H229" s="80">
        <f t="shared" si="25"/>
        <v>33.32</v>
      </c>
      <c r="I229" s="80">
        <f t="shared" si="25"/>
        <v>33.32</v>
      </c>
      <c r="J229" s="80">
        <f t="shared" si="25"/>
        <v>33.32</v>
      </c>
      <c r="K229" s="80">
        <f t="shared" si="25"/>
        <v>33.32</v>
      </c>
      <c r="L229" s="80">
        <f t="shared" si="25"/>
        <v>33.32</v>
      </c>
      <c r="M229" s="80">
        <f t="shared" si="25"/>
        <v>33.32</v>
      </c>
      <c r="N229" s="80">
        <f t="shared" si="25"/>
        <v>33.32</v>
      </c>
      <c r="O229" s="80">
        <f t="shared" si="25"/>
        <v>33.32</v>
      </c>
      <c r="P229" s="80">
        <f t="shared" si="25"/>
        <v>33.32</v>
      </c>
      <c r="Q229" s="80">
        <f t="shared" si="25"/>
        <v>33.32</v>
      </c>
      <c r="R229" s="80">
        <f t="shared" si="25"/>
        <v>33.32</v>
      </c>
      <c r="S229" s="80">
        <f t="shared" si="26"/>
        <v>33.32</v>
      </c>
      <c r="T229" s="80">
        <f t="shared" si="26"/>
        <v>33.32</v>
      </c>
      <c r="U229" s="80">
        <f t="shared" si="26"/>
        <v>33.32</v>
      </c>
      <c r="V229" s="80">
        <f t="shared" si="26"/>
        <v>33.32</v>
      </c>
      <c r="W229" s="80">
        <f t="shared" si="26"/>
        <v>33.32</v>
      </c>
      <c r="X229" s="80">
        <f t="shared" si="26"/>
        <v>33.32</v>
      </c>
      <c r="Y229" s="80">
        <f t="shared" si="26"/>
        <v>33.32</v>
      </c>
    </row>
    <row r="230" spans="1:25" ht="15.75" x14ac:dyDescent="0.25">
      <c r="A230" s="75">
        <v>6</v>
      </c>
      <c r="B230" s="80">
        <f t="shared" si="27"/>
        <v>33.32</v>
      </c>
      <c r="C230" s="80">
        <f t="shared" si="25"/>
        <v>33.32</v>
      </c>
      <c r="D230" s="80">
        <f t="shared" si="25"/>
        <v>33.32</v>
      </c>
      <c r="E230" s="80">
        <f t="shared" si="25"/>
        <v>33.32</v>
      </c>
      <c r="F230" s="80">
        <f t="shared" si="25"/>
        <v>33.32</v>
      </c>
      <c r="G230" s="80">
        <f t="shared" si="25"/>
        <v>33.32</v>
      </c>
      <c r="H230" s="80">
        <f t="shared" si="25"/>
        <v>33.32</v>
      </c>
      <c r="I230" s="80">
        <f t="shared" si="25"/>
        <v>33.32</v>
      </c>
      <c r="J230" s="80">
        <f t="shared" si="25"/>
        <v>33.32</v>
      </c>
      <c r="K230" s="80">
        <f t="shared" si="25"/>
        <v>33.32</v>
      </c>
      <c r="L230" s="80">
        <f t="shared" si="25"/>
        <v>33.32</v>
      </c>
      <c r="M230" s="80">
        <f t="shared" si="25"/>
        <v>33.32</v>
      </c>
      <c r="N230" s="80">
        <f t="shared" si="25"/>
        <v>33.32</v>
      </c>
      <c r="O230" s="80">
        <f t="shared" si="25"/>
        <v>33.32</v>
      </c>
      <c r="P230" s="80">
        <f t="shared" si="25"/>
        <v>33.32</v>
      </c>
      <c r="Q230" s="80">
        <f t="shared" si="25"/>
        <v>33.32</v>
      </c>
      <c r="R230" s="80">
        <f t="shared" si="25"/>
        <v>33.32</v>
      </c>
      <c r="S230" s="80">
        <f t="shared" si="26"/>
        <v>33.32</v>
      </c>
      <c r="T230" s="80">
        <f t="shared" si="26"/>
        <v>33.32</v>
      </c>
      <c r="U230" s="80">
        <f t="shared" si="26"/>
        <v>33.32</v>
      </c>
      <c r="V230" s="80">
        <f t="shared" si="26"/>
        <v>33.32</v>
      </c>
      <c r="W230" s="80">
        <f t="shared" si="26"/>
        <v>33.32</v>
      </c>
      <c r="X230" s="80">
        <f t="shared" si="26"/>
        <v>33.32</v>
      </c>
      <c r="Y230" s="80">
        <f t="shared" si="26"/>
        <v>33.32</v>
      </c>
    </row>
    <row r="231" spans="1:25" ht="15.75" x14ac:dyDescent="0.25">
      <c r="A231" s="75">
        <v>7</v>
      </c>
      <c r="B231" s="80">
        <f t="shared" si="27"/>
        <v>33.32</v>
      </c>
      <c r="C231" s="80">
        <f t="shared" si="25"/>
        <v>33.32</v>
      </c>
      <c r="D231" s="80">
        <f t="shared" si="25"/>
        <v>33.32</v>
      </c>
      <c r="E231" s="80">
        <f t="shared" si="25"/>
        <v>33.32</v>
      </c>
      <c r="F231" s="80">
        <f t="shared" si="25"/>
        <v>33.32</v>
      </c>
      <c r="G231" s="80">
        <f t="shared" si="25"/>
        <v>33.32</v>
      </c>
      <c r="H231" s="80">
        <f t="shared" si="25"/>
        <v>33.32</v>
      </c>
      <c r="I231" s="80">
        <f t="shared" si="25"/>
        <v>33.32</v>
      </c>
      <c r="J231" s="80">
        <f t="shared" si="25"/>
        <v>33.32</v>
      </c>
      <c r="K231" s="80">
        <f t="shared" si="25"/>
        <v>33.32</v>
      </c>
      <c r="L231" s="80">
        <f t="shared" si="25"/>
        <v>33.32</v>
      </c>
      <c r="M231" s="80">
        <f t="shared" si="25"/>
        <v>33.32</v>
      </c>
      <c r="N231" s="80">
        <f t="shared" si="25"/>
        <v>33.32</v>
      </c>
      <c r="O231" s="80">
        <f t="shared" si="25"/>
        <v>33.32</v>
      </c>
      <c r="P231" s="80">
        <f t="shared" si="25"/>
        <v>33.32</v>
      </c>
      <c r="Q231" s="80">
        <f t="shared" si="25"/>
        <v>33.32</v>
      </c>
      <c r="R231" s="80">
        <f t="shared" si="25"/>
        <v>33.32</v>
      </c>
      <c r="S231" s="80">
        <f t="shared" si="26"/>
        <v>33.32</v>
      </c>
      <c r="T231" s="80">
        <f t="shared" si="26"/>
        <v>33.32</v>
      </c>
      <c r="U231" s="80">
        <f t="shared" si="26"/>
        <v>33.32</v>
      </c>
      <c r="V231" s="80">
        <f t="shared" si="26"/>
        <v>33.32</v>
      </c>
      <c r="W231" s="80">
        <f t="shared" si="26"/>
        <v>33.32</v>
      </c>
      <c r="X231" s="80">
        <f t="shared" si="26"/>
        <v>33.32</v>
      </c>
      <c r="Y231" s="80">
        <f t="shared" si="26"/>
        <v>33.32</v>
      </c>
    </row>
    <row r="232" spans="1:25" ht="15.75" x14ac:dyDescent="0.25">
      <c r="A232" s="75">
        <v>8</v>
      </c>
      <c r="B232" s="80">
        <f t="shared" si="27"/>
        <v>33.32</v>
      </c>
      <c r="C232" s="80">
        <f t="shared" si="25"/>
        <v>33.32</v>
      </c>
      <c r="D232" s="80">
        <f t="shared" si="25"/>
        <v>33.32</v>
      </c>
      <c r="E232" s="80">
        <f t="shared" si="25"/>
        <v>33.32</v>
      </c>
      <c r="F232" s="80">
        <f t="shared" si="25"/>
        <v>33.32</v>
      </c>
      <c r="G232" s="80">
        <f t="shared" si="25"/>
        <v>33.32</v>
      </c>
      <c r="H232" s="80">
        <f t="shared" si="25"/>
        <v>33.32</v>
      </c>
      <c r="I232" s="80">
        <f t="shared" si="25"/>
        <v>33.32</v>
      </c>
      <c r="J232" s="80">
        <f t="shared" si="25"/>
        <v>33.32</v>
      </c>
      <c r="K232" s="80">
        <f t="shared" si="25"/>
        <v>33.32</v>
      </c>
      <c r="L232" s="80">
        <f t="shared" si="25"/>
        <v>33.32</v>
      </c>
      <c r="M232" s="80">
        <f t="shared" si="25"/>
        <v>33.32</v>
      </c>
      <c r="N232" s="80">
        <f t="shared" si="25"/>
        <v>33.32</v>
      </c>
      <c r="O232" s="80">
        <f t="shared" si="25"/>
        <v>33.32</v>
      </c>
      <c r="P232" s="80">
        <f t="shared" si="25"/>
        <v>33.32</v>
      </c>
      <c r="Q232" s="80">
        <f t="shared" si="25"/>
        <v>33.32</v>
      </c>
      <c r="R232" s="80">
        <f t="shared" si="25"/>
        <v>33.32</v>
      </c>
      <c r="S232" s="80">
        <f t="shared" si="26"/>
        <v>33.32</v>
      </c>
      <c r="T232" s="80">
        <f t="shared" si="26"/>
        <v>33.32</v>
      </c>
      <c r="U232" s="80">
        <f t="shared" si="26"/>
        <v>33.32</v>
      </c>
      <c r="V232" s="80">
        <f t="shared" si="26"/>
        <v>33.32</v>
      </c>
      <c r="W232" s="80">
        <f t="shared" si="26"/>
        <v>33.32</v>
      </c>
      <c r="X232" s="80">
        <f t="shared" si="26"/>
        <v>33.32</v>
      </c>
      <c r="Y232" s="80">
        <f t="shared" si="26"/>
        <v>33.32</v>
      </c>
    </row>
    <row r="233" spans="1:25" ht="15.75" x14ac:dyDescent="0.25">
      <c r="A233" s="75">
        <v>9</v>
      </c>
      <c r="B233" s="80">
        <f t="shared" si="27"/>
        <v>33.32</v>
      </c>
      <c r="C233" s="80">
        <f t="shared" si="25"/>
        <v>33.32</v>
      </c>
      <c r="D233" s="80">
        <f t="shared" si="25"/>
        <v>33.32</v>
      </c>
      <c r="E233" s="80">
        <f t="shared" si="25"/>
        <v>33.32</v>
      </c>
      <c r="F233" s="80">
        <f t="shared" si="25"/>
        <v>33.32</v>
      </c>
      <c r="G233" s="80">
        <f t="shared" si="25"/>
        <v>33.32</v>
      </c>
      <c r="H233" s="80">
        <f t="shared" si="25"/>
        <v>33.32</v>
      </c>
      <c r="I233" s="80">
        <f t="shared" si="25"/>
        <v>33.32</v>
      </c>
      <c r="J233" s="80">
        <f t="shared" si="25"/>
        <v>33.32</v>
      </c>
      <c r="K233" s="80">
        <f t="shared" si="25"/>
        <v>33.32</v>
      </c>
      <c r="L233" s="80">
        <f t="shared" si="25"/>
        <v>33.32</v>
      </c>
      <c r="M233" s="80">
        <f t="shared" si="25"/>
        <v>33.32</v>
      </c>
      <c r="N233" s="80">
        <f t="shared" si="25"/>
        <v>33.32</v>
      </c>
      <c r="O233" s="80">
        <f t="shared" si="25"/>
        <v>33.32</v>
      </c>
      <c r="P233" s="80">
        <f t="shared" si="25"/>
        <v>33.32</v>
      </c>
      <c r="Q233" s="80">
        <f t="shared" si="25"/>
        <v>33.32</v>
      </c>
      <c r="R233" s="80">
        <f t="shared" si="25"/>
        <v>33.32</v>
      </c>
      <c r="S233" s="80">
        <f t="shared" si="26"/>
        <v>33.32</v>
      </c>
      <c r="T233" s="80">
        <f t="shared" si="26"/>
        <v>33.32</v>
      </c>
      <c r="U233" s="80">
        <f t="shared" si="26"/>
        <v>33.32</v>
      </c>
      <c r="V233" s="80">
        <f t="shared" si="26"/>
        <v>33.32</v>
      </c>
      <c r="W233" s="80">
        <f t="shared" si="26"/>
        <v>33.32</v>
      </c>
      <c r="X233" s="80">
        <f t="shared" si="26"/>
        <v>33.32</v>
      </c>
      <c r="Y233" s="80">
        <f t="shared" si="26"/>
        <v>33.32</v>
      </c>
    </row>
    <row r="234" spans="1:25" ht="15.75" x14ac:dyDescent="0.25">
      <c r="A234" s="75">
        <v>10</v>
      </c>
      <c r="B234" s="80">
        <f>$B$225</f>
        <v>33.32</v>
      </c>
      <c r="C234" s="80">
        <f t="shared" si="25"/>
        <v>33.32</v>
      </c>
      <c r="D234" s="80">
        <f t="shared" si="25"/>
        <v>33.32</v>
      </c>
      <c r="E234" s="80">
        <f t="shared" si="25"/>
        <v>33.32</v>
      </c>
      <c r="F234" s="80">
        <f t="shared" si="25"/>
        <v>33.32</v>
      </c>
      <c r="G234" s="80">
        <f t="shared" si="25"/>
        <v>33.32</v>
      </c>
      <c r="H234" s="80">
        <f t="shared" si="25"/>
        <v>33.32</v>
      </c>
      <c r="I234" s="80">
        <f t="shared" si="25"/>
        <v>33.32</v>
      </c>
      <c r="J234" s="80">
        <f t="shared" si="25"/>
        <v>33.32</v>
      </c>
      <c r="K234" s="80">
        <f t="shared" si="25"/>
        <v>33.32</v>
      </c>
      <c r="L234" s="80">
        <f t="shared" si="25"/>
        <v>33.32</v>
      </c>
      <c r="M234" s="80">
        <f t="shared" si="25"/>
        <v>33.32</v>
      </c>
      <c r="N234" s="80">
        <f t="shared" si="25"/>
        <v>33.32</v>
      </c>
      <c r="O234" s="80">
        <f t="shared" si="25"/>
        <v>33.32</v>
      </c>
      <c r="P234" s="80">
        <f t="shared" si="25"/>
        <v>33.32</v>
      </c>
      <c r="Q234" s="80">
        <f t="shared" si="25"/>
        <v>33.32</v>
      </c>
      <c r="R234" s="80">
        <f t="shared" si="25"/>
        <v>33.32</v>
      </c>
      <c r="S234" s="80">
        <f t="shared" si="26"/>
        <v>33.32</v>
      </c>
      <c r="T234" s="80">
        <f t="shared" si="26"/>
        <v>33.32</v>
      </c>
      <c r="U234" s="80">
        <f t="shared" si="26"/>
        <v>33.32</v>
      </c>
      <c r="V234" s="80">
        <f t="shared" si="26"/>
        <v>33.32</v>
      </c>
      <c r="W234" s="80">
        <f t="shared" si="26"/>
        <v>33.32</v>
      </c>
      <c r="X234" s="80">
        <f t="shared" si="26"/>
        <v>33.32</v>
      </c>
      <c r="Y234" s="80">
        <f t="shared" si="26"/>
        <v>33.32</v>
      </c>
    </row>
    <row r="235" spans="1:25" ht="15.75" x14ac:dyDescent="0.25">
      <c r="A235" s="75">
        <v>11</v>
      </c>
      <c r="B235" s="80">
        <f>$B$225</f>
        <v>33.32</v>
      </c>
      <c r="C235" s="80">
        <f t="shared" si="25"/>
        <v>33.32</v>
      </c>
      <c r="D235" s="80">
        <f t="shared" si="25"/>
        <v>33.32</v>
      </c>
      <c r="E235" s="80">
        <f t="shared" si="25"/>
        <v>33.32</v>
      </c>
      <c r="F235" s="80">
        <f t="shared" si="25"/>
        <v>33.32</v>
      </c>
      <c r="G235" s="80">
        <f t="shared" si="25"/>
        <v>33.32</v>
      </c>
      <c r="H235" s="80">
        <f t="shared" si="25"/>
        <v>33.32</v>
      </c>
      <c r="I235" s="80">
        <f t="shared" si="25"/>
        <v>33.32</v>
      </c>
      <c r="J235" s="80">
        <f t="shared" si="25"/>
        <v>33.32</v>
      </c>
      <c r="K235" s="80">
        <f t="shared" si="25"/>
        <v>33.32</v>
      </c>
      <c r="L235" s="80">
        <f t="shared" si="25"/>
        <v>33.32</v>
      </c>
      <c r="M235" s="80">
        <f t="shared" si="25"/>
        <v>33.32</v>
      </c>
      <c r="N235" s="80">
        <f t="shared" si="25"/>
        <v>33.32</v>
      </c>
      <c r="O235" s="80">
        <f t="shared" si="25"/>
        <v>33.32</v>
      </c>
      <c r="P235" s="80">
        <f t="shared" si="25"/>
        <v>33.32</v>
      </c>
      <c r="Q235" s="80">
        <f t="shared" si="25"/>
        <v>33.32</v>
      </c>
      <c r="R235" s="80">
        <f t="shared" si="25"/>
        <v>33.32</v>
      </c>
      <c r="S235" s="80">
        <f t="shared" si="26"/>
        <v>33.32</v>
      </c>
      <c r="T235" s="80">
        <f t="shared" si="26"/>
        <v>33.32</v>
      </c>
      <c r="U235" s="80">
        <f t="shared" si="26"/>
        <v>33.32</v>
      </c>
      <c r="V235" s="80">
        <f t="shared" si="26"/>
        <v>33.32</v>
      </c>
      <c r="W235" s="80">
        <f t="shared" si="26"/>
        <v>33.32</v>
      </c>
      <c r="X235" s="80">
        <f t="shared" si="26"/>
        <v>33.32</v>
      </c>
      <c r="Y235" s="80">
        <f t="shared" si="26"/>
        <v>33.32</v>
      </c>
    </row>
    <row r="236" spans="1:25" ht="15.75" x14ac:dyDescent="0.25">
      <c r="A236" s="75">
        <v>12</v>
      </c>
      <c r="B236" s="80">
        <f t="shared" ref="B236:Q251" si="28">$B$225</f>
        <v>33.32</v>
      </c>
      <c r="C236" s="80">
        <f t="shared" si="25"/>
        <v>33.32</v>
      </c>
      <c r="D236" s="80">
        <f t="shared" si="25"/>
        <v>33.32</v>
      </c>
      <c r="E236" s="80">
        <f t="shared" si="25"/>
        <v>33.32</v>
      </c>
      <c r="F236" s="80">
        <f t="shared" si="25"/>
        <v>33.32</v>
      </c>
      <c r="G236" s="80">
        <f t="shared" si="25"/>
        <v>33.32</v>
      </c>
      <c r="H236" s="80">
        <f t="shared" si="25"/>
        <v>33.32</v>
      </c>
      <c r="I236" s="80">
        <f t="shared" si="25"/>
        <v>33.32</v>
      </c>
      <c r="J236" s="80">
        <f t="shared" si="25"/>
        <v>33.32</v>
      </c>
      <c r="K236" s="80">
        <f t="shared" si="25"/>
        <v>33.32</v>
      </c>
      <c r="L236" s="80">
        <f t="shared" si="25"/>
        <v>33.32</v>
      </c>
      <c r="M236" s="80">
        <f t="shared" si="25"/>
        <v>33.32</v>
      </c>
      <c r="N236" s="80">
        <f t="shared" si="25"/>
        <v>33.32</v>
      </c>
      <c r="O236" s="80">
        <f t="shared" si="25"/>
        <v>33.32</v>
      </c>
      <c r="P236" s="80">
        <f t="shared" si="25"/>
        <v>33.32</v>
      </c>
      <c r="Q236" s="80">
        <f t="shared" si="25"/>
        <v>33.32</v>
      </c>
      <c r="R236" s="80">
        <f t="shared" si="25"/>
        <v>33.32</v>
      </c>
      <c r="S236" s="80">
        <f t="shared" si="26"/>
        <v>33.32</v>
      </c>
      <c r="T236" s="80">
        <f t="shared" si="26"/>
        <v>33.32</v>
      </c>
      <c r="U236" s="80">
        <f t="shared" si="26"/>
        <v>33.32</v>
      </c>
      <c r="V236" s="80">
        <f t="shared" si="26"/>
        <v>33.32</v>
      </c>
      <c r="W236" s="80">
        <f t="shared" si="26"/>
        <v>33.32</v>
      </c>
      <c r="X236" s="80">
        <f t="shared" si="26"/>
        <v>33.32</v>
      </c>
      <c r="Y236" s="80">
        <f t="shared" si="26"/>
        <v>33.32</v>
      </c>
    </row>
    <row r="237" spans="1:25" ht="15.75" x14ac:dyDescent="0.25">
      <c r="A237" s="75">
        <v>13</v>
      </c>
      <c r="B237" s="80">
        <f t="shared" si="28"/>
        <v>33.32</v>
      </c>
      <c r="C237" s="80">
        <f t="shared" si="28"/>
        <v>33.32</v>
      </c>
      <c r="D237" s="80">
        <f t="shared" si="28"/>
        <v>33.32</v>
      </c>
      <c r="E237" s="80">
        <f t="shared" si="28"/>
        <v>33.32</v>
      </c>
      <c r="F237" s="80">
        <f t="shared" si="28"/>
        <v>33.32</v>
      </c>
      <c r="G237" s="80">
        <f t="shared" si="28"/>
        <v>33.32</v>
      </c>
      <c r="H237" s="80">
        <f t="shared" si="28"/>
        <v>33.32</v>
      </c>
      <c r="I237" s="80">
        <f t="shared" si="28"/>
        <v>33.32</v>
      </c>
      <c r="J237" s="80">
        <f t="shared" si="28"/>
        <v>33.32</v>
      </c>
      <c r="K237" s="80">
        <f t="shared" si="28"/>
        <v>33.32</v>
      </c>
      <c r="L237" s="80">
        <f t="shared" si="28"/>
        <v>33.32</v>
      </c>
      <c r="M237" s="80">
        <f t="shared" si="28"/>
        <v>33.32</v>
      </c>
      <c r="N237" s="80">
        <f t="shared" si="28"/>
        <v>33.32</v>
      </c>
      <c r="O237" s="80">
        <f t="shared" si="28"/>
        <v>33.32</v>
      </c>
      <c r="P237" s="80">
        <f t="shared" si="28"/>
        <v>33.32</v>
      </c>
      <c r="Q237" s="80">
        <f t="shared" si="28"/>
        <v>33.32</v>
      </c>
      <c r="R237" s="80">
        <f t="shared" si="25"/>
        <v>33.32</v>
      </c>
      <c r="S237" s="80">
        <f t="shared" si="26"/>
        <v>33.32</v>
      </c>
      <c r="T237" s="80">
        <f t="shared" si="26"/>
        <v>33.32</v>
      </c>
      <c r="U237" s="80">
        <f t="shared" si="26"/>
        <v>33.32</v>
      </c>
      <c r="V237" s="80">
        <f t="shared" si="26"/>
        <v>33.32</v>
      </c>
      <c r="W237" s="80">
        <f t="shared" si="26"/>
        <v>33.32</v>
      </c>
      <c r="X237" s="80">
        <f t="shared" si="26"/>
        <v>33.32</v>
      </c>
      <c r="Y237" s="80">
        <f t="shared" si="26"/>
        <v>33.32</v>
      </c>
    </row>
    <row r="238" spans="1:25" ht="15.75" x14ac:dyDescent="0.25">
      <c r="A238" s="75">
        <v>14</v>
      </c>
      <c r="B238" s="80">
        <f t="shared" si="28"/>
        <v>33.32</v>
      </c>
      <c r="C238" s="80">
        <f t="shared" si="28"/>
        <v>33.32</v>
      </c>
      <c r="D238" s="80">
        <f t="shared" si="28"/>
        <v>33.32</v>
      </c>
      <c r="E238" s="80">
        <f t="shared" si="28"/>
        <v>33.32</v>
      </c>
      <c r="F238" s="80">
        <f t="shared" si="28"/>
        <v>33.32</v>
      </c>
      <c r="G238" s="80">
        <f t="shared" si="28"/>
        <v>33.32</v>
      </c>
      <c r="H238" s="80">
        <f t="shared" si="28"/>
        <v>33.32</v>
      </c>
      <c r="I238" s="80">
        <f t="shared" si="28"/>
        <v>33.32</v>
      </c>
      <c r="J238" s="80">
        <f t="shared" si="28"/>
        <v>33.32</v>
      </c>
      <c r="K238" s="80">
        <f t="shared" si="28"/>
        <v>33.32</v>
      </c>
      <c r="L238" s="80">
        <f t="shared" si="28"/>
        <v>33.32</v>
      </c>
      <c r="M238" s="80">
        <f t="shared" si="28"/>
        <v>33.32</v>
      </c>
      <c r="N238" s="80">
        <f t="shared" si="28"/>
        <v>33.32</v>
      </c>
      <c r="O238" s="80">
        <f t="shared" si="28"/>
        <v>33.32</v>
      </c>
      <c r="P238" s="80">
        <f t="shared" si="28"/>
        <v>33.32</v>
      </c>
      <c r="Q238" s="80">
        <f t="shared" si="28"/>
        <v>33.32</v>
      </c>
      <c r="R238" s="80">
        <f t="shared" si="26"/>
        <v>33.32</v>
      </c>
      <c r="S238" s="80">
        <f t="shared" si="26"/>
        <v>33.32</v>
      </c>
      <c r="T238" s="80">
        <f t="shared" si="26"/>
        <v>33.32</v>
      </c>
      <c r="U238" s="80">
        <f t="shared" si="26"/>
        <v>33.32</v>
      </c>
      <c r="V238" s="80">
        <f t="shared" si="26"/>
        <v>33.32</v>
      </c>
      <c r="W238" s="80">
        <f t="shared" si="26"/>
        <v>33.32</v>
      </c>
      <c r="X238" s="80">
        <f t="shared" si="26"/>
        <v>33.32</v>
      </c>
      <c r="Y238" s="80">
        <f t="shared" si="26"/>
        <v>33.32</v>
      </c>
    </row>
    <row r="239" spans="1:25" ht="15.75" x14ac:dyDescent="0.25">
      <c r="A239" s="75">
        <v>15</v>
      </c>
      <c r="B239" s="80">
        <f t="shared" si="28"/>
        <v>33.32</v>
      </c>
      <c r="C239" s="80">
        <f t="shared" si="28"/>
        <v>33.32</v>
      </c>
      <c r="D239" s="80">
        <f t="shared" si="28"/>
        <v>33.32</v>
      </c>
      <c r="E239" s="80">
        <f t="shared" si="28"/>
        <v>33.32</v>
      </c>
      <c r="F239" s="80">
        <f t="shared" si="28"/>
        <v>33.32</v>
      </c>
      <c r="G239" s="80">
        <f t="shared" si="28"/>
        <v>33.32</v>
      </c>
      <c r="H239" s="80">
        <f t="shared" si="28"/>
        <v>33.32</v>
      </c>
      <c r="I239" s="80">
        <f t="shared" si="28"/>
        <v>33.32</v>
      </c>
      <c r="J239" s="80">
        <f t="shared" si="28"/>
        <v>33.32</v>
      </c>
      <c r="K239" s="80">
        <f t="shared" si="28"/>
        <v>33.32</v>
      </c>
      <c r="L239" s="80">
        <f t="shared" si="28"/>
        <v>33.32</v>
      </c>
      <c r="M239" s="80">
        <f t="shared" si="28"/>
        <v>33.32</v>
      </c>
      <c r="N239" s="80">
        <f t="shared" si="28"/>
        <v>33.32</v>
      </c>
      <c r="O239" s="80">
        <f t="shared" si="28"/>
        <v>33.32</v>
      </c>
      <c r="P239" s="80">
        <f t="shared" si="28"/>
        <v>33.32</v>
      </c>
      <c r="Q239" s="80">
        <f t="shared" si="28"/>
        <v>33.32</v>
      </c>
      <c r="R239" s="80">
        <f t="shared" si="26"/>
        <v>33.32</v>
      </c>
      <c r="S239" s="80">
        <f t="shared" si="26"/>
        <v>33.32</v>
      </c>
      <c r="T239" s="80">
        <f t="shared" si="26"/>
        <v>33.32</v>
      </c>
      <c r="U239" s="80">
        <f t="shared" si="26"/>
        <v>33.32</v>
      </c>
      <c r="V239" s="80">
        <f t="shared" si="26"/>
        <v>33.32</v>
      </c>
      <c r="W239" s="80">
        <f t="shared" si="26"/>
        <v>33.32</v>
      </c>
      <c r="X239" s="80">
        <f t="shared" si="26"/>
        <v>33.32</v>
      </c>
      <c r="Y239" s="80">
        <f t="shared" si="26"/>
        <v>33.32</v>
      </c>
    </row>
    <row r="240" spans="1:25" ht="15.75" x14ac:dyDescent="0.25">
      <c r="A240" s="75">
        <v>16</v>
      </c>
      <c r="B240" s="80">
        <f t="shared" si="28"/>
        <v>33.32</v>
      </c>
      <c r="C240" s="80">
        <f t="shared" si="28"/>
        <v>33.32</v>
      </c>
      <c r="D240" s="80">
        <f t="shared" si="28"/>
        <v>33.32</v>
      </c>
      <c r="E240" s="80">
        <f t="shared" si="28"/>
        <v>33.32</v>
      </c>
      <c r="F240" s="80">
        <f t="shared" si="28"/>
        <v>33.32</v>
      </c>
      <c r="G240" s="80">
        <f t="shared" si="28"/>
        <v>33.32</v>
      </c>
      <c r="H240" s="80">
        <f t="shared" si="28"/>
        <v>33.32</v>
      </c>
      <c r="I240" s="80">
        <f t="shared" si="28"/>
        <v>33.32</v>
      </c>
      <c r="J240" s="80">
        <f t="shared" si="28"/>
        <v>33.32</v>
      </c>
      <c r="K240" s="80">
        <f t="shared" si="28"/>
        <v>33.32</v>
      </c>
      <c r="L240" s="80">
        <f t="shared" si="28"/>
        <v>33.32</v>
      </c>
      <c r="M240" s="80">
        <f t="shared" si="28"/>
        <v>33.32</v>
      </c>
      <c r="N240" s="80">
        <f t="shared" si="28"/>
        <v>33.32</v>
      </c>
      <c r="O240" s="80">
        <f t="shared" si="28"/>
        <v>33.32</v>
      </c>
      <c r="P240" s="80">
        <f t="shared" si="28"/>
        <v>33.32</v>
      </c>
      <c r="Q240" s="80">
        <f t="shared" si="28"/>
        <v>33.32</v>
      </c>
      <c r="R240" s="80">
        <f t="shared" si="26"/>
        <v>33.32</v>
      </c>
      <c r="S240" s="80">
        <f t="shared" si="26"/>
        <v>33.32</v>
      </c>
      <c r="T240" s="80">
        <f t="shared" si="26"/>
        <v>33.32</v>
      </c>
      <c r="U240" s="80">
        <f t="shared" si="26"/>
        <v>33.32</v>
      </c>
      <c r="V240" s="80">
        <f t="shared" si="26"/>
        <v>33.32</v>
      </c>
      <c r="W240" s="80">
        <f t="shared" si="26"/>
        <v>33.32</v>
      </c>
      <c r="X240" s="80">
        <f t="shared" si="26"/>
        <v>33.32</v>
      </c>
      <c r="Y240" s="80">
        <f t="shared" si="26"/>
        <v>33.32</v>
      </c>
    </row>
    <row r="241" spans="1:25" ht="15.75" x14ac:dyDescent="0.25">
      <c r="A241" s="75">
        <v>17</v>
      </c>
      <c r="B241" s="80">
        <f t="shared" si="28"/>
        <v>33.32</v>
      </c>
      <c r="C241" s="80">
        <f t="shared" si="28"/>
        <v>33.32</v>
      </c>
      <c r="D241" s="80">
        <f t="shared" si="28"/>
        <v>33.32</v>
      </c>
      <c r="E241" s="80">
        <f t="shared" si="28"/>
        <v>33.32</v>
      </c>
      <c r="F241" s="80">
        <f t="shared" si="28"/>
        <v>33.32</v>
      </c>
      <c r="G241" s="80">
        <f t="shared" si="28"/>
        <v>33.32</v>
      </c>
      <c r="H241" s="80">
        <f t="shared" si="28"/>
        <v>33.32</v>
      </c>
      <c r="I241" s="80">
        <f t="shared" si="28"/>
        <v>33.32</v>
      </c>
      <c r="J241" s="80">
        <f t="shared" si="28"/>
        <v>33.32</v>
      </c>
      <c r="K241" s="80">
        <f t="shared" si="28"/>
        <v>33.32</v>
      </c>
      <c r="L241" s="80">
        <f t="shared" si="28"/>
        <v>33.32</v>
      </c>
      <c r="M241" s="80">
        <f t="shared" si="28"/>
        <v>33.32</v>
      </c>
      <c r="N241" s="80">
        <f t="shared" si="28"/>
        <v>33.32</v>
      </c>
      <c r="O241" s="80">
        <f t="shared" si="28"/>
        <v>33.32</v>
      </c>
      <c r="P241" s="80">
        <f t="shared" si="28"/>
        <v>33.32</v>
      </c>
      <c r="Q241" s="80">
        <f t="shared" si="28"/>
        <v>33.32</v>
      </c>
      <c r="R241" s="80">
        <f t="shared" ref="R241:Y255" si="29">$B$225</f>
        <v>33.32</v>
      </c>
      <c r="S241" s="80">
        <f t="shared" si="29"/>
        <v>33.32</v>
      </c>
      <c r="T241" s="80">
        <f t="shared" si="29"/>
        <v>33.32</v>
      </c>
      <c r="U241" s="80">
        <f t="shared" si="29"/>
        <v>33.32</v>
      </c>
      <c r="V241" s="80">
        <f t="shared" si="29"/>
        <v>33.32</v>
      </c>
      <c r="W241" s="80">
        <f t="shared" si="29"/>
        <v>33.32</v>
      </c>
      <c r="X241" s="80">
        <f t="shared" si="29"/>
        <v>33.32</v>
      </c>
      <c r="Y241" s="80">
        <f t="shared" si="29"/>
        <v>33.32</v>
      </c>
    </row>
    <row r="242" spans="1:25" ht="15.75" x14ac:dyDescent="0.25">
      <c r="A242" s="75">
        <v>18</v>
      </c>
      <c r="B242" s="80">
        <f t="shared" si="28"/>
        <v>33.32</v>
      </c>
      <c r="C242" s="80">
        <f t="shared" si="28"/>
        <v>33.32</v>
      </c>
      <c r="D242" s="80">
        <f t="shared" si="28"/>
        <v>33.32</v>
      </c>
      <c r="E242" s="80">
        <f t="shared" si="28"/>
        <v>33.32</v>
      </c>
      <c r="F242" s="80">
        <f t="shared" si="28"/>
        <v>33.32</v>
      </c>
      <c r="G242" s="80">
        <f t="shared" si="28"/>
        <v>33.32</v>
      </c>
      <c r="H242" s="80">
        <f t="shared" si="28"/>
        <v>33.32</v>
      </c>
      <c r="I242" s="80">
        <f t="shared" si="28"/>
        <v>33.32</v>
      </c>
      <c r="J242" s="80">
        <f t="shared" si="28"/>
        <v>33.32</v>
      </c>
      <c r="K242" s="80">
        <f t="shared" si="28"/>
        <v>33.32</v>
      </c>
      <c r="L242" s="80">
        <f t="shared" si="28"/>
        <v>33.32</v>
      </c>
      <c r="M242" s="80">
        <f t="shared" si="28"/>
        <v>33.32</v>
      </c>
      <c r="N242" s="80">
        <f t="shared" si="28"/>
        <v>33.32</v>
      </c>
      <c r="O242" s="80">
        <f t="shared" si="28"/>
        <v>33.32</v>
      </c>
      <c r="P242" s="80">
        <f t="shared" si="28"/>
        <v>33.32</v>
      </c>
      <c r="Q242" s="80">
        <f t="shared" si="28"/>
        <v>33.32</v>
      </c>
      <c r="R242" s="80">
        <f t="shared" si="29"/>
        <v>33.32</v>
      </c>
      <c r="S242" s="80">
        <f t="shared" si="29"/>
        <v>33.32</v>
      </c>
      <c r="T242" s="80">
        <f t="shared" si="29"/>
        <v>33.32</v>
      </c>
      <c r="U242" s="80">
        <f t="shared" si="29"/>
        <v>33.32</v>
      </c>
      <c r="V242" s="80">
        <f t="shared" si="29"/>
        <v>33.32</v>
      </c>
      <c r="W242" s="80">
        <f t="shared" si="29"/>
        <v>33.32</v>
      </c>
      <c r="X242" s="80">
        <f t="shared" si="29"/>
        <v>33.32</v>
      </c>
      <c r="Y242" s="80">
        <f t="shared" si="29"/>
        <v>33.32</v>
      </c>
    </row>
    <row r="243" spans="1:25" ht="15.75" x14ac:dyDescent="0.25">
      <c r="A243" s="75">
        <v>19</v>
      </c>
      <c r="B243" s="80">
        <f t="shared" si="28"/>
        <v>33.32</v>
      </c>
      <c r="C243" s="80">
        <f t="shared" si="28"/>
        <v>33.32</v>
      </c>
      <c r="D243" s="80">
        <f t="shared" si="28"/>
        <v>33.32</v>
      </c>
      <c r="E243" s="80">
        <f t="shared" si="28"/>
        <v>33.32</v>
      </c>
      <c r="F243" s="80">
        <f t="shared" si="28"/>
        <v>33.32</v>
      </c>
      <c r="G243" s="80">
        <f t="shared" si="28"/>
        <v>33.32</v>
      </c>
      <c r="H243" s="80">
        <f t="shared" si="28"/>
        <v>33.32</v>
      </c>
      <c r="I243" s="80">
        <f t="shared" si="28"/>
        <v>33.32</v>
      </c>
      <c r="J243" s="80">
        <f t="shared" si="28"/>
        <v>33.32</v>
      </c>
      <c r="K243" s="80">
        <f t="shared" si="28"/>
        <v>33.32</v>
      </c>
      <c r="L243" s="80">
        <f t="shared" si="28"/>
        <v>33.32</v>
      </c>
      <c r="M243" s="80">
        <f t="shared" si="28"/>
        <v>33.32</v>
      </c>
      <c r="N243" s="80">
        <f t="shared" si="28"/>
        <v>33.32</v>
      </c>
      <c r="O243" s="80">
        <f t="shared" si="28"/>
        <v>33.32</v>
      </c>
      <c r="P243" s="80">
        <f t="shared" si="28"/>
        <v>33.32</v>
      </c>
      <c r="Q243" s="80">
        <f t="shared" si="28"/>
        <v>33.32</v>
      </c>
      <c r="R243" s="80">
        <f t="shared" si="29"/>
        <v>33.32</v>
      </c>
      <c r="S243" s="80">
        <f t="shared" si="29"/>
        <v>33.32</v>
      </c>
      <c r="T243" s="80">
        <f t="shared" si="29"/>
        <v>33.32</v>
      </c>
      <c r="U243" s="80">
        <f t="shared" si="29"/>
        <v>33.32</v>
      </c>
      <c r="V243" s="80">
        <f t="shared" si="29"/>
        <v>33.32</v>
      </c>
      <c r="W243" s="80">
        <f t="shared" si="29"/>
        <v>33.32</v>
      </c>
      <c r="X243" s="80">
        <f t="shared" si="29"/>
        <v>33.32</v>
      </c>
      <c r="Y243" s="80">
        <f t="shared" si="29"/>
        <v>33.32</v>
      </c>
    </row>
    <row r="244" spans="1:25" ht="15.75" x14ac:dyDescent="0.25">
      <c r="A244" s="75">
        <v>20</v>
      </c>
      <c r="B244" s="80">
        <f t="shared" si="28"/>
        <v>33.32</v>
      </c>
      <c r="C244" s="80">
        <f t="shared" si="28"/>
        <v>33.32</v>
      </c>
      <c r="D244" s="80">
        <f t="shared" si="28"/>
        <v>33.32</v>
      </c>
      <c r="E244" s="80">
        <f t="shared" si="28"/>
        <v>33.32</v>
      </c>
      <c r="F244" s="80">
        <f t="shared" si="28"/>
        <v>33.32</v>
      </c>
      <c r="G244" s="80">
        <f t="shared" si="28"/>
        <v>33.32</v>
      </c>
      <c r="H244" s="80">
        <f t="shared" si="28"/>
        <v>33.32</v>
      </c>
      <c r="I244" s="80">
        <f t="shared" si="28"/>
        <v>33.32</v>
      </c>
      <c r="J244" s="80">
        <f t="shared" si="28"/>
        <v>33.32</v>
      </c>
      <c r="K244" s="80">
        <f t="shared" si="28"/>
        <v>33.32</v>
      </c>
      <c r="L244" s="80">
        <f t="shared" si="28"/>
        <v>33.32</v>
      </c>
      <c r="M244" s="80">
        <f t="shared" si="28"/>
        <v>33.32</v>
      </c>
      <c r="N244" s="80">
        <f t="shared" si="28"/>
        <v>33.32</v>
      </c>
      <c r="O244" s="80">
        <f t="shared" si="28"/>
        <v>33.32</v>
      </c>
      <c r="P244" s="80">
        <f t="shared" si="28"/>
        <v>33.32</v>
      </c>
      <c r="Q244" s="80">
        <f t="shared" si="28"/>
        <v>33.32</v>
      </c>
      <c r="R244" s="80">
        <f t="shared" si="29"/>
        <v>33.32</v>
      </c>
      <c r="S244" s="80">
        <f t="shared" si="29"/>
        <v>33.32</v>
      </c>
      <c r="T244" s="80">
        <f t="shared" si="29"/>
        <v>33.32</v>
      </c>
      <c r="U244" s="80">
        <f t="shared" si="29"/>
        <v>33.32</v>
      </c>
      <c r="V244" s="80">
        <f t="shared" si="29"/>
        <v>33.32</v>
      </c>
      <c r="W244" s="80">
        <f t="shared" si="29"/>
        <v>33.32</v>
      </c>
      <c r="X244" s="80">
        <f t="shared" si="29"/>
        <v>33.32</v>
      </c>
      <c r="Y244" s="80">
        <f t="shared" si="29"/>
        <v>33.32</v>
      </c>
    </row>
    <row r="245" spans="1:25" ht="15.75" x14ac:dyDescent="0.25">
      <c r="A245" s="75">
        <v>21</v>
      </c>
      <c r="B245" s="80">
        <f t="shared" si="28"/>
        <v>33.32</v>
      </c>
      <c r="C245" s="80">
        <f t="shared" si="28"/>
        <v>33.32</v>
      </c>
      <c r="D245" s="80">
        <f t="shared" si="28"/>
        <v>33.32</v>
      </c>
      <c r="E245" s="80">
        <f t="shared" si="28"/>
        <v>33.32</v>
      </c>
      <c r="F245" s="80">
        <f t="shared" si="28"/>
        <v>33.32</v>
      </c>
      <c r="G245" s="80">
        <f t="shared" si="28"/>
        <v>33.32</v>
      </c>
      <c r="H245" s="80">
        <f t="shared" si="28"/>
        <v>33.32</v>
      </c>
      <c r="I245" s="80">
        <f t="shared" si="28"/>
        <v>33.32</v>
      </c>
      <c r="J245" s="80">
        <f t="shared" si="28"/>
        <v>33.32</v>
      </c>
      <c r="K245" s="80">
        <f t="shared" si="28"/>
        <v>33.32</v>
      </c>
      <c r="L245" s="80">
        <f t="shared" si="28"/>
        <v>33.32</v>
      </c>
      <c r="M245" s="80">
        <f t="shared" si="28"/>
        <v>33.32</v>
      </c>
      <c r="N245" s="80">
        <f t="shared" si="28"/>
        <v>33.32</v>
      </c>
      <c r="O245" s="80">
        <f t="shared" si="28"/>
        <v>33.32</v>
      </c>
      <c r="P245" s="80">
        <f t="shared" si="28"/>
        <v>33.32</v>
      </c>
      <c r="Q245" s="80">
        <f t="shared" si="28"/>
        <v>33.32</v>
      </c>
      <c r="R245" s="80">
        <f t="shared" si="29"/>
        <v>33.32</v>
      </c>
      <c r="S245" s="80">
        <f t="shared" si="29"/>
        <v>33.32</v>
      </c>
      <c r="T245" s="80">
        <f t="shared" si="29"/>
        <v>33.32</v>
      </c>
      <c r="U245" s="80">
        <f t="shared" si="29"/>
        <v>33.32</v>
      </c>
      <c r="V245" s="80">
        <f t="shared" si="29"/>
        <v>33.32</v>
      </c>
      <c r="W245" s="80">
        <f t="shared" si="29"/>
        <v>33.32</v>
      </c>
      <c r="X245" s="80">
        <f t="shared" si="29"/>
        <v>33.32</v>
      </c>
      <c r="Y245" s="80">
        <f t="shared" si="29"/>
        <v>33.32</v>
      </c>
    </row>
    <row r="246" spans="1:25" ht="15.75" x14ac:dyDescent="0.25">
      <c r="A246" s="75">
        <v>22</v>
      </c>
      <c r="B246" s="80">
        <f t="shared" si="28"/>
        <v>33.32</v>
      </c>
      <c r="C246" s="80">
        <f t="shared" si="28"/>
        <v>33.32</v>
      </c>
      <c r="D246" s="80">
        <f t="shared" si="28"/>
        <v>33.32</v>
      </c>
      <c r="E246" s="80">
        <f t="shared" si="28"/>
        <v>33.32</v>
      </c>
      <c r="F246" s="80">
        <f t="shared" si="28"/>
        <v>33.32</v>
      </c>
      <c r="G246" s="80">
        <f t="shared" si="28"/>
        <v>33.32</v>
      </c>
      <c r="H246" s="80">
        <f t="shared" si="28"/>
        <v>33.32</v>
      </c>
      <c r="I246" s="80">
        <f t="shared" si="28"/>
        <v>33.32</v>
      </c>
      <c r="J246" s="80">
        <f t="shared" si="28"/>
        <v>33.32</v>
      </c>
      <c r="K246" s="80">
        <f t="shared" si="28"/>
        <v>33.32</v>
      </c>
      <c r="L246" s="80">
        <f t="shared" si="28"/>
        <v>33.32</v>
      </c>
      <c r="M246" s="80">
        <f t="shared" si="28"/>
        <v>33.32</v>
      </c>
      <c r="N246" s="80">
        <f t="shared" si="28"/>
        <v>33.32</v>
      </c>
      <c r="O246" s="80">
        <f t="shared" si="28"/>
        <v>33.32</v>
      </c>
      <c r="P246" s="80">
        <f t="shared" si="28"/>
        <v>33.32</v>
      </c>
      <c r="Q246" s="80">
        <f t="shared" si="28"/>
        <v>33.32</v>
      </c>
      <c r="R246" s="80">
        <f t="shared" si="29"/>
        <v>33.32</v>
      </c>
      <c r="S246" s="80">
        <f t="shared" si="29"/>
        <v>33.32</v>
      </c>
      <c r="T246" s="80">
        <f t="shared" si="29"/>
        <v>33.32</v>
      </c>
      <c r="U246" s="80">
        <f t="shared" si="29"/>
        <v>33.32</v>
      </c>
      <c r="V246" s="80">
        <f t="shared" si="29"/>
        <v>33.32</v>
      </c>
      <c r="W246" s="80">
        <f t="shared" si="29"/>
        <v>33.32</v>
      </c>
      <c r="X246" s="80">
        <f t="shared" si="29"/>
        <v>33.32</v>
      </c>
      <c r="Y246" s="80">
        <f t="shared" si="29"/>
        <v>33.32</v>
      </c>
    </row>
    <row r="247" spans="1:25" ht="15.75" x14ac:dyDescent="0.25">
      <c r="A247" s="75">
        <v>23</v>
      </c>
      <c r="B247" s="80">
        <f t="shared" si="28"/>
        <v>33.32</v>
      </c>
      <c r="C247" s="80">
        <f t="shared" si="28"/>
        <v>33.32</v>
      </c>
      <c r="D247" s="80">
        <f t="shared" si="28"/>
        <v>33.32</v>
      </c>
      <c r="E247" s="80">
        <f t="shared" si="28"/>
        <v>33.32</v>
      </c>
      <c r="F247" s="80">
        <f t="shared" si="28"/>
        <v>33.32</v>
      </c>
      <c r="G247" s="80">
        <f t="shared" si="28"/>
        <v>33.32</v>
      </c>
      <c r="H247" s="80">
        <f t="shared" si="28"/>
        <v>33.32</v>
      </c>
      <c r="I247" s="80">
        <f t="shared" si="28"/>
        <v>33.32</v>
      </c>
      <c r="J247" s="80">
        <f t="shared" si="28"/>
        <v>33.32</v>
      </c>
      <c r="K247" s="80">
        <f t="shared" si="28"/>
        <v>33.32</v>
      </c>
      <c r="L247" s="80">
        <f t="shared" si="28"/>
        <v>33.32</v>
      </c>
      <c r="M247" s="80">
        <f t="shared" si="28"/>
        <v>33.32</v>
      </c>
      <c r="N247" s="80">
        <f t="shared" si="28"/>
        <v>33.32</v>
      </c>
      <c r="O247" s="80">
        <f t="shared" si="28"/>
        <v>33.32</v>
      </c>
      <c r="P247" s="80">
        <f t="shared" si="28"/>
        <v>33.32</v>
      </c>
      <c r="Q247" s="80">
        <f t="shared" si="28"/>
        <v>33.32</v>
      </c>
      <c r="R247" s="80">
        <f t="shared" si="29"/>
        <v>33.32</v>
      </c>
      <c r="S247" s="80">
        <f t="shared" si="29"/>
        <v>33.32</v>
      </c>
      <c r="T247" s="80">
        <f t="shared" si="29"/>
        <v>33.32</v>
      </c>
      <c r="U247" s="80">
        <f t="shared" si="29"/>
        <v>33.32</v>
      </c>
      <c r="V247" s="80">
        <f t="shared" si="29"/>
        <v>33.32</v>
      </c>
      <c r="W247" s="80">
        <f t="shared" si="29"/>
        <v>33.32</v>
      </c>
      <c r="X247" s="80">
        <f t="shared" si="29"/>
        <v>33.32</v>
      </c>
      <c r="Y247" s="80">
        <f t="shared" si="29"/>
        <v>33.32</v>
      </c>
    </row>
    <row r="248" spans="1:25" ht="15.75" x14ac:dyDescent="0.25">
      <c r="A248" s="75">
        <v>24</v>
      </c>
      <c r="B248" s="80">
        <f t="shared" si="28"/>
        <v>33.32</v>
      </c>
      <c r="C248" s="80">
        <f t="shared" si="28"/>
        <v>33.32</v>
      </c>
      <c r="D248" s="80">
        <f t="shared" si="28"/>
        <v>33.32</v>
      </c>
      <c r="E248" s="80">
        <f t="shared" si="28"/>
        <v>33.32</v>
      </c>
      <c r="F248" s="80">
        <f t="shared" si="28"/>
        <v>33.32</v>
      </c>
      <c r="G248" s="80">
        <f t="shared" si="28"/>
        <v>33.32</v>
      </c>
      <c r="H248" s="80">
        <f t="shared" si="28"/>
        <v>33.32</v>
      </c>
      <c r="I248" s="80">
        <f t="shared" si="28"/>
        <v>33.32</v>
      </c>
      <c r="J248" s="80">
        <f t="shared" si="28"/>
        <v>33.32</v>
      </c>
      <c r="K248" s="80">
        <f t="shared" si="28"/>
        <v>33.32</v>
      </c>
      <c r="L248" s="80">
        <f t="shared" si="28"/>
        <v>33.32</v>
      </c>
      <c r="M248" s="80">
        <f t="shared" si="28"/>
        <v>33.32</v>
      </c>
      <c r="N248" s="80">
        <f t="shared" si="28"/>
        <v>33.32</v>
      </c>
      <c r="O248" s="80">
        <f t="shared" si="28"/>
        <v>33.32</v>
      </c>
      <c r="P248" s="80">
        <f t="shared" si="28"/>
        <v>33.32</v>
      </c>
      <c r="Q248" s="80">
        <f t="shared" si="28"/>
        <v>33.32</v>
      </c>
      <c r="R248" s="80">
        <f t="shared" si="29"/>
        <v>33.32</v>
      </c>
      <c r="S248" s="80">
        <f t="shared" si="29"/>
        <v>33.32</v>
      </c>
      <c r="T248" s="80">
        <f t="shared" si="29"/>
        <v>33.32</v>
      </c>
      <c r="U248" s="80">
        <f t="shared" si="29"/>
        <v>33.32</v>
      </c>
      <c r="V248" s="80">
        <f t="shared" si="29"/>
        <v>33.32</v>
      </c>
      <c r="W248" s="80">
        <f t="shared" si="29"/>
        <v>33.32</v>
      </c>
      <c r="X248" s="80">
        <f t="shared" si="29"/>
        <v>33.32</v>
      </c>
      <c r="Y248" s="80">
        <f t="shared" si="29"/>
        <v>33.32</v>
      </c>
    </row>
    <row r="249" spans="1:25" ht="15.75" x14ac:dyDescent="0.25">
      <c r="A249" s="75">
        <v>25</v>
      </c>
      <c r="B249" s="80">
        <f t="shared" si="28"/>
        <v>33.32</v>
      </c>
      <c r="C249" s="80">
        <f t="shared" si="28"/>
        <v>33.32</v>
      </c>
      <c r="D249" s="80">
        <f t="shared" si="28"/>
        <v>33.32</v>
      </c>
      <c r="E249" s="80">
        <f t="shared" si="28"/>
        <v>33.32</v>
      </c>
      <c r="F249" s="80">
        <f t="shared" si="28"/>
        <v>33.32</v>
      </c>
      <c r="G249" s="80">
        <f t="shared" si="28"/>
        <v>33.32</v>
      </c>
      <c r="H249" s="80">
        <f t="shared" si="28"/>
        <v>33.32</v>
      </c>
      <c r="I249" s="80">
        <f t="shared" si="28"/>
        <v>33.32</v>
      </c>
      <c r="J249" s="80">
        <f t="shared" si="28"/>
        <v>33.32</v>
      </c>
      <c r="K249" s="80">
        <f t="shared" si="28"/>
        <v>33.32</v>
      </c>
      <c r="L249" s="80">
        <f t="shared" si="28"/>
        <v>33.32</v>
      </c>
      <c r="M249" s="80">
        <f t="shared" si="28"/>
        <v>33.32</v>
      </c>
      <c r="N249" s="80">
        <f t="shared" si="28"/>
        <v>33.32</v>
      </c>
      <c r="O249" s="80">
        <f t="shared" si="28"/>
        <v>33.32</v>
      </c>
      <c r="P249" s="80">
        <f t="shared" si="28"/>
        <v>33.32</v>
      </c>
      <c r="Q249" s="80">
        <f t="shared" si="28"/>
        <v>33.32</v>
      </c>
      <c r="R249" s="80">
        <f t="shared" si="29"/>
        <v>33.32</v>
      </c>
      <c r="S249" s="80">
        <f t="shared" si="29"/>
        <v>33.32</v>
      </c>
      <c r="T249" s="80">
        <f t="shared" si="29"/>
        <v>33.32</v>
      </c>
      <c r="U249" s="80">
        <f t="shared" si="29"/>
        <v>33.32</v>
      </c>
      <c r="V249" s="80">
        <f t="shared" si="29"/>
        <v>33.32</v>
      </c>
      <c r="W249" s="80">
        <f t="shared" si="29"/>
        <v>33.32</v>
      </c>
      <c r="X249" s="80">
        <f t="shared" si="29"/>
        <v>33.32</v>
      </c>
      <c r="Y249" s="80">
        <f t="shared" si="29"/>
        <v>33.32</v>
      </c>
    </row>
    <row r="250" spans="1:25" ht="15.75" x14ac:dyDescent="0.25">
      <c r="A250" s="75">
        <v>26</v>
      </c>
      <c r="B250" s="80">
        <f t="shared" si="28"/>
        <v>33.32</v>
      </c>
      <c r="C250" s="80">
        <f t="shared" si="28"/>
        <v>33.32</v>
      </c>
      <c r="D250" s="80">
        <f t="shared" si="28"/>
        <v>33.32</v>
      </c>
      <c r="E250" s="80">
        <f t="shared" si="28"/>
        <v>33.32</v>
      </c>
      <c r="F250" s="80">
        <f t="shared" si="28"/>
        <v>33.32</v>
      </c>
      <c r="G250" s="80">
        <f t="shared" si="28"/>
        <v>33.32</v>
      </c>
      <c r="H250" s="80">
        <f t="shared" si="28"/>
        <v>33.32</v>
      </c>
      <c r="I250" s="80">
        <f t="shared" si="28"/>
        <v>33.32</v>
      </c>
      <c r="J250" s="80">
        <f t="shared" si="28"/>
        <v>33.32</v>
      </c>
      <c r="K250" s="80">
        <f t="shared" si="28"/>
        <v>33.32</v>
      </c>
      <c r="L250" s="80">
        <f t="shared" si="28"/>
        <v>33.32</v>
      </c>
      <c r="M250" s="80">
        <f t="shared" si="28"/>
        <v>33.32</v>
      </c>
      <c r="N250" s="80">
        <f t="shared" si="28"/>
        <v>33.32</v>
      </c>
      <c r="O250" s="80">
        <f t="shared" si="28"/>
        <v>33.32</v>
      </c>
      <c r="P250" s="80">
        <f t="shared" si="28"/>
        <v>33.32</v>
      </c>
      <c r="Q250" s="80">
        <f t="shared" si="28"/>
        <v>33.32</v>
      </c>
      <c r="R250" s="80">
        <f t="shared" si="29"/>
        <v>33.32</v>
      </c>
      <c r="S250" s="80">
        <f t="shared" si="29"/>
        <v>33.32</v>
      </c>
      <c r="T250" s="80">
        <f t="shared" si="29"/>
        <v>33.32</v>
      </c>
      <c r="U250" s="80">
        <f t="shared" si="29"/>
        <v>33.32</v>
      </c>
      <c r="V250" s="80">
        <f t="shared" si="29"/>
        <v>33.32</v>
      </c>
      <c r="W250" s="80">
        <f t="shared" si="29"/>
        <v>33.32</v>
      </c>
      <c r="X250" s="80">
        <f t="shared" si="29"/>
        <v>33.32</v>
      </c>
      <c r="Y250" s="80">
        <f t="shared" si="29"/>
        <v>33.32</v>
      </c>
    </row>
    <row r="251" spans="1:25" ht="15.75" x14ac:dyDescent="0.25">
      <c r="A251" s="75">
        <v>27</v>
      </c>
      <c r="B251" s="80">
        <f t="shared" si="28"/>
        <v>33.32</v>
      </c>
      <c r="C251" s="80">
        <f t="shared" si="28"/>
        <v>33.32</v>
      </c>
      <c r="D251" s="80">
        <f t="shared" si="28"/>
        <v>33.32</v>
      </c>
      <c r="E251" s="80">
        <f t="shared" si="28"/>
        <v>33.32</v>
      </c>
      <c r="F251" s="80">
        <f t="shared" si="28"/>
        <v>33.32</v>
      </c>
      <c r="G251" s="80">
        <f t="shared" si="28"/>
        <v>33.32</v>
      </c>
      <c r="H251" s="80">
        <f t="shared" si="28"/>
        <v>33.32</v>
      </c>
      <c r="I251" s="80">
        <f t="shared" si="28"/>
        <v>33.32</v>
      </c>
      <c r="J251" s="80">
        <f t="shared" si="28"/>
        <v>33.32</v>
      </c>
      <c r="K251" s="80">
        <f t="shared" si="28"/>
        <v>33.32</v>
      </c>
      <c r="L251" s="80">
        <f t="shared" si="28"/>
        <v>33.32</v>
      </c>
      <c r="M251" s="80">
        <f t="shared" si="28"/>
        <v>33.32</v>
      </c>
      <c r="N251" s="80">
        <f t="shared" si="28"/>
        <v>33.32</v>
      </c>
      <c r="O251" s="80">
        <f t="shared" si="28"/>
        <v>33.32</v>
      </c>
      <c r="P251" s="80">
        <f t="shared" si="28"/>
        <v>33.32</v>
      </c>
      <c r="Q251" s="80">
        <f t="shared" si="28"/>
        <v>33.32</v>
      </c>
      <c r="R251" s="80">
        <f t="shared" si="29"/>
        <v>33.32</v>
      </c>
      <c r="S251" s="80">
        <f t="shared" si="29"/>
        <v>33.32</v>
      </c>
      <c r="T251" s="80">
        <f t="shared" si="29"/>
        <v>33.32</v>
      </c>
      <c r="U251" s="80">
        <f t="shared" si="29"/>
        <v>33.32</v>
      </c>
      <c r="V251" s="80">
        <f t="shared" si="29"/>
        <v>33.32</v>
      </c>
      <c r="W251" s="80">
        <f t="shared" si="29"/>
        <v>33.32</v>
      </c>
      <c r="X251" s="80">
        <f t="shared" si="29"/>
        <v>33.32</v>
      </c>
      <c r="Y251" s="80">
        <f t="shared" si="29"/>
        <v>33.32</v>
      </c>
    </row>
    <row r="252" spans="1:25" ht="15.75" x14ac:dyDescent="0.25">
      <c r="A252" s="75">
        <v>28</v>
      </c>
      <c r="B252" s="80">
        <f t="shared" ref="B252:Q255" si="30">$B$225</f>
        <v>33.32</v>
      </c>
      <c r="C252" s="80">
        <f t="shared" si="30"/>
        <v>33.32</v>
      </c>
      <c r="D252" s="80">
        <f t="shared" si="30"/>
        <v>33.32</v>
      </c>
      <c r="E252" s="80">
        <f t="shared" si="30"/>
        <v>33.32</v>
      </c>
      <c r="F252" s="80">
        <f t="shared" si="30"/>
        <v>33.32</v>
      </c>
      <c r="G252" s="80">
        <f t="shared" si="30"/>
        <v>33.32</v>
      </c>
      <c r="H252" s="80">
        <f t="shared" si="30"/>
        <v>33.32</v>
      </c>
      <c r="I252" s="80">
        <f t="shared" si="30"/>
        <v>33.32</v>
      </c>
      <c r="J252" s="80">
        <f t="shared" si="30"/>
        <v>33.32</v>
      </c>
      <c r="K252" s="80">
        <f t="shared" si="30"/>
        <v>33.32</v>
      </c>
      <c r="L252" s="80">
        <f t="shared" si="30"/>
        <v>33.32</v>
      </c>
      <c r="M252" s="80">
        <f t="shared" si="30"/>
        <v>33.32</v>
      </c>
      <c r="N252" s="80">
        <f t="shared" si="30"/>
        <v>33.32</v>
      </c>
      <c r="O252" s="80">
        <f t="shared" si="30"/>
        <v>33.32</v>
      </c>
      <c r="P252" s="80">
        <f t="shared" si="30"/>
        <v>33.32</v>
      </c>
      <c r="Q252" s="80">
        <f t="shared" si="30"/>
        <v>33.32</v>
      </c>
      <c r="R252" s="80">
        <f t="shared" si="29"/>
        <v>33.32</v>
      </c>
      <c r="S252" s="80">
        <f t="shared" si="29"/>
        <v>33.32</v>
      </c>
      <c r="T252" s="80">
        <f t="shared" si="29"/>
        <v>33.32</v>
      </c>
      <c r="U252" s="80">
        <f t="shared" si="29"/>
        <v>33.32</v>
      </c>
      <c r="V252" s="80">
        <f t="shared" si="29"/>
        <v>33.32</v>
      </c>
      <c r="W252" s="80">
        <f t="shared" si="29"/>
        <v>33.32</v>
      </c>
      <c r="X252" s="80">
        <f t="shared" si="29"/>
        <v>33.32</v>
      </c>
      <c r="Y252" s="80">
        <f t="shared" si="29"/>
        <v>33.32</v>
      </c>
    </row>
    <row r="253" spans="1:25" ht="15.75" x14ac:dyDescent="0.25">
      <c r="A253" s="75">
        <v>29</v>
      </c>
      <c r="B253" s="80">
        <f t="shared" si="30"/>
        <v>33.32</v>
      </c>
      <c r="C253" s="80">
        <f t="shared" si="30"/>
        <v>33.32</v>
      </c>
      <c r="D253" s="80">
        <f t="shared" si="30"/>
        <v>33.32</v>
      </c>
      <c r="E253" s="80">
        <f t="shared" si="30"/>
        <v>33.32</v>
      </c>
      <c r="F253" s="80">
        <f t="shared" si="30"/>
        <v>33.32</v>
      </c>
      <c r="G253" s="80">
        <f t="shared" si="30"/>
        <v>33.32</v>
      </c>
      <c r="H253" s="80">
        <f t="shared" si="30"/>
        <v>33.32</v>
      </c>
      <c r="I253" s="80">
        <f t="shared" si="30"/>
        <v>33.32</v>
      </c>
      <c r="J253" s="80">
        <f t="shared" si="30"/>
        <v>33.32</v>
      </c>
      <c r="K253" s="80">
        <f t="shared" si="30"/>
        <v>33.32</v>
      </c>
      <c r="L253" s="80">
        <f t="shared" si="30"/>
        <v>33.32</v>
      </c>
      <c r="M253" s="80">
        <f t="shared" si="30"/>
        <v>33.32</v>
      </c>
      <c r="N253" s="80">
        <f t="shared" si="30"/>
        <v>33.32</v>
      </c>
      <c r="O253" s="80">
        <f t="shared" si="30"/>
        <v>33.32</v>
      </c>
      <c r="P253" s="80">
        <f t="shared" si="30"/>
        <v>33.32</v>
      </c>
      <c r="Q253" s="80">
        <f t="shared" si="30"/>
        <v>33.32</v>
      </c>
      <c r="R253" s="80">
        <f t="shared" si="29"/>
        <v>33.32</v>
      </c>
      <c r="S253" s="80">
        <f t="shared" si="29"/>
        <v>33.32</v>
      </c>
      <c r="T253" s="80">
        <f t="shared" si="29"/>
        <v>33.32</v>
      </c>
      <c r="U253" s="80">
        <f t="shared" si="29"/>
        <v>33.32</v>
      </c>
      <c r="V253" s="80">
        <f t="shared" si="29"/>
        <v>33.32</v>
      </c>
      <c r="W253" s="80">
        <f t="shared" si="29"/>
        <v>33.32</v>
      </c>
      <c r="X253" s="80">
        <f t="shared" si="29"/>
        <v>33.32</v>
      </c>
      <c r="Y253" s="80">
        <f t="shared" si="29"/>
        <v>33.32</v>
      </c>
    </row>
    <row r="254" spans="1:25" ht="15.75" x14ac:dyDescent="0.25">
      <c r="A254" s="75">
        <v>30</v>
      </c>
      <c r="B254" s="80">
        <f t="shared" si="30"/>
        <v>33.32</v>
      </c>
      <c r="C254" s="80">
        <f t="shared" si="30"/>
        <v>33.32</v>
      </c>
      <c r="D254" s="80">
        <f t="shared" si="30"/>
        <v>33.32</v>
      </c>
      <c r="E254" s="80">
        <f t="shared" si="30"/>
        <v>33.32</v>
      </c>
      <c r="F254" s="80">
        <f t="shared" si="30"/>
        <v>33.32</v>
      </c>
      <c r="G254" s="80">
        <f t="shared" si="30"/>
        <v>33.32</v>
      </c>
      <c r="H254" s="80">
        <f t="shared" si="30"/>
        <v>33.32</v>
      </c>
      <c r="I254" s="80">
        <f t="shared" si="30"/>
        <v>33.32</v>
      </c>
      <c r="J254" s="80">
        <f t="shared" si="30"/>
        <v>33.32</v>
      </c>
      <c r="K254" s="80">
        <f t="shared" si="30"/>
        <v>33.32</v>
      </c>
      <c r="L254" s="80">
        <f t="shared" si="30"/>
        <v>33.32</v>
      </c>
      <c r="M254" s="80">
        <f t="shared" si="30"/>
        <v>33.32</v>
      </c>
      <c r="N254" s="80">
        <f t="shared" si="30"/>
        <v>33.32</v>
      </c>
      <c r="O254" s="80">
        <f t="shared" si="30"/>
        <v>33.32</v>
      </c>
      <c r="P254" s="80">
        <f t="shared" si="30"/>
        <v>33.32</v>
      </c>
      <c r="Q254" s="80">
        <f t="shared" si="30"/>
        <v>33.32</v>
      </c>
      <c r="R254" s="80">
        <f t="shared" si="29"/>
        <v>33.32</v>
      </c>
      <c r="S254" s="80">
        <f t="shared" si="29"/>
        <v>33.32</v>
      </c>
      <c r="T254" s="80">
        <f t="shared" si="29"/>
        <v>33.32</v>
      </c>
      <c r="U254" s="80">
        <f t="shared" si="29"/>
        <v>33.32</v>
      </c>
      <c r="V254" s="80">
        <f t="shared" si="29"/>
        <v>33.32</v>
      </c>
      <c r="W254" s="80">
        <f t="shared" si="29"/>
        <v>33.32</v>
      </c>
      <c r="X254" s="80">
        <f t="shared" si="29"/>
        <v>33.32</v>
      </c>
      <c r="Y254" s="80">
        <f t="shared" si="29"/>
        <v>33.32</v>
      </c>
    </row>
    <row r="255" spans="1:25" ht="15.75" outlineLevel="1" x14ac:dyDescent="0.25">
      <c r="A255" s="75">
        <v>31</v>
      </c>
      <c r="B255" s="80">
        <f t="shared" si="30"/>
        <v>33.32</v>
      </c>
      <c r="C255" s="80">
        <f t="shared" si="30"/>
        <v>33.32</v>
      </c>
      <c r="D255" s="80">
        <f t="shared" si="30"/>
        <v>33.32</v>
      </c>
      <c r="E255" s="80">
        <f t="shared" si="30"/>
        <v>33.32</v>
      </c>
      <c r="F255" s="80">
        <f t="shared" si="30"/>
        <v>33.32</v>
      </c>
      <c r="G255" s="80">
        <f t="shared" si="30"/>
        <v>33.32</v>
      </c>
      <c r="H255" s="80">
        <f t="shared" si="30"/>
        <v>33.32</v>
      </c>
      <c r="I255" s="80">
        <f t="shared" si="30"/>
        <v>33.32</v>
      </c>
      <c r="J255" s="80">
        <f t="shared" si="30"/>
        <v>33.32</v>
      </c>
      <c r="K255" s="80">
        <f t="shared" si="30"/>
        <v>33.32</v>
      </c>
      <c r="L255" s="80">
        <f t="shared" si="30"/>
        <v>33.32</v>
      </c>
      <c r="M255" s="80">
        <f t="shared" si="30"/>
        <v>33.32</v>
      </c>
      <c r="N255" s="80">
        <f t="shared" si="30"/>
        <v>33.32</v>
      </c>
      <c r="O255" s="80">
        <f t="shared" si="30"/>
        <v>33.32</v>
      </c>
      <c r="P255" s="80">
        <f t="shared" si="30"/>
        <v>33.32</v>
      </c>
      <c r="Q255" s="80">
        <f t="shared" si="30"/>
        <v>33.32</v>
      </c>
      <c r="R255" s="80">
        <f t="shared" si="29"/>
        <v>33.32</v>
      </c>
      <c r="S255" s="80">
        <f t="shared" si="29"/>
        <v>33.32</v>
      </c>
      <c r="T255" s="80">
        <f t="shared" si="29"/>
        <v>33.32</v>
      </c>
      <c r="U255" s="80">
        <f t="shared" si="29"/>
        <v>33.32</v>
      </c>
      <c r="V255" s="80">
        <f t="shared" si="29"/>
        <v>33.32</v>
      </c>
      <c r="W255" s="80">
        <f t="shared" si="29"/>
        <v>33.32</v>
      </c>
      <c r="X255" s="80">
        <f t="shared" si="29"/>
        <v>33.32</v>
      </c>
      <c r="Y255" s="80">
        <f t="shared" si="29"/>
        <v>33.32</v>
      </c>
    </row>
    <row r="257" spans="1:25" ht="18.75" hidden="1" outlineLevel="2" x14ac:dyDescent="0.25">
      <c r="A257" s="72" t="s">
        <v>67</v>
      </c>
      <c r="B257" s="73" t="s">
        <v>109</v>
      </c>
      <c r="C257" s="73"/>
      <c r="D257" s="73"/>
      <c r="E257" s="73"/>
      <c r="F257" s="73"/>
      <c r="G257" s="73"/>
      <c r="H257" s="73"/>
      <c r="I257" s="73"/>
      <c r="J257" s="73"/>
      <c r="K257" s="73"/>
      <c r="L257" s="73"/>
      <c r="M257" s="73"/>
      <c r="N257" s="73"/>
      <c r="O257" s="73"/>
      <c r="P257" s="73"/>
      <c r="Q257" s="73"/>
      <c r="R257" s="73"/>
      <c r="S257" s="73"/>
      <c r="T257" s="73"/>
      <c r="U257" s="73"/>
      <c r="V257" s="73"/>
      <c r="W257" s="73"/>
      <c r="X257" s="73"/>
      <c r="Y257" s="73"/>
    </row>
    <row r="258" spans="1:25" ht="15.75" hidden="1" outlineLevel="2" x14ac:dyDescent="0.25">
      <c r="A258" s="72"/>
      <c r="B258" s="74" t="s">
        <v>69</v>
      </c>
      <c r="C258" s="74" t="s">
        <v>70</v>
      </c>
      <c r="D258" s="74" t="s">
        <v>71</v>
      </c>
      <c r="E258" s="74" t="s">
        <v>72</v>
      </c>
      <c r="F258" s="74" t="s">
        <v>73</v>
      </c>
      <c r="G258" s="74" t="s">
        <v>74</v>
      </c>
      <c r="H258" s="74" t="s">
        <v>75</v>
      </c>
      <c r="I258" s="74" t="s">
        <v>76</v>
      </c>
      <c r="J258" s="74" t="s">
        <v>77</v>
      </c>
      <c r="K258" s="74" t="s">
        <v>78</v>
      </c>
      <c r="L258" s="74" t="s">
        <v>79</v>
      </c>
      <c r="M258" s="74" t="s">
        <v>80</v>
      </c>
      <c r="N258" s="74" t="s">
        <v>81</v>
      </c>
      <c r="O258" s="74" t="s">
        <v>82</v>
      </c>
      <c r="P258" s="74" t="s">
        <v>83</v>
      </c>
      <c r="Q258" s="74" t="s">
        <v>84</v>
      </c>
      <c r="R258" s="74" t="s">
        <v>85</v>
      </c>
      <c r="S258" s="74" t="s">
        <v>86</v>
      </c>
      <c r="T258" s="74" t="s">
        <v>87</v>
      </c>
      <c r="U258" s="74" t="s">
        <v>88</v>
      </c>
      <c r="V258" s="74" t="s">
        <v>89</v>
      </c>
      <c r="W258" s="74" t="s">
        <v>90</v>
      </c>
      <c r="X258" s="74" t="s">
        <v>91</v>
      </c>
      <c r="Y258" s="74" t="s">
        <v>92</v>
      </c>
    </row>
    <row r="259" spans="1:25" ht="15.75" hidden="1" outlineLevel="2" x14ac:dyDescent="0.25">
      <c r="A259" s="75">
        <v>1</v>
      </c>
      <c r="B259" s="76"/>
      <c r="C259" s="76"/>
      <c r="D259" s="76"/>
      <c r="E259" s="76"/>
      <c r="F259" s="76"/>
      <c r="G259" s="76"/>
      <c r="H259" s="76"/>
      <c r="I259" s="76"/>
      <c r="J259" s="76"/>
      <c r="K259" s="76"/>
      <c r="L259" s="76"/>
      <c r="M259" s="76"/>
      <c r="N259" s="76"/>
      <c r="O259" s="76"/>
      <c r="P259" s="76"/>
      <c r="Q259" s="76"/>
      <c r="R259" s="76"/>
      <c r="S259" s="76"/>
      <c r="T259" s="76"/>
      <c r="U259" s="76"/>
      <c r="V259" s="76"/>
      <c r="W259" s="76"/>
      <c r="X259" s="76"/>
      <c r="Y259" s="76"/>
    </row>
    <row r="260" spans="1:25" ht="15.75" hidden="1" outlineLevel="2" x14ac:dyDescent="0.25">
      <c r="A260" s="75">
        <v>2</v>
      </c>
      <c r="B260" s="76"/>
      <c r="C260" s="76"/>
      <c r="D260" s="76"/>
      <c r="E260" s="76"/>
      <c r="F260" s="76"/>
      <c r="G260" s="76"/>
      <c r="H260" s="76"/>
      <c r="I260" s="76"/>
      <c r="J260" s="76"/>
      <c r="K260" s="76"/>
      <c r="L260" s="76"/>
      <c r="M260" s="76"/>
      <c r="N260" s="76"/>
      <c r="O260" s="76"/>
      <c r="P260" s="76"/>
      <c r="Q260" s="76"/>
      <c r="R260" s="76"/>
      <c r="S260" s="76"/>
      <c r="T260" s="76"/>
      <c r="U260" s="76"/>
      <c r="V260" s="76"/>
      <c r="W260" s="76"/>
      <c r="X260" s="76"/>
      <c r="Y260" s="76"/>
    </row>
    <row r="261" spans="1:25" ht="15.75" hidden="1" outlineLevel="2" x14ac:dyDescent="0.25">
      <c r="A261" s="75">
        <v>3</v>
      </c>
      <c r="B261" s="76"/>
      <c r="C261" s="76"/>
      <c r="D261" s="76"/>
      <c r="E261" s="76"/>
      <c r="F261" s="76"/>
      <c r="G261" s="76"/>
      <c r="H261" s="76"/>
      <c r="I261" s="76"/>
      <c r="J261" s="76"/>
      <c r="K261" s="76"/>
      <c r="L261" s="76"/>
      <c r="M261" s="76"/>
      <c r="N261" s="76"/>
      <c r="O261" s="76"/>
      <c r="P261" s="76"/>
      <c r="Q261" s="76"/>
      <c r="R261" s="76"/>
      <c r="S261" s="76"/>
      <c r="T261" s="76"/>
      <c r="U261" s="76"/>
      <c r="V261" s="76"/>
      <c r="W261" s="76"/>
      <c r="X261" s="76"/>
      <c r="Y261" s="76"/>
    </row>
    <row r="262" spans="1:25" ht="15.75" hidden="1" outlineLevel="2" x14ac:dyDescent="0.25">
      <c r="A262" s="75">
        <v>4</v>
      </c>
      <c r="B262" s="76"/>
      <c r="C262" s="76"/>
      <c r="D262" s="76"/>
      <c r="E262" s="76"/>
      <c r="F262" s="76"/>
      <c r="G262" s="76"/>
      <c r="H262" s="76"/>
      <c r="I262" s="76"/>
      <c r="J262" s="76"/>
      <c r="K262" s="76"/>
      <c r="L262" s="76"/>
      <c r="M262" s="76"/>
      <c r="N262" s="76"/>
      <c r="O262" s="76"/>
      <c r="P262" s="76"/>
      <c r="Q262" s="76"/>
      <c r="R262" s="76"/>
      <c r="S262" s="76"/>
      <c r="T262" s="76"/>
      <c r="U262" s="76"/>
      <c r="V262" s="76"/>
      <c r="W262" s="76"/>
      <c r="X262" s="76"/>
      <c r="Y262" s="76"/>
    </row>
    <row r="263" spans="1:25" ht="15.75" hidden="1" outlineLevel="2" x14ac:dyDescent="0.25">
      <c r="A263" s="75">
        <v>5</v>
      </c>
      <c r="B263" s="76"/>
      <c r="C263" s="76"/>
      <c r="D263" s="76"/>
      <c r="E263" s="76"/>
      <c r="F263" s="76"/>
      <c r="G263" s="76"/>
      <c r="H263" s="76"/>
      <c r="I263" s="76"/>
      <c r="J263" s="76"/>
      <c r="K263" s="76"/>
      <c r="L263" s="76"/>
      <c r="M263" s="76"/>
      <c r="N263" s="76"/>
      <c r="O263" s="76"/>
      <c r="P263" s="76"/>
      <c r="Q263" s="76"/>
      <c r="R263" s="76"/>
      <c r="S263" s="76"/>
      <c r="T263" s="76"/>
      <c r="U263" s="76"/>
      <c r="V263" s="76"/>
      <c r="W263" s="76"/>
      <c r="X263" s="76"/>
      <c r="Y263" s="76"/>
    </row>
    <row r="264" spans="1:25" ht="15.75" hidden="1" outlineLevel="2" x14ac:dyDescent="0.25">
      <c r="A264" s="75">
        <v>6</v>
      </c>
      <c r="B264" s="76"/>
      <c r="C264" s="76"/>
      <c r="D264" s="76"/>
      <c r="E264" s="76"/>
      <c r="F264" s="76"/>
      <c r="G264" s="76"/>
      <c r="H264" s="76"/>
      <c r="I264" s="76"/>
      <c r="J264" s="76"/>
      <c r="K264" s="76"/>
      <c r="L264" s="76"/>
      <c r="M264" s="76"/>
      <c r="N264" s="76"/>
      <c r="O264" s="76"/>
      <c r="P264" s="76"/>
      <c r="Q264" s="76"/>
      <c r="R264" s="76"/>
      <c r="S264" s="76"/>
      <c r="T264" s="76"/>
      <c r="U264" s="76"/>
      <c r="V264" s="76"/>
      <c r="W264" s="76"/>
      <c r="X264" s="76"/>
      <c r="Y264" s="76"/>
    </row>
    <row r="265" spans="1:25" ht="15.75" hidden="1" outlineLevel="2" x14ac:dyDescent="0.25">
      <c r="A265" s="75">
        <v>7</v>
      </c>
      <c r="B265" s="76"/>
      <c r="C265" s="76"/>
      <c r="D265" s="76"/>
      <c r="E265" s="76"/>
      <c r="F265" s="76"/>
      <c r="G265" s="76"/>
      <c r="H265" s="76"/>
      <c r="I265" s="76"/>
      <c r="J265" s="76"/>
      <c r="K265" s="76"/>
      <c r="L265" s="76"/>
      <c r="M265" s="76"/>
      <c r="N265" s="76"/>
      <c r="O265" s="76"/>
      <c r="P265" s="76"/>
      <c r="Q265" s="76"/>
      <c r="R265" s="76"/>
      <c r="S265" s="76"/>
      <c r="T265" s="76"/>
      <c r="U265" s="76"/>
      <c r="V265" s="76"/>
      <c r="W265" s="76"/>
      <c r="X265" s="76"/>
      <c r="Y265" s="76"/>
    </row>
    <row r="266" spans="1:25" ht="15.75" hidden="1" outlineLevel="2" x14ac:dyDescent="0.25">
      <c r="A266" s="75">
        <v>8</v>
      </c>
      <c r="B266" s="76"/>
      <c r="C266" s="76"/>
      <c r="D266" s="76"/>
      <c r="E266" s="76"/>
      <c r="F266" s="76"/>
      <c r="G266" s="76"/>
      <c r="H266" s="76"/>
      <c r="I266" s="76"/>
      <c r="J266" s="76"/>
      <c r="K266" s="76"/>
      <c r="L266" s="76"/>
      <c r="M266" s="76"/>
      <c r="N266" s="76"/>
      <c r="O266" s="76"/>
      <c r="P266" s="76"/>
      <c r="Q266" s="76"/>
      <c r="R266" s="76"/>
      <c r="S266" s="76"/>
      <c r="T266" s="76"/>
      <c r="U266" s="76"/>
      <c r="V266" s="76"/>
      <c r="W266" s="76"/>
      <c r="X266" s="76"/>
      <c r="Y266" s="76"/>
    </row>
    <row r="267" spans="1:25" ht="15.75" hidden="1" outlineLevel="2" x14ac:dyDescent="0.25">
      <c r="A267" s="75">
        <v>9</v>
      </c>
      <c r="B267" s="76"/>
      <c r="C267" s="76"/>
      <c r="D267" s="76"/>
      <c r="E267" s="76"/>
      <c r="F267" s="76"/>
      <c r="G267" s="76"/>
      <c r="H267" s="76"/>
      <c r="I267" s="76"/>
      <c r="J267" s="76"/>
      <c r="K267" s="76"/>
      <c r="L267" s="76"/>
      <c r="M267" s="76"/>
      <c r="N267" s="76"/>
      <c r="O267" s="76"/>
      <c r="P267" s="76"/>
      <c r="Q267" s="76"/>
      <c r="R267" s="76"/>
      <c r="S267" s="76"/>
      <c r="T267" s="76"/>
      <c r="U267" s="76"/>
      <c r="V267" s="76"/>
      <c r="W267" s="76"/>
      <c r="X267" s="76"/>
      <c r="Y267" s="76"/>
    </row>
    <row r="268" spans="1:25" ht="15.75" hidden="1" outlineLevel="2" x14ac:dyDescent="0.25">
      <c r="A268" s="75">
        <v>10</v>
      </c>
      <c r="B268" s="76"/>
      <c r="C268" s="76"/>
      <c r="D268" s="76"/>
      <c r="E268" s="76"/>
      <c r="F268" s="76"/>
      <c r="G268" s="76"/>
      <c r="H268" s="76"/>
      <c r="I268" s="76"/>
      <c r="J268" s="76"/>
      <c r="K268" s="76"/>
      <c r="L268" s="76"/>
      <c r="M268" s="76"/>
      <c r="N268" s="76"/>
      <c r="O268" s="76"/>
      <c r="P268" s="76"/>
      <c r="Q268" s="76"/>
      <c r="R268" s="76"/>
      <c r="S268" s="76"/>
      <c r="T268" s="76"/>
      <c r="U268" s="76"/>
      <c r="V268" s="76"/>
      <c r="W268" s="76"/>
      <c r="X268" s="76"/>
      <c r="Y268" s="76"/>
    </row>
    <row r="269" spans="1:25" ht="15.75" hidden="1" outlineLevel="2" x14ac:dyDescent="0.25">
      <c r="A269" s="75">
        <v>11</v>
      </c>
      <c r="B269" s="76"/>
      <c r="C269" s="76"/>
      <c r="D269" s="76"/>
      <c r="E269" s="76"/>
      <c r="F269" s="76"/>
      <c r="G269" s="76"/>
      <c r="H269" s="76"/>
      <c r="I269" s="76"/>
      <c r="J269" s="76"/>
      <c r="K269" s="76"/>
      <c r="L269" s="76"/>
      <c r="M269" s="76"/>
      <c r="N269" s="76"/>
      <c r="O269" s="76"/>
      <c r="P269" s="76"/>
      <c r="Q269" s="76"/>
      <c r="R269" s="76"/>
      <c r="S269" s="76"/>
      <c r="T269" s="76"/>
      <c r="U269" s="76"/>
      <c r="V269" s="76"/>
      <c r="W269" s="76"/>
      <c r="X269" s="76"/>
      <c r="Y269" s="76"/>
    </row>
    <row r="270" spans="1:25" ht="15.75" hidden="1" outlineLevel="2" x14ac:dyDescent="0.25">
      <c r="A270" s="75">
        <v>12</v>
      </c>
      <c r="B270" s="76"/>
      <c r="C270" s="76"/>
      <c r="D270" s="76"/>
      <c r="E270" s="76"/>
      <c r="F270" s="76"/>
      <c r="G270" s="76"/>
      <c r="H270" s="76"/>
      <c r="I270" s="76"/>
      <c r="J270" s="76"/>
      <c r="K270" s="76"/>
      <c r="L270" s="76"/>
      <c r="M270" s="76"/>
      <c r="N270" s="76"/>
      <c r="O270" s="76"/>
      <c r="P270" s="76"/>
      <c r="Q270" s="76"/>
      <c r="R270" s="76"/>
      <c r="S270" s="76"/>
      <c r="T270" s="76"/>
      <c r="U270" s="76"/>
      <c r="V270" s="76"/>
      <c r="W270" s="76"/>
      <c r="X270" s="76"/>
      <c r="Y270" s="76"/>
    </row>
    <row r="271" spans="1:25" ht="15.75" hidden="1" outlineLevel="2" x14ac:dyDescent="0.25">
      <c r="A271" s="75">
        <v>13</v>
      </c>
      <c r="B271" s="76"/>
      <c r="C271" s="76"/>
      <c r="D271" s="76"/>
      <c r="E271" s="76"/>
      <c r="F271" s="76"/>
      <c r="G271" s="76"/>
      <c r="H271" s="76"/>
      <c r="I271" s="76"/>
      <c r="J271" s="76"/>
      <c r="K271" s="76"/>
      <c r="L271" s="76"/>
      <c r="M271" s="76"/>
      <c r="N271" s="76"/>
      <c r="O271" s="76"/>
      <c r="P271" s="76"/>
      <c r="Q271" s="76"/>
      <c r="R271" s="76"/>
      <c r="S271" s="76"/>
      <c r="T271" s="76"/>
      <c r="U271" s="76"/>
      <c r="V271" s="76"/>
      <c r="W271" s="76"/>
      <c r="X271" s="76"/>
      <c r="Y271" s="76"/>
    </row>
    <row r="272" spans="1:25" ht="15.75" hidden="1" outlineLevel="2" x14ac:dyDescent="0.25">
      <c r="A272" s="75">
        <v>14</v>
      </c>
      <c r="B272" s="76"/>
      <c r="C272" s="76"/>
      <c r="D272" s="76"/>
      <c r="E272" s="76"/>
      <c r="F272" s="76"/>
      <c r="G272" s="76"/>
      <c r="H272" s="76"/>
      <c r="I272" s="76"/>
      <c r="J272" s="76"/>
      <c r="K272" s="76"/>
      <c r="L272" s="76"/>
      <c r="M272" s="76"/>
      <c r="N272" s="76"/>
      <c r="O272" s="76"/>
      <c r="P272" s="76"/>
      <c r="Q272" s="76"/>
      <c r="R272" s="76"/>
      <c r="S272" s="76"/>
      <c r="T272" s="76"/>
      <c r="U272" s="76"/>
      <c r="V272" s="76"/>
      <c r="W272" s="76"/>
      <c r="X272" s="76"/>
      <c r="Y272" s="76"/>
    </row>
    <row r="273" spans="1:25" ht="15.75" hidden="1" outlineLevel="2" x14ac:dyDescent="0.25">
      <c r="A273" s="75">
        <v>15</v>
      </c>
      <c r="B273" s="76"/>
      <c r="C273" s="76"/>
      <c r="D273" s="76"/>
      <c r="E273" s="76"/>
      <c r="F273" s="76"/>
      <c r="G273" s="76"/>
      <c r="H273" s="76"/>
      <c r="I273" s="76"/>
      <c r="J273" s="76"/>
      <c r="K273" s="76"/>
      <c r="L273" s="76"/>
      <c r="M273" s="76"/>
      <c r="N273" s="76"/>
      <c r="O273" s="76"/>
      <c r="P273" s="76"/>
      <c r="Q273" s="76"/>
      <c r="R273" s="76"/>
      <c r="S273" s="76"/>
      <c r="T273" s="76"/>
      <c r="U273" s="76"/>
      <c r="V273" s="76"/>
      <c r="W273" s="76"/>
      <c r="X273" s="76"/>
      <c r="Y273" s="76"/>
    </row>
    <row r="274" spans="1:25" ht="15.75" hidden="1" outlineLevel="2" x14ac:dyDescent="0.25">
      <c r="A274" s="75">
        <v>16</v>
      </c>
      <c r="B274" s="76"/>
      <c r="C274" s="76"/>
      <c r="D274" s="76"/>
      <c r="E274" s="76"/>
      <c r="F274" s="76"/>
      <c r="G274" s="76"/>
      <c r="H274" s="76"/>
      <c r="I274" s="76"/>
      <c r="J274" s="76"/>
      <c r="K274" s="76"/>
      <c r="L274" s="76"/>
      <c r="M274" s="76"/>
      <c r="N274" s="76"/>
      <c r="O274" s="76"/>
      <c r="P274" s="76"/>
      <c r="Q274" s="76"/>
      <c r="R274" s="76"/>
      <c r="S274" s="76"/>
      <c r="T274" s="76"/>
      <c r="U274" s="76"/>
      <c r="V274" s="76"/>
      <c r="W274" s="76"/>
      <c r="X274" s="76"/>
      <c r="Y274" s="76"/>
    </row>
    <row r="275" spans="1:25" ht="15.75" hidden="1" outlineLevel="2" x14ac:dyDescent="0.25">
      <c r="A275" s="75">
        <v>17</v>
      </c>
      <c r="B275" s="76"/>
      <c r="C275" s="76"/>
      <c r="D275" s="76"/>
      <c r="E275" s="76"/>
      <c r="F275" s="76"/>
      <c r="G275" s="76"/>
      <c r="H275" s="76"/>
      <c r="I275" s="76"/>
      <c r="J275" s="76"/>
      <c r="K275" s="76"/>
      <c r="L275" s="76"/>
      <c r="M275" s="76"/>
      <c r="N275" s="76"/>
      <c r="O275" s="76"/>
      <c r="P275" s="76"/>
      <c r="Q275" s="76"/>
      <c r="R275" s="76"/>
      <c r="S275" s="76"/>
      <c r="T275" s="76"/>
      <c r="U275" s="76"/>
      <c r="V275" s="76"/>
      <c r="W275" s="76"/>
      <c r="X275" s="76"/>
      <c r="Y275" s="76"/>
    </row>
    <row r="276" spans="1:25" ht="15.75" hidden="1" outlineLevel="2" x14ac:dyDescent="0.25">
      <c r="A276" s="75">
        <v>18</v>
      </c>
      <c r="B276" s="76"/>
      <c r="C276" s="76"/>
      <c r="D276" s="76"/>
      <c r="E276" s="76"/>
      <c r="F276" s="76"/>
      <c r="G276" s="76"/>
      <c r="H276" s="76"/>
      <c r="I276" s="76"/>
      <c r="J276" s="76"/>
      <c r="K276" s="76"/>
      <c r="L276" s="76"/>
      <c r="M276" s="76"/>
      <c r="N276" s="76"/>
      <c r="O276" s="76"/>
      <c r="P276" s="76"/>
      <c r="Q276" s="76"/>
      <c r="R276" s="76"/>
      <c r="S276" s="76"/>
      <c r="T276" s="76"/>
      <c r="U276" s="76"/>
      <c r="V276" s="76"/>
      <c r="W276" s="76"/>
      <c r="X276" s="76"/>
      <c r="Y276" s="76"/>
    </row>
    <row r="277" spans="1:25" ht="15.75" hidden="1" outlineLevel="2" x14ac:dyDescent="0.25">
      <c r="A277" s="75">
        <v>19</v>
      </c>
      <c r="B277" s="76"/>
      <c r="C277" s="76"/>
      <c r="D277" s="76"/>
      <c r="E277" s="76"/>
      <c r="F277" s="76"/>
      <c r="G277" s="76"/>
      <c r="H277" s="76"/>
      <c r="I277" s="76"/>
      <c r="J277" s="76"/>
      <c r="K277" s="76"/>
      <c r="L277" s="76"/>
      <c r="M277" s="76"/>
      <c r="N277" s="76"/>
      <c r="O277" s="76"/>
      <c r="P277" s="76"/>
      <c r="Q277" s="76"/>
      <c r="R277" s="76"/>
      <c r="S277" s="76"/>
      <c r="T277" s="76"/>
      <c r="U277" s="76"/>
      <c r="V277" s="76"/>
      <c r="W277" s="76"/>
      <c r="X277" s="76"/>
      <c r="Y277" s="76"/>
    </row>
    <row r="278" spans="1:25" ht="15.75" hidden="1" outlineLevel="2" x14ac:dyDescent="0.25">
      <c r="A278" s="75">
        <v>20</v>
      </c>
      <c r="B278" s="76"/>
      <c r="C278" s="76"/>
      <c r="D278" s="76"/>
      <c r="E278" s="76"/>
      <c r="F278" s="76"/>
      <c r="G278" s="76"/>
      <c r="H278" s="76"/>
      <c r="I278" s="76"/>
      <c r="J278" s="76"/>
      <c r="K278" s="76"/>
      <c r="L278" s="76"/>
      <c r="M278" s="76"/>
      <c r="N278" s="76"/>
      <c r="O278" s="76"/>
      <c r="P278" s="76"/>
      <c r="Q278" s="76"/>
      <c r="R278" s="76"/>
      <c r="S278" s="76"/>
      <c r="T278" s="76"/>
      <c r="U278" s="76"/>
      <c r="V278" s="76"/>
      <c r="W278" s="76"/>
      <c r="X278" s="76"/>
      <c r="Y278" s="76"/>
    </row>
    <row r="279" spans="1:25" ht="15.75" hidden="1" outlineLevel="2" x14ac:dyDescent="0.25">
      <c r="A279" s="75">
        <v>21</v>
      </c>
      <c r="B279" s="76"/>
      <c r="C279" s="76"/>
      <c r="D279" s="76"/>
      <c r="E279" s="76"/>
      <c r="F279" s="76"/>
      <c r="G279" s="76"/>
      <c r="H279" s="76"/>
      <c r="I279" s="76"/>
      <c r="J279" s="76"/>
      <c r="K279" s="76"/>
      <c r="L279" s="76"/>
      <c r="M279" s="76"/>
      <c r="N279" s="76"/>
      <c r="O279" s="76"/>
      <c r="P279" s="76"/>
      <c r="Q279" s="76"/>
      <c r="R279" s="76"/>
      <c r="S279" s="76"/>
      <c r="T279" s="76"/>
      <c r="U279" s="76"/>
      <c r="V279" s="76"/>
      <c r="W279" s="76"/>
      <c r="X279" s="76"/>
      <c r="Y279" s="76"/>
    </row>
    <row r="280" spans="1:25" ht="15.75" hidden="1" outlineLevel="2" x14ac:dyDescent="0.25">
      <c r="A280" s="75">
        <v>22</v>
      </c>
      <c r="B280" s="76"/>
      <c r="C280" s="76"/>
      <c r="D280" s="76"/>
      <c r="E280" s="76"/>
      <c r="F280" s="76"/>
      <c r="G280" s="76"/>
      <c r="H280" s="76"/>
      <c r="I280" s="76"/>
      <c r="J280" s="76"/>
      <c r="K280" s="76"/>
      <c r="L280" s="76"/>
      <c r="M280" s="76"/>
      <c r="N280" s="76"/>
      <c r="O280" s="76"/>
      <c r="P280" s="76"/>
      <c r="Q280" s="76"/>
      <c r="R280" s="76"/>
      <c r="S280" s="76"/>
      <c r="T280" s="76"/>
      <c r="U280" s="76"/>
      <c r="V280" s="76"/>
      <c r="W280" s="76"/>
      <c r="X280" s="76"/>
      <c r="Y280" s="76"/>
    </row>
    <row r="281" spans="1:25" ht="15.75" hidden="1" outlineLevel="2" x14ac:dyDescent="0.25">
      <c r="A281" s="75">
        <v>23</v>
      </c>
      <c r="B281" s="76"/>
      <c r="C281" s="76"/>
      <c r="D281" s="76"/>
      <c r="E281" s="76"/>
      <c r="F281" s="76"/>
      <c r="G281" s="76"/>
      <c r="H281" s="76"/>
      <c r="I281" s="76"/>
      <c r="J281" s="76"/>
      <c r="K281" s="76"/>
      <c r="L281" s="76"/>
      <c r="M281" s="76"/>
      <c r="N281" s="76"/>
      <c r="O281" s="76"/>
      <c r="P281" s="76"/>
      <c r="Q281" s="76"/>
      <c r="R281" s="76"/>
      <c r="S281" s="76"/>
      <c r="T281" s="76"/>
      <c r="U281" s="76"/>
      <c r="V281" s="76"/>
      <c r="W281" s="76"/>
      <c r="X281" s="76"/>
      <c r="Y281" s="76"/>
    </row>
    <row r="282" spans="1:25" ht="15.75" hidden="1" outlineLevel="2" x14ac:dyDescent="0.25">
      <c r="A282" s="75">
        <v>24</v>
      </c>
      <c r="B282" s="76"/>
      <c r="C282" s="76"/>
      <c r="D282" s="76"/>
      <c r="E282" s="76"/>
      <c r="F282" s="76"/>
      <c r="G282" s="76"/>
      <c r="H282" s="76"/>
      <c r="I282" s="76"/>
      <c r="J282" s="76"/>
      <c r="K282" s="76"/>
      <c r="L282" s="76"/>
      <c r="M282" s="76"/>
      <c r="N282" s="76"/>
      <c r="O282" s="76"/>
      <c r="P282" s="76"/>
      <c r="Q282" s="76"/>
      <c r="R282" s="76"/>
      <c r="S282" s="76"/>
      <c r="T282" s="76"/>
      <c r="U282" s="76"/>
      <c r="V282" s="76"/>
      <c r="W282" s="76"/>
      <c r="X282" s="76"/>
      <c r="Y282" s="76"/>
    </row>
    <row r="283" spans="1:25" ht="15.75" hidden="1" outlineLevel="2" x14ac:dyDescent="0.25">
      <c r="A283" s="75">
        <v>25</v>
      </c>
      <c r="B283" s="76"/>
      <c r="C283" s="76"/>
      <c r="D283" s="76"/>
      <c r="E283" s="76"/>
      <c r="F283" s="76"/>
      <c r="G283" s="76"/>
      <c r="H283" s="76"/>
      <c r="I283" s="76"/>
      <c r="J283" s="76"/>
      <c r="K283" s="76"/>
      <c r="L283" s="76"/>
      <c r="M283" s="76"/>
      <c r="N283" s="76"/>
      <c r="O283" s="76"/>
      <c r="P283" s="76"/>
      <c r="Q283" s="76"/>
      <c r="R283" s="76"/>
      <c r="S283" s="76"/>
      <c r="T283" s="76"/>
      <c r="U283" s="76"/>
      <c r="V283" s="76"/>
      <c r="W283" s="76"/>
      <c r="X283" s="76"/>
      <c r="Y283" s="76"/>
    </row>
    <row r="284" spans="1:25" ht="15.75" hidden="1" outlineLevel="2" x14ac:dyDescent="0.25">
      <c r="A284" s="75">
        <v>26</v>
      </c>
      <c r="B284" s="76"/>
      <c r="C284" s="76"/>
      <c r="D284" s="76"/>
      <c r="E284" s="76"/>
      <c r="F284" s="76"/>
      <c r="G284" s="76"/>
      <c r="H284" s="76"/>
      <c r="I284" s="76"/>
      <c r="J284" s="76"/>
      <c r="K284" s="76"/>
      <c r="L284" s="76"/>
      <c r="M284" s="76"/>
      <c r="N284" s="76"/>
      <c r="O284" s="76"/>
      <c r="P284" s="76"/>
      <c r="Q284" s="76"/>
      <c r="R284" s="76"/>
      <c r="S284" s="76"/>
      <c r="T284" s="76"/>
      <c r="U284" s="76"/>
      <c r="V284" s="76"/>
      <c r="W284" s="76"/>
      <c r="X284" s="76"/>
      <c r="Y284" s="76"/>
    </row>
    <row r="285" spans="1:25" ht="15.75" hidden="1" outlineLevel="2" x14ac:dyDescent="0.25">
      <c r="A285" s="75">
        <v>27</v>
      </c>
      <c r="B285" s="76"/>
      <c r="C285" s="76"/>
      <c r="D285" s="76"/>
      <c r="E285" s="76"/>
      <c r="F285" s="76"/>
      <c r="G285" s="76"/>
      <c r="H285" s="76"/>
      <c r="I285" s="76"/>
      <c r="J285" s="76"/>
      <c r="K285" s="76"/>
      <c r="L285" s="76"/>
      <c r="M285" s="76"/>
      <c r="N285" s="76"/>
      <c r="O285" s="76"/>
      <c r="P285" s="76"/>
      <c r="Q285" s="76"/>
      <c r="R285" s="76"/>
      <c r="S285" s="76"/>
      <c r="T285" s="76"/>
      <c r="U285" s="76"/>
      <c r="V285" s="76"/>
      <c r="W285" s="76"/>
      <c r="X285" s="76"/>
      <c r="Y285" s="76"/>
    </row>
    <row r="286" spans="1:25" ht="15.75" hidden="1" outlineLevel="2" x14ac:dyDescent="0.25">
      <c r="A286" s="75">
        <v>28</v>
      </c>
      <c r="B286" s="76"/>
      <c r="C286" s="76"/>
      <c r="D286" s="76"/>
      <c r="E286" s="76"/>
      <c r="F286" s="76"/>
      <c r="G286" s="76"/>
      <c r="H286" s="76"/>
      <c r="I286" s="76"/>
      <c r="J286" s="76"/>
      <c r="K286" s="76"/>
      <c r="L286" s="76"/>
      <c r="M286" s="76"/>
      <c r="N286" s="76"/>
      <c r="O286" s="76"/>
      <c r="P286" s="76"/>
      <c r="Q286" s="76"/>
      <c r="R286" s="76"/>
      <c r="S286" s="76"/>
      <c r="T286" s="76"/>
      <c r="U286" s="76"/>
      <c r="V286" s="76"/>
      <c r="W286" s="76"/>
      <c r="X286" s="76"/>
      <c r="Y286" s="76"/>
    </row>
    <row r="287" spans="1:25" ht="15.75" hidden="1" outlineLevel="2" x14ac:dyDescent="0.25">
      <c r="A287" s="75">
        <v>29</v>
      </c>
      <c r="B287" s="76"/>
      <c r="C287" s="76"/>
      <c r="D287" s="76"/>
      <c r="E287" s="76"/>
      <c r="F287" s="76"/>
      <c r="G287" s="76"/>
      <c r="H287" s="76"/>
      <c r="I287" s="76"/>
      <c r="J287" s="76"/>
      <c r="K287" s="76"/>
      <c r="L287" s="76"/>
      <c r="M287" s="76"/>
      <c r="N287" s="76"/>
      <c r="O287" s="76"/>
      <c r="P287" s="76"/>
      <c r="Q287" s="76"/>
      <c r="R287" s="76"/>
      <c r="S287" s="76"/>
      <c r="T287" s="76"/>
      <c r="U287" s="76"/>
      <c r="V287" s="76"/>
      <c r="W287" s="76"/>
      <c r="X287" s="76"/>
      <c r="Y287" s="76"/>
    </row>
    <row r="288" spans="1:25" ht="15.75" hidden="1" outlineLevel="2" x14ac:dyDescent="0.25">
      <c r="A288" s="75">
        <v>30</v>
      </c>
      <c r="B288" s="76"/>
      <c r="C288" s="76"/>
      <c r="D288" s="76"/>
      <c r="E288" s="76"/>
      <c r="F288" s="76"/>
      <c r="G288" s="76"/>
      <c r="H288" s="76"/>
      <c r="I288" s="76"/>
      <c r="J288" s="76"/>
      <c r="K288" s="76"/>
      <c r="L288" s="76"/>
      <c r="M288" s="76"/>
      <c r="N288" s="76"/>
      <c r="O288" s="76"/>
      <c r="P288" s="76"/>
      <c r="Q288" s="76"/>
      <c r="R288" s="76"/>
      <c r="S288" s="76"/>
      <c r="T288" s="76"/>
      <c r="U288" s="76"/>
      <c r="V288" s="76"/>
      <c r="W288" s="76"/>
      <c r="X288" s="76"/>
      <c r="Y288" s="76"/>
    </row>
    <row r="289" spans="1:25" ht="15.75" hidden="1" outlineLevel="2" x14ac:dyDescent="0.25">
      <c r="A289" s="75">
        <v>31</v>
      </c>
      <c r="B289" s="76"/>
      <c r="C289" s="76"/>
      <c r="D289" s="76"/>
      <c r="E289" s="76"/>
      <c r="F289" s="76"/>
      <c r="G289" s="76"/>
      <c r="H289" s="76"/>
      <c r="I289" s="76"/>
      <c r="J289" s="76"/>
      <c r="K289" s="76"/>
      <c r="L289" s="76"/>
      <c r="M289" s="76"/>
      <c r="N289" s="76"/>
      <c r="O289" s="76"/>
      <c r="P289" s="76"/>
      <c r="Q289" s="76"/>
      <c r="R289" s="76"/>
      <c r="S289" s="76"/>
      <c r="T289" s="76"/>
      <c r="U289" s="76"/>
      <c r="V289" s="76"/>
      <c r="W289" s="76"/>
      <c r="X289" s="76"/>
      <c r="Y289" s="76"/>
    </row>
    <row r="290" spans="1:25" ht="15.75" hidden="1" outlineLevel="2" x14ac:dyDescent="0.25">
      <c r="A290" s="82"/>
      <c r="B290" s="112"/>
      <c r="C290" s="112"/>
      <c r="D290" s="112"/>
      <c r="E290" s="112"/>
      <c r="F290" s="112"/>
      <c r="G290" s="112"/>
      <c r="H290" s="112"/>
      <c r="I290" s="112"/>
      <c r="J290" s="112"/>
      <c r="K290" s="112"/>
      <c r="L290" s="112"/>
      <c r="M290" s="112"/>
      <c r="N290" s="112"/>
      <c r="O290" s="112"/>
      <c r="P290" s="112"/>
      <c r="Q290" s="112"/>
      <c r="R290" s="112"/>
      <c r="S290" s="112"/>
      <c r="T290" s="112"/>
      <c r="U290" s="112"/>
      <c r="V290" s="112"/>
      <c r="W290" s="112"/>
      <c r="X290" s="112"/>
      <c r="Y290" s="112"/>
    </row>
    <row r="291" spans="1:25" ht="18.75" hidden="1" outlineLevel="2" x14ac:dyDescent="0.25">
      <c r="A291" s="72" t="s">
        <v>67</v>
      </c>
      <c r="B291" s="73" t="s">
        <v>110</v>
      </c>
      <c r="C291" s="73"/>
      <c r="D291" s="73"/>
      <c r="E291" s="73"/>
      <c r="F291" s="73"/>
      <c r="G291" s="73"/>
      <c r="H291" s="73"/>
      <c r="I291" s="73"/>
      <c r="J291" s="73"/>
      <c r="K291" s="73"/>
      <c r="L291" s="73"/>
      <c r="M291" s="73"/>
      <c r="N291" s="73"/>
      <c r="O291" s="73"/>
      <c r="P291" s="73"/>
      <c r="Q291" s="73"/>
      <c r="R291" s="73"/>
      <c r="S291" s="73"/>
      <c r="T291" s="73"/>
      <c r="U291" s="73"/>
      <c r="V291" s="73"/>
      <c r="W291" s="73"/>
      <c r="X291" s="73"/>
      <c r="Y291" s="73"/>
    </row>
    <row r="292" spans="1:25" ht="15.75" hidden="1" outlineLevel="2" x14ac:dyDescent="0.25">
      <c r="A292" s="72"/>
      <c r="B292" s="74" t="s">
        <v>69</v>
      </c>
      <c r="C292" s="74" t="s">
        <v>70</v>
      </c>
      <c r="D292" s="74" t="s">
        <v>71</v>
      </c>
      <c r="E292" s="74" t="s">
        <v>72</v>
      </c>
      <c r="F292" s="74" t="s">
        <v>73</v>
      </c>
      <c r="G292" s="74" t="s">
        <v>74</v>
      </c>
      <c r="H292" s="74" t="s">
        <v>75</v>
      </c>
      <c r="I292" s="74" t="s">
        <v>76</v>
      </c>
      <c r="J292" s="74" t="s">
        <v>77</v>
      </c>
      <c r="K292" s="74" t="s">
        <v>78</v>
      </c>
      <c r="L292" s="74" t="s">
        <v>79</v>
      </c>
      <c r="M292" s="74" t="s">
        <v>80</v>
      </c>
      <c r="N292" s="74" t="s">
        <v>81</v>
      </c>
      <c r="O292" s="74" t="s">
        <v>82</v>
      </c>
      <c r="P292" s="74" t="s">
        <v>83</v>
      </c>
      <c r="Q292" s="74" t="s">
        <v>84</v>
      </c>
      <c r="R292" s="74" t="s">
        <v>85</v>
      </c>
      <c r="S292" s="74" t="s">
        <v>86</v>
      </c>
      <c r="T292" s="74" t="s">
        <v>87</v>
      </c>
      <c r="U292" s="74" t="s">
        <v>88</v>
      </c>
      <c r="V292" s="74" t="s">
        <v>89</v>
      </c>
      <c r="W292" s="74" t="s">
        <v>90</v>
      </c>
      <c r="X292" s="74" t="s">
        <v>91</v>
      </c>
      <c r="Y292" s="74" t="s">
        <v>92</v>
      </c>
    </row>
    <row r="293" spans="1:25" ht="15.75" hidden="1" outlineLevel="2" x14ac:dyDescent="0.25">
      <c r="A293" s="75">
        <v>1</v>
      </c>
      <c r="B293" s="76"/>
      <c r="C293" s="76"/>
      <c r="D293" s="76"/>
      <c r="E293" s="76"/>
      <c r="F293" s="76"/>
      <c r="G293" s="76"/>
      <c r="H293" s="76"/>
      <c r="I293" s="76"/>
      <c r="J293" s="76"/>
      <c r="K293" s="76"/>
      <c r="L293" s="76"/>
      <c r="M293" s="76"/>
      <c r="N293" s="76"/>
      <c r="O293" s="76"/>
      <c r="P293" s="76"/>
      <c r="Q293" s="76"/>
      <c r="R293" s="76"/>
      <c r="S293" s="76"/>
      <c r="T293" s="76"/>
      <c r="U293" s="76"/>
      <c r="V293" s="76"/>
      <c r="W293" s="76"/>
      <c r="X293" s="76"/>
      <c r="Y293" s="76"/>
    </row>
    <row r="294" spans="1:25" ht="15.75" hidden="1" outlineLevel="2" x14ac:dyDescent="0.25">
      <c r="A294" s="75">
        <v>2</v>
      </c>
      <c r="B294" s="76"/>
      <c r="C294" s="76"/>
      <c r="D294" s="76"/>
      <c r="E294" s="76"/>
      <c r="F294" s="76"/>
      <c r="G294" s="76"/>
      <c r="H294" s="76"/>
      <c r="I294" s="76"/>
      <c r="J294" s="76"/>
      <c r="K294" s="76"/>
      <c r="L294" s="76"/>
      <c r="M294" s="76"/>
      <c r="N294" s="76"/>
      <c r="O294" s="76"/>
      <c r="P294" s="76"/>
      <c r="Q294" s="76"/>
      <c r="R294" s="76"/>
      <c r="S294" s="76"/>
      <c r="T294" s="76"/>
      <c r="U294" s="76"/>
      <c r="V294" s="76"/>
      <c r="W294" s="76"/>
      <c r="X294" s="76"/>
      <c r="Y294" s="76"/>
    </row>
    <row r="295" spans="1:25" ht="15.75" hidden="1" outlineLevel="2" x14ac:dyDescent="0.25">
      <c r="A295" s="75">
        <v>3</v>
      </c>
      <c r="B295" s="76"/>
      <c r="C295" s="76"/>
      <c r="D295" s="76"/>
      <c r="E295" s="76"/>
      <c r="F295" s="76"/>
      <c r="G295" s="76"/>
      <c r="H295" s="76"/>
      <c r="I295" s="76"/>
      <c r="J295" s="76"/>
      <c r="K295" s="76"/>
      <c r="L295" s="76"/>
      <c r="M295" s="76"/>
      <c r="N295" s="76"/>
      <c r="O295" s="76"/>
      <c r="P295" s="76"/>
      <c r="Q295" s="76"/>
      <c r="R295" s="76"/>
      <c r="S295" s="76"/>
      <c r="T295" s="76"/>
      <c r="U295" s="76"/>
      <c r="V295" s="76"/>
      <c r="W295" s="76"/>
      <c r="X295" s="76"/>
      <c r="Y295" s="76"/>
    </row>
    <row r="296" spans="1:25" ht="15.75" hidden="1" outlineLevel="2" x14ac:dyDescent="0.25">
      <c r="A296" s="75">
        <v>4</v>
      </c>
      <c r="B296" s="76"/>
      <c r="C296" s="76"/>
      <c r="D296" s="76"/>
      <c r="E296" s="76"/>
      <c r="F296" s="76"/>
      <c r="G296" s="76"/>
      <c r="H296" s="76"/>
      <c r="I296" s="76"/>
      <c r="J296" s="76"/>
      <c r="K296" s="76"/>
      <c r="L296" s="76"/>
      <c r="M296" s="76"/>
      <c r="N296" s="76"/>
      <c r="O296" s="76"/>
      <c r="P296" s="76"/>
      <c r="Q296" s="76"/>
      <c r="R296" s="76"/>
      <c r="S296" s="76"/>
      <c r="T296" s="76"/>
      <c r="U296" s="76"/>
      <c r="V296" s="76"/>
      <c r="W296" s="76"/>
      <c r="X296" s="76"/>
      <c r="Y296" s="76"/>
    </row>
    <row r="297" spans="1:25" ht="15.75" hidden="1" outlineLevel="2" x14ac:dyDescent="0.25">
      <c r="A297" s="75">
        <v>5</v>
      </c>
      <c r="B297" s="76"/>
      <c r="C297" s="76"/>
      <c r="D297" s="76"/>
      <c r="E297" s="76"/>
      <c r="F297" s="76"/>
      <c r="G297" s="76"/>
      <c r="H297" s="76"/>
      <c r="I297" s="76"/>
      <c r="J297" s="76"/>
      <c r="K297" s="76"/>
      <c r="L297" s="76"/>
      <c r="M297" s="76"/>
      <c r="N297" s="76"/>
      <c r="O297" s="76"/>
      <c r="P297" s="76"/>
      <c r="Q297" s="76"/>
      <c r="R297" s="76"/>
      <c r="S297" s="76"/>
      <c r="T297" s="76"/>
      <c r="U297" s="76"/>
      <c r="V297" s="76"/>
      <c r="W297" s="76"/>
      <c r="X297" s="76"/>
      <c r="Y297" s="76"/>
    </row>
    <row r="298" spans="1:25" ht="15.75" hidden="1" outlineLevel="2" x14ac:dyDescent="0.25">
      <c r="A298" s="75">
        <v>6</v>
      </c>
      <c r="B298" s="76"/>
      <c r="C298" s="76"/>
      <c r="D298" s="76"/>
      <c r="E298" s="76"/>
      <c r="F298" s="76"/>
      <c r="G298" s="76"/>
      <c r="H298" s="76"/>
      <c r="I298" s="76"/>
      <c r="J298" s="76"/>
      <c r="K298" s="76"/>
      <c r="L298" s="76"/>
      <c r="M298" s="76"/>
      <c r="N298" s="76"/>
      <c r="O298" s="76"/>
      <c r="P298" s="76"/>
      <c r="Q298" s="76"/>
      <c r="R298" s="76"/>
      <c r="S298" s="76"/>
      <c r="T298" s="76"/>
      <c r="U298" s="76"/>
      <c r="V298" s="76"/>
      <c r="W298" s="76"/>
      <c r="X298" s="76"/>
      <c r="Y298" s="76"/>
    </row>
    <row r="299" spans="1:25" ht="15.75" hidden="1" outlineLevel="2" x14ac:dyDescent="0.25">
      <c r="A299" s="75">
        <v>7</v>
      </c>
      <c r="B299" s="76"/>
      <c r="C299" s="76"/>
      <c r="D299" s="76"/>
      <c r="E299" s="76"/>
      <c r="F299" s="76"/>
      <c r="G299" s="76"/>
      <c r="H299" s="76"/>
      <c r="I299" s="76"/>
      <c r="J299" s="76"/>
      <c r="K299" s="76"/>
      <c r="L299" s="76"/>
      <c r="M299" s="76"/>
      <c r="N299" s="76"/>
      <c r="O299" s="76"/>
      <c r="P299" s="76"/>
      <c r="Q299" s="76"/>
      <c r="R299" s="76"/>
      <c r="S299" s="76"/>
      <c r="T299" s="76"/>
      <c r="U299" s="76"/>
      <c r="V299" s="76"/>
      <c r="W299" s="76"/>
      <c r="X299" s="76"/>
      <c r="Y299" s="76"/>
    </row>
    <row r="300" spans="1:25" ht="15.75" hidden="1" outlineLevel="2" x14ac:dyDescent="0.25">
      <c r="A300" s="75">
        <v>8</v>
      </c>
      <c r="B300" s="76"/>
      <c r="C300" s="76"/>
      <c r="D300" s="76"/>
      <c r="E300" s="76"/>
      <c r="F300" s="76"/>
      <c r="G300" s="76"/>
      <c r="H300" s="76"/>
      <c r="I300" s="76"/>
      <c r="J300" s="76"/>
      <c r="K300" s="76"/>
      <c r="L300" s="76"/>
      <c r="M300" s="76"/>
      <c r="N300" s="76"/>
      <c r="O300" s="76"/>
      <c r="P300" s="76"/>
      <c r="Q300" s="76"/>
      <c r="R300" s="76"/>
      <c r="S300" s="76"/>
      <c r="T300" s="76"/>
      <c r="U300" s="76"/>
      <c r="V300" s="76"/>
      <c r="W300" s="76"/>
      <c r="X300" s="76"/>
      <c r="Y300" s="76"/>
    </row>
    <row r="301" spans="1:25" ht="15.75" hidden="1" outlineLevel="2" x14ac:dyDescent="0.25">
      <c r="A301" s="75">
        <v>9</v>
      </c>
      <c r="B301" s="76"/>
      <c r="C301" s="76"/>
      <c r="D301" s="76"/>
      <c r="E301" s="76"/>
      <c r="F301" s="76"/>
      <c r="G301" s="76"/>
      <c r="H301" s="76"/>
      <c r="I301" s="76"/>
      <c r="J301" s="76"/>
      <c r="K301" s="76"/>
      <c r="L301" s="76"/>
      <c r="M301" s="76"/>
      <c r="N301" s="76"/>
      <c r="O301" s="76"/>
      <c r="P301" s="76"/>
      <c r="Q301" s="76"/>
      <c r="R301" s="76"/>
      <c r="S301" s="76"/>
      <c r="T301" s="76"/>
      <c r="U301" s="76"/>
      <c r="V301" s="76"/>
      <c r="W301" s="76"/>
      <c r="X301" s="76"/>
      <c r="Y301" s="76"/>
    </row>
    <row r="302" spans="1:25" ht="15.75" hidden="1" outlineLevel="2" x14ac:dyDescent="0.25">
      <c r="A302" s="75">
        <v>10</v>
      </c>
      <c r="B302" s="76"/>
      <c r="C302" s="76"/>
      <c r="D302" s="76"/>
      <c r="E302" s="76"/>
      <c r="F302" s="76"/>
      <c r="G302" s="76"/>
      <c r="H302" s="76"/>
      <c r="I302" s="76"/>
      <c r="J302" s="76"/>
      <c r="K302" s="76"/>
      <c r="L302" s="76"/>
      <c r="M302" s="76"/>
      <c r="N302" s="76"/>
      <c r="O302" s="76"/>
      <c r="P302" s="76"/>
      <c r="Q302" s="76"/>
      <c r="R302" s="76"/>
      <c r="S302" s="76"/>
      <c r="T302" s="76"/>
      <c r="U302" s="76"/>
      <c r="V302" s="76"/>
      <c r="W302" s="76"/>
      <c r="X302" s="76"/>
      <c r="Y302" s="76"/>
    </row>
    <row r="303" spans="1:25" ht="15.75" hidden="1" outlineLevel="2" x14ac:dyDescent="0.25">
      <c r="A303" s="75">
        <v>11</v>
      </c>
      <c r="B303" s="76"/>
      <c r="C303" s="76"/>
      <c r="D303" s="76"/>
      <c r="E303" s="76"/>
      <c r="F303" s="76"/>
      <c r="G303" s="76"/>
      <c r="H303" s="76"/>
      <c r="I303" s="76"/>
      <c r="J303" s="76"/>
      <c r="K303" s="76"/>
      <c r="L303" s="76"/>
      <c r="M303" s="76"/>
      <c r="N303" s="76"/>
      <c r="O303" s="76"/>
      <c r="P303" s="76"/>
      <c r="Q303" s="76"/>
      <c r="R303" s="76"/>
      <c r="S303" s="76"/>
      <c r="T303" s="76"/>
      <c r="U303" s="76"/>
      <c r="V303" s="76"/>
      <c r="W303" s="76"/>
      <c r="X303" s="76"/>
      <c r="Y303" s="76"/>
    </row>
    <row r="304" spans="1:25" ht="15.75" hidden="1" outlineLevel="2" x14ac:dyDescent="0.25">
      <c r="A304" s="75">
        <v>12</v>
      </c>
      <c r="B304" s="76"/>
      <c r="C304" s="76"/>
      <c r="D304" s="76"/>
      <c r="E304" s="76"/>
      <c r="F304" s="76"/>
      <c r="G304" s="76"/>
      <c r="H304" s="76"/>
      <c r="I304" s="76"/>
      <c r="J304" s="76"/>
      <c r="K304" s="76"/>
      <c r="L304" s="76"/>
      <c r="M304" s="76"/>
      <c r="N304" s="76"/>
      <c r="O304" s="76"/>
      <c r="P304" s="76"/>
      <c r="Q304" s="76"/>
      <c r="R304" s="76"/>
      <c r="S304" s="76"/>
      <c r="T304" s="76"/>
      <c r="U304" s="76"/>
      <c r="V304" s="76"/>
      <c r="W304" s="76"/>
      <c r="X304" s="76"/>
      <c r="Y304" s="76"/>
    </row>
    <row r="305" spans="1:25" ht="15.75" hidden="1" outlineLevel="2" x14ac:dyDescent="0.25">
      <c r="A305" s="75">
        <v>13</v>
      </c>
      <c r="B305" s="76"/>
      <c r="C305" s="76"/>
      <c r="D305" s="76"/>
      <c r="E305" s="76"/>
      <c r="F305" s="76"/>
      <c r="G305" s="76"/>
      <c r="H305" s="76"/>
      <c r="I305" s="76"/>
      <c r="J305" s="76"/>
      <c r="K305" s="76"/>
      <c r="L305" s="76"/>
      <c r="M305" s="76"/>
      <c r="N305" s="76"/>
      <c r="O305" s="76"/>
      <c r="P305" s="76"/>
      <c r="Q305" s="76"/>
      <c r="R305" s="76"/>
      <c r="S305" s="76"/>
      <c r="T305" s="76"/>
      <c r="U305" s="76"/>
      <c r="V305" s="76"/>
      <c r="W305" s="76"/>
      <c r="X305" s="76"/>
      <c r="Y305" s="76"/>
    </row>
    <row r="306" spans="1:25" ht="15.75" hidden="1" outlineLevel="2" x14ac:dyDescent="0.25">
      <c r="A306" s="75">
        <v>14</v>
      </c>
      <c r="B306" s="76"/>
      <c r="C306" s="76"/>
      <c r="D306" s="76"/>
      <c r="E306" s="76"/>
      <c r="F306" s="76"/>
      <c r="G306" s="76"/>
      <c r="H306" s="76"/>
      <c r="I306" s="76"/>
      <c r="J306" s="76"/>
      <c r="K306" s="76"/>
      <c r="L306" s="76"/>
      <c r="M306" s="76"/>
      <c r="N306" s="76"/>
      <c r="O306" s="76"/>
      <c r="P306" s="76"/>
      <c r="Q306" s="76"/>
      <c r="R306" s="76"/>
      <c r="S306" s="76"/>
      <c r="T306" s="76"/>
      <c r="U306" s="76"/>
      <c r="V306" s="76"/>
      <c r="W306" s="76"/>
      <c r="X306" s="76"/>
      <c r="Y306" s="76"/>
    </row>
    <row r="307" spans="1:25" ht="15.75" hidden="1" outlineLevel="2" x14ac:dyDescent="0.25">
      <c r="A307" s="75">
        <v>15</v>
      </c>
      <c r="B307" s="76"/>
      <c r="C307" s="76"/>
      <c r="D307" s="76"/>
      <c r="E307" s="76"/>
      <c r="F307" s="76"/>
      <c r="G307" s="76"/>
      <c r="H307" s="76"/>
      <c r="I307" s="76"/>
      <c r="J307" s="76"/>
      <c r="K307" s="76"/>
      <c r="L307" s="76"/>
      <c r="M307" s="76"/>
      <c r="N307" s="76"/>
      <c r="O307" s="76"/>
      <c r="P307" s="76"/>
      <c r="Q307" s="76"/>
      <c r="R307" s="76"/>
      <c r="S307" s="76"/>
      <c r="T307" s="76"/>
      <c r="U307" s="76"/>
      <c r="V307" s="76"/>
      <c r="W307" s="76"/>
      <c r="X307" s="76"/>
      <c r="Y307" s="76"/>
    </row>
    <row r="308" spans="1:25" ht="15.75" hidden="1" outlineLevel="2" x14ac:dyDescent="0.25">
      <c r="A308" s="75">
        <v>16</v>
      </c>
      <c r="B308" s="76"/>
      <c r="C308" s="76"/>
      <c r="D308" s="76"/>
      <c r="E308" s="76"/>
      <c r="F308" s="76"/>
      <c r="G308" s="76"/>
      <c r="H308" s="76"/>
      <c r="I308" s="76"/>
      <c r="J308" s="76"/>
      <c r="K308" s="76"/>
      <c r="L308" s="76"/>
      <c r="M308" s="76"/>
      <c r="N308" s="76"/>
      <c r="O308" s="76"/>
      <c r="P308" s="76"/>
      <c r="Q308" s="76"/>
      <c r="R308" s="76"/>
      <c r="S308" s="76"/>
      <c r="T308" s="76"/>
      <c r="U308" s="76"/>
      <c r="V308" s="76"/>
      <c r="W308" s="76"/>
      <c r="X308" s="76"/>
      <c r="Y308" s="76"/>
    </row>
    <row r="309" spans="1:25" ht="15.75" hidden="1" outlineLevel="2" x14ac:dyDescent="0.25">
      <c r="A309" s="75">
        <v>17</v>
      </c>
      <c r="B309" s="76"/>
      <c r="C309" s="76"/>
      <c r="D309" s="76"/>
      <c r="E309" s="76"/>
      <c r="F309" s="76"/>
      <c r="G309" s="76"/>
      <c r="H309" s="76"/>
      <c r="I309" s="76"/>
      <c r="J309" s="76"/>
      <c r="K309" s="76"/>
      <c r="L309" s="76"/>
      <c r="M309" s="76"/>
      <c r="N309" s="76"/>
      <c r="O309" s="76"/>
      <c r="P309" s="76"/>
      <c r="Q309" s="76"/>
      <c r="R309" s="76"/>
      <c r="S309" s="76"/>
      <c r="T309" s="76"/>
      <c r="U309" s="76"/>
      <c r="V309" s="76"/>
      <c r="W309" s="76"/>
      <c r="X309" s="76"/>
      <c r="Y309" s="76"/>
    </row>
    <row r="310" spans="1:25" ht="15.75" hidden="1" outlineLevel="2" x14ac:dyDescent="0.25">
      <c r="A310" s="75">
        <v>18</v>
      </c>
      <c r="B310" s="76"/>
      <c r="C310" s="76"/>
      <c r="D310" s="76"/>
      <c r="E310" s="76"/>
      <c r="F310" s="76"/>
      <c r="G310" s="76"/>
      <c r="H310" s="76"/>
      <c r="I310" s="76"/>
      <c r="J310" s="76"/>
      <c r="K310" s="76"/>
      <c r="L310" s="76"/>
      <c r="M310" s="76"/>
      <c r="N310" s="76"/>
      <c r="O310" s="76"/>
      <c r="P310" s="76"/>
      <c r="Q310" s="76"/>
      <c r="R310" s="76"/>
      <c r="S310" s="76"/>
      <c r="T310" s="76"/>
      <c r="U310" s="76"/>
      <c r="V310" s="76"/>
      <c r="W310" s="76"/>
      <c r="X310" s="76"/>
      <c r="Y310" s="76"/>
    </row>
    <row r="311" spans="1:25" ht="15.75" hidden="1" outlineLevel="2" x14ac:dyDescent="0.25">
      <c r="A311" s="75">
        <v>19</v>
      </c>
      <c r="B311" s="76"/>
      <c r="C311" s="76"/>
      <c r="D311" s="76"/>
      <c r="E311" s="76"/>
      <c r="F311" s="76"/>
      <c r="G311" s="76"/>
      <c r="H311" s="76"/>
      <c r="I311" s="76"/>
      <c r="J311" s="76"/>
      <c r="K311" s="76"/>
      <c r="L311" s="76"/>
      <c r="M311" s="76"/>
      <c r="N311" s="76"/>
      <c r="O311" s="76"/>
      <c r="P311" s="76"/>
      <c r="Q311" s="76"/>
      <c r="R311" s="76"/>
      <c r="S311" s="76"/>
      <c r="T311" s="76"/>
      <c r="U311" s="76"/>
      <c r="V311" s="76"/>
      <c r="W311" s="76"/>
      <c r="X311" s="76"/>
      <c r="Y311" s="76"/>
    </row>
    <row r="312" spans="1:25" ht="15.75" hidden="1" outlineLevel="2" x14ac:dyDescent="0.25">
      <c r="A312" s="75">
        <v>20</v>
      </c>
      <c r="B312" s="76"/>
      <c r="C312" s="76"/>
      <c r="D312" s="76"/>
      <c r="E312" s="76"/>
      <c r="F312" s="76"/>
      <c r="G312" s="76"/>
      <c r="H312" s="76"/>
      <c r="I312" s="76"/>
      <c r="J312" s="76"/>
      <c r="K312" s="76"/>
      <c r="L312" s="76"/>
      <c r="M312" s="76"/>
      <c r="N312" s="76"/>
      <c r="O312" s="76"/>
      <c r="P312" s="76"/>
      <c r="Q312" s="76"/>
      <c r="R312" s="76"/>
      <c r="S312" s="76"/>
      <c r="T312" s="76"/>
      <c r="U312" s="76"/>
      <c r="V312" s="76"/>
      <c r="W312" s="76"/>
      <c r="X312" s="76"/>
      <c r="Y312" s="76"/>
    </row>
    <row r="313" spans="1:25" ht="15.75" hidden="1" outlineLevel="2" x14ac:dyDescent="0.25">
      <c r="A313" s="75">
        <v>21</v>
      </c>
      <c r="B313" s="76"/>
      <c r="C313" s="76"/>
      <c r="D313" s="76"/>
      <c r="E313" s="76"/>
      <c r="F313" s="76"/>
      <c r="G313" s="76"/>
      <c r="H313" s="76"/>
      <c r="I313" s="76"/>
      <c r="J313" s="76"/>
      <c r="K313" s="76"/>
      <c r="L313" s="76"/>
      <c r="M313" s="76"/>
      <c r="N313" s="76"/>
      <c r="O313" s="76"/>
      <c r="P313" s="76"/>
      <c r="Q313" s="76"/>
      <c r="R313" s="76"/>
      <c r="S313" s="76"/>
      <c r="T313" s="76"/>
      <c r="U313" s="76"/>
      <c r="V313" s="76"/>
      <c r="W313" s="76"/>
      <c r="X313" s="76"/>
      <c r="Y313" s="76"/>
    </row>
    <row r="314" spans="1:25" ht="15.75" hidden="1" outlineLevel="2" x14ac:dyDescent="0.25">
      <c r="A314" s="75">
        <v>22</v>
      </c>
      <c r="B314" s="76"/>
      <c r="C314" s="76"/>
      <c r="D314" s="76"/>
      <c r="E314" s="76"/>
      <c r="F314" s="76"/>
      <c r="G314" s="76"/>
      <c r="H314" s="76"/>
      <c r="I314" s="76"/>
      <c r="J314" s="76"/>
      <c r="K314" s="76"/>
      <c r="L314" s="76"/>
      <c r="M314" s="76"/>
      <c r="N314" s="76"/>
      <c r="O314" s="76"/>
      <c r="P314" s="76"/>
      <c r="Q314" s="76"/>
      <c r="R314" s="76"/>
      <c r="S314" s="76"/>
      <c r="T314" s="76"/>
      <c r="U314" s="76"/>
      <c r="V314" s="76"/>
      <c r="W314" s="76"/>
      <c r="X314" s="76"/>
      <c r="Y314" s="76"/>
    </row>
    <row r="315" spans="1:25" ht="15.75" hidden="1" outlineLevel="2" x14ac:dyDescent="0.25">
      <c r="A315" s="75">
        <v>23</v>
      </c>
      <c r="B315" s="76"/>
      <c r="C315" s="76"/>
      <c r="D315" s="76"/>
      <c r="E315" s="76"/>
      <c r="F315" s="76"/>
      <c r="G315" s="76"/>
      <c r="H315" s="76"/>
      <c r="I315" s="76"/>
      <c r="J315" s="76"/>
      <c r="K315" s="76"/>
      <c r="L315" s="76"/>
      <c r="M315" s="76"/>
      <c r="N315" s="76"/>
      <c r="O315" s="76"/>
      <c r="P315" s="76"/>
      <c r="Q315" s="76"/>
      <c r="R315" s="76"/>
      <c r="S315" s="76"/>
      <c r="T315" s="76"/>
      <c r="U315" s="76"/>
      <c r="V315" s="76"/>
      <c r="W315" s="76"/>
      <c r="X315" s="76"/>
      <c r="Y315" s="76"/>
    </row>
    <row r="316" spans="1:25" ht="15.75" hidden="1" outlineLevel="2" x14ac:dyDescent="0.25">
      <c r="A316" s="75">
        <v>24</v>
      </c>
      <c r="B316" s="76"/>
      <c r="C316" s="76"/>
      <c r="D316" s="76"/>
      <c r="E316" s="76"/>
      <c r="F316" s="76"/>
      <c r="G316" s="76"/>
      <c r="H316" s="76"/>
      <c r="I316" s="76"/>
      <c r="J316" s="76"/>
      <c r="K316" s="76"/>
      <c r="L316" s="76"/>
      <c r="M316" s="76"/>
      <c r="N316" s="76"/>
      <c r="O316" s="76"/>
      <c r="P316" s="76"/>
      <c r="Q316" s="76"/>
      <c r="R316" s="76"/>
      <c r="S316" s="76"/>
      <c r="T316" s="76"/>
      <c r="U316" s="76"/>
      <c r="V316" s="76"/>
      <c r="W316" s="76"/>
      <c r="X316" s="76"/>
      <c r="Y316" s="76"/>
    </row>
    <row r="317" spans="1:25" ht="15.75" hidden="1" outlineLevel="2" x14ac:dyDescent="0.25">
      <c r="A317" s="75">
        <v>25</v>
      </c>
      <c r="B317" s="76"/>
      <c r="C317" s="76"/>
      <c r="D317" s="76"/>
      <c r="E317" s="76"/>
      <c r="F317" s="76"/>
      <c r="G317" s="76"/>
      <c r="H317" s="76"/>
      <c r="I317" s="76"/>
      <c r="J317" s="76"/>
      <c r="K317" s="76"/>
      <c r="L317" s="76"/>
      <c r="M317" s="76"/>
      <c r="N317" s="76"/>
      <c r="O317" s="76"/>
      <c r="P317" s="76"/>
      <c r="Q317" s="76"/>
      <c r="R317" s="76"/>
      <c r="S317" s="76"/>
      <c r="T317" s="76"/>
      <c r="U317" s="76"/>
      <c r="V317" s="76"/>
      <c r="W317" s="76"/>
      <c r="X317" s="76"/>
      <c r="Y317" s="76"/>
    </row>
    <row r="318" spans="1:25" ht="15.75" hidden="1" outlineLevel="2" x14ac:dyDescent="0.25">
      <c r="A318" s="75">
        <v>26</v>
      </c>
      <c r="B318" s="76"/>
      <c r="C318" s="76"/>
      <c r="D318" s="76"/>
      <c r="E318" s="76"/>
      <c r="F318" s="76"/>
      <c r="G318" s="76"/>
      <c r="H318" s="76"/>
      <c r="I318" s="76"/>
      <c r="J318" s="76"/>
      <c r="K318" s="76"/>
      <c r="L318" s="76"/>
      <c r="M318" s="76"/>
      <c r="N318" s="76"/>
      <c r="O318" s="76"/>
      <c r="P318" s="76"/>
      <c r="Q318" s="76"/>
      <c r="R318" s="76"/>
      <c r="S318" s="76"/>
      <c r="T318" s="76"/>
      <c r="U318" s="76"/>
      <c r="V318" s="76"/>
      <c r="W318" s="76"/>
      <c r="X318" s="76"/>
      <c r="Y318" s="76"/>
    </row>
    <row r="319" spans="1:25" ht="15.75" hidden="1" outlineLevel="2" x14ac:dyDescent="0.25">
      <c r="A319" s="75">
        <v>27</v>
      </c>
      <c r="B319" s="76"/>
      <c r="C319" s="76"/>
      <c r="D319" s="76"/>
      <c r="E319" s="76"/>
      <c r="F319" s="76"/>
      <c r="G319" s="76"/>
      <c r="H319" s="76"/>
      <c r="I319" s="76"/>
      <c r="J319" s="76"/>
      <c r="K319" s="76"/>
      <c r="L319" s="76"/>
      <c r="M319" s="76"/>
      <c r="N319" s="76"/>
      <c r="O319" s="76"/>
      <c r="P319" s="76"/>
      <c r="Q319" s="76"/>
      <c r="R319" s="76"/>
      <c r="S319" s="76"/>
      <c r="T319" s="76"/>
      <c r="U319" s="76"/>
      <c r="V319" s="76"/>
      <c r="W319" s="76"/>
      <c r="X319" s="76"/>
      <c r="Y319" s="76"/>
    </row>
    <row r="320" spans="1:25" ht="15.75" hidden="1" outlineLevel="2" x14ac:dyDescent="0.25">
      <c r="A320" s="75">
        <v>28</v>
      </c>
      <c r="B320" s="76"/>
      <c r="C320" s="76"/>
      <c r="D320" s="76"/>
      <c r="E320" s="76"/>
      <c r="F320" s="76"/>
      <c r="G320" s="76"/>
      <c r="H320" s="76"/>
      <c r="I320" s="76"/>
      <c r="J320" s="76"/>
      <c r="K320" s="76"/>
      <c r="L320" s="76"/>
      <c r="M320" s="76"/>
      <c r="N320" s="76"/>
      <c r="O320" s="76"/>
      <c r="P320" s="76"/>
      <c r="Q320" s="76"/>
      <c r="R320" s="76"/>
      <c r="S320" s="76"/>
      <c r="T320" s="76"/>
      <c r="U320" s="76"/>
      <c r="V320" s="76"/>
      <c r="W320" s="76"/>
      <c r="X320" s="76"/>
      <c r="Y320" s="76"/>
    </row>
    <row r="321" spans="1:25" ht="15.75" hidden="1" outlineLevel="2" x14ac:dyDescent="0.25">
      <c r="A321" s="75">
        <v>29</v>
      </c>
      <c r="B321" s="76"/>
      <c r="C321" s="76"/>
      <c r="D321" s="76"/>
      <c r="E321" s="76"/>
      <c r="F321" s="76"/>
      <c r="G321" s="76"/>
      <c r="H321" s="76"/>
      <c r="I321" s="76"/>
      <c r="J321" s="76"/>
      <c r="K321" s="76"/>
      <c r="L321" s="76"/>
      <c r="M321" s="76"/>
      <c r="N321" s="76"/>
      <c r="O321" s="76"/>
      <c r="P321" s="76"/>
      <c r="Q321" s="76"/>
      <c r="R321" s="76"/>
      <c r="S321" s="76"/>
      <c r="T321" s="76"/>
      <c r="U321" s="76"/>
      <c r="V321" s="76"/>
      <c r="W321" s="76"/>
      <c r="X321" s="76"/>
      <c r="Y321" s="76"/>
    </row>
    <row r="322" spans="1:25" ht="15.75" hidden="1" outlineLevel="2" x14ac:dyDescent="0.25">
      <c r="A322" s="75">
        <v>30</v>
      </c>
      <c r="B322" s="76"/>
      <c r="C322" s="76"/>
      <c r="D322" s="76"/>
      <c r="E322" s="76"/>
      <c r="F322" s="76"/>
      <c r="G322" s="76"/>
      <c r="H322" s="76"/>
      <c r="I322" s="76"/>
      <c r="J322" s="76"/>
      <c r="K322" s="76"/>
      <c r="L322" s="76"/>
      <c r="M322" s="76"/>
      <c r="N322" s="76"/>
      <c r="O322" s="76"/>
      <c r="P322" s="76"/>
      <c r="Q322" s="76"/>
      <c r="R322" s="76"/>
      <c r="S322" s="76"/>
      <c r="T322" s="76"/>
      <c r="U322" s="76"/>
      <c r="V322" s="76"/>
      <c r="W322" s="76"/>
      <c r="X322" s="76"/>
      <c r="Y322" s="76"/>
    </row>
    <row r="323" spans="1:25" ht="15.75" hidden="1" outlineLevel="2" x14ac:dyDescent="0.25">
      <c r="A323" s="75">
        <v>31</v>
      </c>
      <c r="B323" s="76"/>
      <c r="C323" s="76"/>
      <c r="D323" s="76"/>
      <c r="E323" s="76"/>
      <c r="F323" s="76"/>
      <c r="G323" s="76"/>
      <c r="H323" s="76"/>
      <c r="I323" s="76"/>
      <c r="J323" s="76"/>
      <c r="K323" s="76"/>
      <c r="L323" s="76"/>
      <c r="M323" s="76"/>
      <c r="N323" s="76"/>
      <c r="O323" s="76"/>
      <c r="P323" s="76"/>
      <c r="Q323" s="76"/>
      <c r="R323" s="76"/>
      <c r="S323" s="76"/>
      <c r="T323" s="76"/>
      <c r="U323" s="76"/>
      <c r="V323" s="76"/>
      <c r="W323" s="76"/>
      <c r="X323" s="76"/>
      <c r="Y323" s="76"/>
    </row>
    <row r="324" spans="1:25" ht="15.75" collapsed="1" x14ac:dyDescent="0.25">
      <c r="A324" s="82"/>
      <c r="B324" s="112"/>
      <c r="C324" s="112"/>
      <c r="D324" s="112"/>
      <c r="E324" s="112"/>
      <c r="F324" s="112"/>
      <c r="G324" s="112"/>
      <c r="H324" s="112"/>
      <c r="I324" s="112"/>
      <c r="J324" s="112"/>
      <c r="K324" s="112"/>
      <c r="L324" s="112"/>
      <c r="M324" s="112"/>
      <c r="N324" s="112"/>
      <c r="O324" s="112"/>
      <c r="P324" s="112"/>
      <c r="Q324" s="112"/>
      <c r="R324" s="112"/>
      <c r="S324" s="112"/>
      <c r="T324" s="112"/>
      <c r="U324" s="112"/>
      <c r="V324" s="112"/>
      <c r="W324" s="112"/>
      <c r="X324" s="112"/>
      <c r="Y324" s="112"/>
    </row>
    <row r="325" spans="1:25" s="5" customFormat="1" ht="15.75" x14ac:dyDescent="0.25">
      <c r="A325" s="96" t="s">
        <v>111</v>
      </c>
      <c r="B325" s="96"/>
      <c r="C325" s="96"/>
      <c r="D325" s="96"/>
      <c r="E325" s="96"/>
      <c r="F325" s="96"/>
      <c r="G325" s="96"/>
      <c r="H325" s="96"/>
      <c r="I325" s="96"/>
      <c r="J325" s="96"/>
      <c r="K325" s="96"/>
      <c r="L325" s="96"/>
      <c r="M325" s="96"/>
      <c r="N325" s="97">
        <v>0</v>
      </c>
      <c r="O325" s="97"/>
    </row>
    <row r="328" spans="1:25" ht="15.75" customHeight="1" x14ac:dyDescent="0.25"/>
    <row r="337" ht="17.45" customHeight="1" x14ac:dyDescent="0.25"/>
    <row r="338" ht="17.45" customHeight="1" x14ac:dyDescent="0.25"/>
    <row r="339" ht="17.45" customHeight="1" x14ac:dyDescent="0.25"/>
    <row r="340" ht="17.45" customHeight="1" x14ac:dyDescent="0.25"/>
    <row r="341" ht="17.45" customHeight="1" x14ac:dyDescent="0.25"/>
    <row r="342" ht="17.45" customHeight="1" x14ac:dyDescent="0.25"/>
    <row r="343" ht="17.45" customHeight="1" x14ac:dyDescent="0.25"/>
    <row r="362" ht="15.75" customHeight="1" x14ac:dyDescent="0.25"/>
    <row r="396" ht="15.75" customHeight="1" x14ac:dyDescent="0.25"/>
    <row r="430" ht="15.75" customHeight="1" x14ac:dyDescent="0.25"/>
    <row r="464" ht="15" customHeight="1" x14ac:dyDescent="0.25"/>
    <row r="498" ht="15.75" customHeight="1" x14ac:dyDescent="0.25"/>
    <row r="532" ht="52.5" customHeight="1" x14ac:dyDescent="0.25"/>
    <row r="533" ht="52.5" customHeight="1" x14ac:dyDescent="0.25"/>
    <row r="534" ht="52.5" customHeight="1" x14ac:dyDescent="0.25"/>
    <row r="540" ht="36" customHeight="1" x14ac:dyDescent="0.25"/>
    <row r="543" ht="15.75" customHeight="1" x14ac:dyDescent="0.25"/>
    <row r="577" ht="15.75" customHeight="1" x14ac:dyDescent="0.25"/>
    <row r="611" ht="15.75" customHeight="1" x14ac:dyDescent="0.25"/>
    <row r="645" ht="15.75" customHeight="1" x14ac:dyDescent="0.25"/>
    <row r="679" ht="15.75" customHeight="1" x14ac:dyDescent="0.25"/>
    <row r="713" ht="15.75" customHeight="1" x14ac:dyDescent="0.25"/>
    <row r="747" ht="47.25" customHeight="1" x14ac:dyDescent="0.25"/>
    <row r="748" ht="47.25" customHeight="1" x14ac:dyDescent="0.25"/>
    <row r="749" ht="51" customHeight="1" x14ac:dyDescent="0.25"/>
    <row r="750" ht="19.5" customHeight="1" x14ac:dyDescent="0.25"/>
    <row r="751" ht="20.25" customHeight="1" x14ac:dyDescent="0.25"/>
    <row r="752" ht="15.75" customHeight="1" x14ac:dyDescent="0.25"/>
    <row r="754" ht="15.75" customHeight="1" x14ac:dyDescent="0.25"/>
  </sheetData>
  <mergeCells count="44">
    <mergeCell ref="A325:M325"/>
    <mergeCell ref="N325:O325"/>
    <mergeCell ref="A223:A224"/>
    <mergeCell ref="B223:Y223"/>
    <mergeCell ref="A257:A258"/>
    <mergeCell ref="B257:Y257"/>
    <mergeCell ref="A291:A292"/>
    <mergeCell ref="B291:Y291"/>
    <mergeCell ref="A183:A184"/>
    <mergeCell ref="B183:Y183"/>
    <mergeCell ref="A218:J219"/>
    <mergeCell ref="K218:O218"/>
    <mergeCell ref="A220:J220"/>
    <mergeCell ref="A221:J221"/>
    <mergeCell ref="Q179:R179"/>
    <mergeCell ref="S179:T179"/>
    <mergeCell ref="A180:J180"/>
    <mergeCell ref="K180:L180"/>
    <mergeCell ref="M180:N180"/>
    <mergeCell ref="O180:P180"/>
    <mergeCell ref="Q180:R180"/>
    <mergeCell ref="S180:T180"/>
    <mergeCell ref="A141:A142"/>
    <mergeCell ref="B141:Y141"/>
    <mergeCell ref="A175:M175"/>
    <mergeCell ref="N175:O175"/>
    <mergeCell ref="A177:Y177"/>
    <mergeCell ref="A178:J179"/>
    <mergeCell ref="K178:T178"/>
    <mergeCell ref="K179:L179"/>
    <mergeCell ref="M179:N179"/>
    <mergeCell ref="O179:P179"/>
    <mergeCell ref="A39:A40"/>
    <mergeCell ref="B39:Y39"/>
    <mergeCell ref="A73:A74"/>
    <mergeCell ref="B73:Y73"/>
    <mergeCell ref="A107:A108"/>
    <mergeCell ref="B107:Y107"/>
    <mergeCell ref="A1:Y1"/>
    <mergeCell ref="A2:Y2"/>
    <mergeCell ref="P3:Q3"/>
    <mergeCell ref="A4:Y4"/>
    <mergeCell ref="A5:A6"/>
    <mergeCell ref="B5:Y5"/>
  </mergeCells>
  <printOptions horizontalCentered="1"/>
  <pageMargins left="0.2" right="0.19" top="0.39" bottom="0.18" header="0.19685039370078741" footer="0.16"/>
  <pageSetup paperSize="9" scale="42" fitToHeight="3" orientation="landscape" blackAndWhite="1" r:id="rId1"/>
  <headerFooter alignWithMargins="0"/>
  <rowBreaks count="3" manualBreakCount="3">
    <brk id="71" max="24" man="1"/>
    <brk id="139" max="24" man="1"/>
    <brk id="222" max="2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29485-32EA-4BA7-95B3-DFDC7112812C}">
  <dimension ref="A1:Z715"/>
  <sheetViews>
    <sheetView view="pageBreakPreview" zoomScale="70" zoomScaleNormal="70" zoomScaleSheetLayoutView="70" workbookViewId="0">
      <pane xSplit="1" ySplit="4" topLeftCell="B5" activePane="bottomRight" state="frozen"/>
      <selection activeCell="L15" sqref="L15"/>
      <selection pane="topRight" activeCell="L15" sqref="L15"/>
      <selection pane="bottomLeft" activeCell="L15" sqref="L15"/>
      <selection pane="bottomRight" activeCell="L15" sqref="L15"/>
    </sheetView>
  </sheetViews>
  <sheetFormatPr defaultColWidth="7" defaultRowHeight="15.75" outlineLevelRow="1" x14ac:dyDescent="0.25"/>
  <cols>
    <col min="1" max="1" width="5.7109375" style="5" customWidth="1"/>
    <col min="2" max="25" width="13.7109375" style="5" customWidth="1"/>
    <col min="26" max="256" width="7" style="5"/>
    <col min="257" max="257" width="5.7109375" style="5" customWidth="1"/>
    <col min="258" max="281" width="13.7109375" style="5" customWidth="1"/>
    <col min="282" max="512" width="7" style="5"/>
    <col min="513" max="513" width="5.7109375" style="5" customWidth="1"/>
    <col min="514" max="537" width="13.7109375" style="5" customWidth="1"/>
    <col min="538" max="768" width="7" style="5"/>
    <col min="769" max="769" width="5.7109375" style="5" customWidth="1"/>
    <col min="770" max="793" width="13.7109375" style="5" customWidth="1"/>
    <col min="794" max="1024" width="7" style="5"/>
    <col min="1025" max="1025" width="5.7109375" style="5" customWidth="1"/>
    <col min="1026" max="1049" width="13.7109375" style="5" customWidth="1"/>
    <col min="1050" max="1280" width="7" style="5"/>
    <col min="1281" max="1281" width="5.7109375" style="5" customWidth="1"/>
    <col min="1282" max="1305" width="13.7109375" style="5" customWidth="1"/>
    <col min="1306" max="1536" width="7" style="5"/>
    <col min="1537" max="1537" width="5.7109375" style="5" customWidth="1"/>
    <col min="1538" max="1561" width="13.7109375" style="5" customWidth="1"/>
    <col min="1562" max="1792" width="7" style="5"/>
    <col min="1793" max="1793" width="5.7109375" style="5" customWidth="1"/>
    <col min="1794" max="1817" width="13.7109375" style="5" customWidth="1"/>
    <col min="1818" max="2048" width="7" style="5"/>
    <col min="2049" max="2049" width="5.7109375" style="5" customWidth="1"/>
    <col min="2050" max="2073" width="13.7109375" style="5" customWidth="1"/>
    <col min="2074" max="2304" width="7" style="5"/>
    <col min="2305" max="2305" width="5.7109375" style="5" customWidth="1"/>
    <col min="2306" max="2329" width="13.7109375" style="5" customWidth="1"/>
    <col min="2330" max="2560" width="7" style="5"/>
    <col min="2561" max="2561" width="5.7109375" style="5" customWidth="1"/>
    <col min="2562" max="2585" width="13.7109375" style="5" customWidth="1"/>
    <col min="2586" max="2816" width="7" style="5"/>
    <col min="2817" max="2817" width="5.7109375" style="5" customWidth="1"/>
    <col min="2818" max="2841" width="13.7109375" style="5" customWidth="1"/>
    <col min="2842" max="3072" width="7" style="5"/>
    <col min="3073" max="3073" width="5.7109375" style="5" customWidth="1"/>
    <col min="3074" max="3097" width="13.7109375" style="5" customWidth="1"/>
    <col min="3098" max="3328" width="7" style="5"/>
    <col min="3329" max="3329" width="5.7109375" style="5" customWidth="1"/>
    <col min="3330" max="3353" width="13.7109375" style="5" customWidth="1"/>
    <col min="3354" max="3584" width="7" style="5"/>
    <col min="3585" max="3585" width="5.7109375" style="5" customWidth="1"/>
    <col min="3586" max="3609" width="13.7109375" style="5" customWidth="1"/>
    <col min="3610" max="3840" width="7" style="5"/>
    <col min="3841" max="3841" width="5.7109375" style="5" customWidth="1"/>
    <col min="3842" max="3865" width="13.7109375" style="5" customWidth="1"/>
    <col min="3866" max="4096" width="7" style="5"/>
    <col min="4097" max="4097" width="5.7109375" style="5" customWidth="1"/>
    <col min="4098" max="4121" width="13.7109375" style="5" customWidth="1"/>
    <col min="4122" max="4352" width="7" style="5"/>
    <col min="4353" max="4353" width="5.7109375" style="5" customWidth="1"/>
    <col min="4354" max="4377" width="13.7109375" style="5" customWidth="1"/>
    <col min="4378" max="4608" width="7" style="5"/>
    <col min="4609" max="4609" width="5.7109375" style="5" customWidth="1"/>
    <col min="4610" max="4633" width="13.7109375" style="5" customWidth="1"/>
    <col min="4634" max="4864" width="7" style="5"/>
    <col min="4865" max="4865" width="5.7109375" style="5" customWidth="1"/>
    <col min="4866" max="4889" width="13.7109375" style="5" customWidth="1"/>
    <col min="4890" max="5120" width="7" style="5"/>
    <col min="5121" max="5121" width="5.7109375" style="5" customWidth="1"/>
    <col min="5122" max="5145" width="13.7109375" style="5" customWidth="1"/>
    <col min="5146" max="5376" width="7" style="5"/>
    <col min="5377" max="5377" width="5.7109375" style="5" customWidth="1"/>
    <col min="5378" max="5401" width="13.7109375" style="5" customWidth="1"/>
    <col min="5402" max="5632" width="7" style="5"/>
    <col min="5633" max="5633" width="5.7109375" style="5" customWidth="1"/>
    <col min="5634" max="5657" width="13.7109375" style="5" customWidth="1"/>
    <col min="5658" max="5888" width="7" style="5"/>
    <col min="5889" max="5889" width="5.7109375" style="5" customWidth="1"/>
    <col min="5890" max="5913" width="13.7109375" style="5" customWidth="1"/>
    <col min="5914" max="6144" width="7" style="5"/>
    <col min="6145" max="6145" width="5.7109375" style="5" customWidth="1"/>
    <col min="6146" max="6169" width="13.7109375" style="5" customWidth="1"/>
    <col min="6170" max="6400" width="7" style="5"/>
    <col min="6401" max="6401" width="5.7109375" style="5" customWidth="1"/>
    <col min="6402" max="6425" width="13.7109375" style="5" customWidth="1"/>
    <col min="6426" max="6656" width="7" style="5"/>
    <col min="6657" max="6657" width="5.7109375" style="5" customWidth="1"/>
    <col min="6658" max="6681" width="13.7109375" style="5" customWidth="1"/>
    <col min="6682" max="6912" width="7" style="5"/>
    <col min="6913" max="6913" width="5.7109375" style="5" customWidth="1"/>
    <col min="6914" max="6937" width="13.7109375" style="5" customWidth="1"/>
    <col min="6938" max="7168" width="7" style="5"/>
    <col min="7169" max="7169" width="5.7109375" style="5" customWidth="1"/>
    <col min="7170" max="7193" width="13.7109375" style="5" customWidth="1"/>
    <col min="7194" max="7424" width="7" style="5"/>
    <col min="7425" max="7425" width="5.7109375" style="5" customWidth="1"/>
    <col min="7426" max="7449" width="13.7109375" style="5" customWidth="1"/>
    <col min="7450" max="7680" width="7" style="5"/>
    <col min="7681" max="7681" width="5.7109375" style="5" customWidth="1"/>
    <col min="7682" max="7705" width="13.7109375" style="5" customWidth="1"/>
    <col min="7706" max="7936" width="7" style="5"/>
    <col min="7937" max="7937" width="5.7109375" style="5" customWidth="1"/>
    <col min="7938" max="7961" width="13.7109375" style="5" customWidth="1"/>
    <col min="7962" max="8192" width="7" style="5"/>
    <col min="8193" max="8193" width="5.7109375" style="5" customWidth="1"/>
    <col min="8194" max="8217" width="13.7109375" style="5" customWidth="1"/>
    <col min="8218" max="8448" width="7" style="5"/>
    <col min="8449" max="8449" width="5.7109375" style="5" customWidth="1"/>
    <col min="8450" max="8473" width="13.7109375" style="5" customWidth="1"/>
    <col min="8474" max="8704" width="7" style="5"/>
    <col min="8705" max="8705" width="5.7109375" style="5" customWidth="1"/>
    <col min="8706" max="8729" width="13.7109375" style="5" customWidth="1"/>
    <col min="8730" max="8960" width="7" style="5"/>
    <col min="8961" max="8961" width="5.7109375" style="5" customWidth="1"/>
    <col min="8962" max="8985" width="13.7109375" style="5" customWidth="1"/>
    <col min="8986" max="9216" width="7" style="5"/>
    <col min="9217" max="9217" width="5.7109375" style="5" customWidth="1"/>
    <col min="9218" max="9241" width="13.7109375" style="5" customWidth="1"/>
    <col min="9242" max="9472" width="7" style="5"/>
    <col min="9473" max="9473" width="5.7109375" style="5" customWidth="1"/>
    <col min="9474" max="9497" width="13.7109375" style="5" customWidth="1"/>
    <col min="9498" max="9728" width="7" style="5"/>
    <col min="9729" max="9729" width="5.7109375" style="5" customWidth="1"/>
    <col min="9730" max="9753" width="13.7109375" style="5" customWidth="1"/>
    <col min="9754" max="9984" width="7" style="5"/>
    <col min="9985" max="9985" width="5.7109375" style="5" customWidth="1"/>
    <col min="9986" max="10009" width="13.7109375" style="5" customWidth="1"/>
    <col min="10010" max="10240" width="7" style="5"/>
    <col min="10241" max="10241" width="5.7109375" style="5" customWidth="1"/>
    <col min="10242" max="10265" width="13.7109375" style="5" customWidth="1"/>
    <col min="10266" max="10496" width="7" style="5"/>
    <col min="10497" max="10497" width="5.7109375" style="5" customWidth="1"/>
    <col min="10498" max="10521" width="13.7109375" style="5" customWidth="1"/>
    <col min="10522" max="10752" width="7" style="5"/>
    <col min="10753" max="10753" width="5.7109375" style="5" customWidth="1"/>
    <col min="10754" max="10777" width="13.7109375" style="5" customWidth="1"/>
    <col min="10778" max="11008" width="7" style="5"/>
    <col min="11009" max="11009" width="5.7109375" style="5" customWidth="1"/>
    <col min="11010" max="11033" width="13.7109375" style="5" customWidth="1"/>
    <col min="11034" max="11264" width="7" style="5"/>
    <col min="11265" max="11265" width="5.7109375" style="5" customWidth="1"/>
    <col min="11266" max="11289" width="13.7109375" style="5" customWidth="1"/>
    <col min="11290" max="11520" width="7" style="5"/>
    <col min="11521" max="11521" width="5.7109375" style="5" customWidth="1"/>
    <col min="11522" max="11545" width="13.7109375" style="5" customWidth="1"/>
    <col min="11546" max="11776" width="7" style="5"/>
    <col min="11777" max="11777" width="5.7109375" style="5" customWidth="1"/>
    <col min="11778" max="11801" width="13.7109375" style="5" customWidth="1"/>
    <col min="11802" max="12032" width="7" style="5"/>
    <col min="12033" max="12033" width="5.7109375" style="5" customWidth="1"/>
    <col min="12034" max="12057" width="13.7109375" style="5" customWidth="1"/>
    <col min="12058" max="12288" width="7" style="5"/>
    <col min="12289" max="12289" width="5.7109375" style="5" customWidth="1"/>
    <col min="12290" max="12313" width="13.7109375" style="5" customWidth="1"/>
    <col min="12314" max="12544" width="7" style="5"/>
    <col min="12545" max="12545" width="5.7109375" style="5" customWidth="1"/>
    <col min="12546" max="12569" width="13.7109375" style="5" customWidth="1"/>
    <col min="12570" max="12800" width="7" style="5"/>
    <col min="12801" max="12801" width="5.7109375" style="5" customWidth="1"/>
    <col min="12802" max="12825" width="13.7109375" style="5" customWidth="1"/>
    <col min="12826" max="13056" width="7" style="5"/>
    <col min="13057" max="13057" width="5.7109375" style="5" customWidth="1"/>
    <col min="13058" max="13081" width="13.7109375" style="5" customWidth="1"/>
    <col min="13082" max="13312" width="7" style="5"/>
    <col min="13313" max="13313" width="5.7109375" style="5" customWidth="1"/>
    <col min="13314" max="13337" width="13.7109375" style="5" customWidth="1"/>
    <col min="13338" max="13568" width="7" style="5"/>
    <col min="13569" max="13569" width="5.7109375" style="5" customWidth="1"/>
    <col min="13570" max="13593" width="13.7109375" style="5" customWidth="1"/>
    <col min="13594" max="13824" width="7" style="5"/>
    <col min="13825" max="13825" width="5.7109375" style="5" customWidth="1"/>
    <col min="13826" max="13849" width="13.7109375" style="5" customWidth="1"/>
    <col min="13850" max="14080" width="7" style="5"/>
    <col min="14081" max="14081" width="5.7109375" style="5" customWidth="1"/>
    <col min="14082" max="14105" width="13.7109375" style="5" customWidth="1"/>
    <col min="14106" max="14336" width="7" style="5"/>
    <col min="14337" max="14337" width="5.7109375" style="5" customWidth="1"/>
    <col min="14338" max="14361" width="13.7109375" style="5" customWidth="1"/>
    <col min="14362" max="14592" width="7" style="5"/>
    <col min="14593" max="14593" width="5.7109375" style="5" customWidth="1"/>
    <col min="14594" max="14617" width="13.7109375" style="5" customWidth="1"/>
    <col min="14618" max="14848" width="7" style="5"/>
    <col min="14849" max="14849" width="5.7109375" style="5" customWidth="1"/>
    <col min="14850" max="14873" width="13.7109375" style="5" customWidth="1"/>
    <col min="14874" max="15104" width="7" style="5"/>
    <col min="15105" max="15105" width="5.7109375" style="5" customWidth="1"/>
    <col min="15106" max="15129" width="13.7109375" style="5" customWidth="1"/>
    <col min="15130" max="15360" width="7" style="5"/>
    <col min="15361" max="15361" width="5.7109375" style="5" customWidth="1"/>
    <col min="15362" max="15385" width="13.7109375" style="5" customWidth="1"/>
    <col min="15386" max="15616" width="7" style="5"/>
    <col min="15617" max="15617" width="5.7109375" style="5" customWidth="1"/>
    <col min="15618" max="15641" width="13.7109375" style="5" customWidth="1"/>
    <col min="15642" max="15872" width="7" style="5"/>
    <col min="15873" max="15873" width="5.7109375" style="5" customWidth="1"/>
    <col min="15874" max="15897" width="13.7109375" style="5" customWidth="1"/>
    <col min="15898" max="16128" width="7" style="5"/>
    <col min="16129" max="16129" width="5.7109375" style="5" customWidth="1"/>
    <col min="16130" max="16153" width="13.7109375" style="5" customWidth="1"/>
    <col min="16154" max="16384" width="7" style="5"/>
  </cols>
  <sheetData>
    <row r="1" spans="1:25" ht="18.75" x14ac:dyDescent="0.25">
      <c r="A1" s="8" t="s">
        <v>112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 x14ac:dyDescent="0.25">
      <c r="A2" s="69" t="s">
        <v>113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</row>
    <row r="3" spans="1:25" x14ac:dyDescent="0.25">
      <c r="A3" s="59"/>
      <c r="O3" s="113"/>
      <c r="P3" s="114"/>
      <c r="Q3" s="114"/>
    </row>
    <row r="4" spans="1:25" x14ac:dyDescent="0.25">
      <c r="A4" s="13" t="s">
        <v>66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5" spans="1:25" ht="18.75" x14ac:dyDescent="0.25">
      <c r="A5" s="72" t="s">
        <v>67</v>
      </c>
      <c r="B5" s="73" t="s">
        <v>68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</row>
    <row r="6" spans="1:25" x14ac:dyDescent="0.25">
      <c r="A6" s="72"/>
      <c r="B6" s="74" t="s">
        <v>69</v>
      </c>
      <c r="C6" s="74" t="s">
        <v>70</v>
      </c>
      <c r="D6" s="74" t="s">
        <v>71</v>
      </c>
      <c r="E6" s="74" t="s">
        <v>72</v>
      </c>
      <c r="F6" s="74" t="s">
        <v>73</v>
      </c>
      <c r="G6" s="74" t="s">
        <v>74</v>
      </c>
      <c r="H6" s="74" t="s">
        <v>75</v>
      </c>
      <c r="I6" s="74" t="s">
        <v>76</v>
      </c>
      <c r="J6" s="74" t="s">
        <v>77</v>
      </c>
      <c r="K6" s="74" t="s">
        <v>78</v>
      </c>
      <c r="L6" s="74" t="s">
        <v>79</v>
      </c>
      <c r="M6" s="74" t="s">
        <v>80</v>
      </c>
      <c r="N6" s="74" t="s">
        <v>81</v>
      </c>
      <c r="O6" s="74" t="s">
        <v>82</v>
      </c>
      <c r="P6" s="74" t="s">
        <v>83</v>
      </c>
      <c r="Q6" s="74" t="s">
        <v>84</v>
      </c>
      <c r="R6" s="74" t="s">
        <v>85</v>
      </c>
      <c r="S6" s="74" t="s">
        <v>86</v>
      </c>
      <c r="T6" s="74" t="s">
        <v>87</v>
      </c>
      <c r="U6" s="74" t="s">
        <v>88</v>
      </c>
      <c r="V6" s="74" t="s">
        <v>89</v>
      </c>
      <c r="W6" s="74" t="s">
        <v>90</v>
      </c>
      <c r="X6" s="74" t="s">
        <v>91</v>
      </c>
      <c r="Y6" s="74" t="s">
        <v>92</v>
      </c>
    </row>
    <row r="7" spans="1:25" x14ac:dyDescent="0.25">
      <c r="A7" s="75">
        <v>1</v>
      </c>
      <c r="B7" s="80">
        <f>ROUND(B218+$K$324+$K$325+B329,2)</f>
        <v>4477.57</v>
      </c>
      <c r="C7" s="80">
        <f t="shared" ref="B7:Z17" si="0">ROUND(C218+$K$324+$K$325+C329,2)</f>
        <v>4212.07</v>
      </c>
      <c r="D7" s="80">
        <f t="shared" si="0"/>
        <v>4205.6899999999996</v>
      </c>
      <c r="E7" s="80">
        <f t="shared" si="0"/>
        <v>4208.3100000000004</v>
      </c>
      <c r="F7" s="80">
        <f t="shared" si="0"/>
        <v>4206.3599999999997</v>
      </c>
      <c r="G7" s="80">
        <f t="shared" si="0"/>
        <v>4207.12</v>
      </c>
      <c r="H7" s="80">
        <f t="shared" si="0"/>
        <v>4201.18</v>
      </c>
      <c r="I7" s="80">
        <f t="shared" si="0"/>
        <v>4170.0600000000004</v>
      </c>
      <c r="J7" s="80">
        <f t="shared" si="0"/>
        <v>4156.8900000000003</v>
      </c>
      <c r="K7" s="80">
        <f t="shared" si="0"/>
        <v>4171.42</v>
      </c>
      <c r="L7" s="80">
        <f t="shared" si="0"/>
        <v>4179.91</v>
      </c>
      <c r="M7" s="80">
        <f t="shared" si="0"/>
        <v>4180.32</v>
      </c>
      <c r="N7" s="80">
        <f t="shared" si="0"/>
        <v>4177.46</v>
      </c>
      <c r="O7" s="80">
        <f t="shared" si="0"/>
        <v>4180.5600000000004</v>
      </c>
      <c r="P7" s="80">
        <f t="shared" si="0"/>
        <v>4176.1000000000004</v>
      </c>
      <c r="Q7" s="80">
        <f t="shared" si="0"/>
        <v>4178.7299999999996</v>
      </c>
      <c r="R7" s="80">
        <f t="shared" si="0"/>
        <v>4177.16</v>
      </c>
      <c r="S7" s="80">
        <f t="shared" si="0"/>
        <v>4169.0600000000004</v>
      </c>
      <c r="T7" s="80">
        <f t="shared" si="0"/>
        <v>4150.78</v>
      </c>
      <c r="U7" s="80">
        <f t="shared" si="0"/>
        <v>4170.8599999999997</v>
      </c>
      <c r="V7" s="80">
        <f t="shared" si="0"/>
        <v>4169.84</v>
      </c>
      <c r="W7" s="80">
        <f t="shared" si="0"/>
        <v>4163.43</v>
      </c>
      <c r="X7" s="80">
        <f t="shared" si="0"/>
        <v>4164.95</v>
      </c>
      <c r="Y7" s="80">
        <f t="shared" si="0"/>
        <v>4182.3</v>
      </c>
    </row>
    <row r="8" spans="1:25" x14ac:dyDescent="0.25">
      <c r="A8" s="75">
        <v>2</v>
      </c>
      <c r="B8" s="80">
        <f t="shared" si="0"/>
        <v>4168.55</v>
      </c>
      <c r="C8" s="80">
        <f t="shared" si="0"/>
        <v>4163.62</v>
      </c>
      <c r="D8" s="80">
        <f t="shared" si="0"/>
        <v>4158.62</v>
      </c>
      <c r="E8" s="80">
        <f t="shared" si="0"/>
        <v>4162.8900000000003</v>
      </c>
      <c r="F8" s="80">
        <f t="shared" si="0"/>
        <v>4151.3900000000003</v>
      </c>
      <c r="G8" s="80">
        <f t="shared" si="0"/>
        <v>4160.7700000000004</v>
      </c>
      <c r="H8" s="80">
        <f t="shared" si="0"/>
        <v>4157.05</v>
      </c>
      <c r="I8" s="80">
        <f t="shared" si="0"/>
        <v>4242.8999999999996</v>
      </c>
      <c r="J8" s="80">
        <f t="shared" si="0"/>
        <v>4249.7700000000004</v>
      </c>
      <c r="K8" s="80">
        <f t="shared" si="0"/>
        <v>4267.3100000000004</v>
      </c>
      <c r="L8" s="80">
        <f t="shared" si="0"/>
        <v>4270.96</v>
      </c>
      <c r="M8" s="80">
        <f t="shared" si="0"/>
        <v>4269.8100000000004</v>
      </c>
      <c r="N8" s="80">
        <f t="shared" si="0"/>
        <v>4281.67</v>
      </c>
      <c r="O8" s="80">
        <f t="shared" si="0"/>
        <v>4288.78</v>
      </c>
      <c r="P8" s="80">
        <f t="shared" si="0"/>
        <v>4274.76</v>
      </c>
      <c r="Q8" s="80">
        <f t="shared" si="0"/>
        <v>4274.03</v>
      </c>
      <c r="R8" s="80">
        <f t="shared" si="0"/>
        <v>4256.41</v>
      </c>
      <c r="S8" s="80">
        <f t="shared" si="0"/>
        <v>4269.8500000000004</v>
      </c>
      <c r="T8" s="80">
        <f t="shared" si="0"/>
        <v>4280.51</v>
      </c>
      <c r="U8" s="80">
        <f t="shared" si="0"/>
        <v>4278.4399999999996</v>
      </c>
      <c r="V8" s="80">
        <f t="shared" si="0"/>
        <v>4271.8100000000004</v>
      </c>
      <c r="W8" s="80">
        <f t="shared" si="0"/>
        <v>4283.1899999999996</v>
      </c>
      <c r="X8" s="80">
        <f t="shared" si="0"/>
        <v>4280.54</v>
      </c>
      <c r="Y8" s="80">
        <f t="shared" si="0"/>
        <v>4288.75</v>
      </c>
    </row>
    <row r="9" spans="1:25" x14ac:dyDescent="0.25">
      <c r="A9" s="75">
        <v>3</v>
      </c>
      <c r="B9" s="80">
        <f t="shared" si="0"/>
        <v>4278.5</v>
      </c>
      <c r="C9" s="80">
        <f t="shared" si="0"/>
        <v>4282.79</v>
      </c>
      <c r="D9" s="77">
        <f t="shared" si="0"/>
        <v>4272.58</v>
      </c>
      <c r="E9" s="80">
        <f t="shared" si="0"/>
        <v>4283.41</v>
      </c>
      <c r="F9" s="80">
        <f t="shared" si="0"/>
        <v>4263.4399999999996</v>
      </c>
      <c r="G9" s="80">
        <f t="shared" si="0"/>
        <v>4272.9399999999996</v>
      </c>
      <c r="H9" s="80">
        <f t="shared" si="0"/>
        <v>4264.32</v>
      </c>
      <c r="I9" s="80">
        <f t="shared" si="0"/>
        <v>4208.75</v>
      </c>
      <c r="J9" s="80">
        <f t="shared" si="0"/>
        <v>4194.9799999999996</v>
      </c>
      <c r="K9" s="80">
        <f t="shared" si="0"/>
        <v>4209.72</v>
      </c>
      <c r="L9" s="80">
        <f t="shared" si="0"/>
        <v>4212.58</v>
      </c>
      <c r="M9" s="80">
        <f t="shared" si="0"/>
        <v>4215.79</v>
      </c>
      <c r="N9" s="80">
        <f t="shared" si="0"/>
        <v>4216.59</v>
      </c>
      <c r="O9" s="80">
        <f t="shared" si="0"/>
        <v>4218.09</v>
      </c>
      <c r="P9" s="80">
        <f t="shared" si="0"/>
        <v>4214.28</v>
      </c>
      <c r="Q9" s="80">
        <f t="shared" si="0"/>
        <v>4217.25</v>
      </c>
      <c r="R9" s="80">
        <f t="shared" si="0"/>
        <v>4215.8999999999996</v>
      </c>
      <c r="S9" s="80">
        <f t="shared" si="0"/>
        <v>4215.93</v>
      </c>
      <c r="T9" s="80">
        <f t="shared" si="0"/>
        <v>4216.8500000000004</v>
      </c>
      <c r="U9" s="80">
        <f t="shared" si="0"/>
        <v>4217.3100000000004</v>
      </c>
      <c r="V9" s="80">
        <f t="shared" si="0"/>
        <v>4207.01</v>
      </c>
      <c r="W9" s="80">
        <f t="shared" si="0"/>
        <v>4213.5</v>
      </c>
      <c r="X9" s="80">
        <f t="shared" si="0"/>
        <v>4216.43</v>
      </c>
      <c r="Y9" s="80">
        <f t="shared" si="0"/>
        <v>4217.1899999999996</v>
      </c>
    </row>
    <row r="10" spans="1:25" x14ac:dyDescent="0.25">
      <c r="A10" s="75">
        <v>4</v>
      </c>
      <c r="B10" s="80">
        <f t="shared" si="0"/>
        <v>4218.12</v>
      </c>
      <c r="C10" s="80">
        <f t="shared" si="0"/>
        <v>4218.1400000000003</v>
      </c>
      <c r="D10" s="80">
        <f t="shared" si="0"/>
        <v>4213.2</v>
      </c>
      <c r="E10" s="80">
        <f t="shared" si="0"/>
        <v>4213.4399999999996</v>
      </c>
      <c r="F10" s="80">
        <f t="shared" si="0"/>
        <v>4213.5</v>
      </c>
      <c r="G10" s="80">
        <f t="shared" si="0"/>
        <v>4214.6099999999997</v>
      </c>
      <c r="H10" s="80">
        <f t="shared" si="0"/>
        <v>4213.25</v>
      </c>
      <c r="I10" s="80">
        <f t="shared" si="0"/>
        <v>4201.78</v>
      </c>
      <c r="J10" s="80">
        <f t="shared" si="0"/>
        <v>4217.43</v>
      </c>
      <c r="K10" s="80">
        <f t="shared" si="0"/>
        <v>4221.33</v>
      </c>
      <c r="L10" s="80">
        <f t="shared" si="0"/>
        <v>4225.0200000000004</v>
      </c>
      <c r="M10" s="80">
        <f t="shared" si="0"/>
        <v>4227.54</v>
      </c>
      <c r="N10" s="80">
        <f t="shared" si="0"/>
        <v>4227.87</v>
      </c>
      <c r="O10" s="80">
        <f t="shared" si="0"/>
        <v>4228.22</v>
      </c>
      <c r="P10" s="80">
        <f t="shared" si="0"/>
        <v>4225.0600000000004</v>
      </c>
      <c r="Q10" s="80">
        <f t="shared" si="0"/>
        <v>4227.55</v>
      </c>
      <c r="R10" s="80">
        <f t="shared" si="0"/>
        <v>4228.4799999999996</v>
      </c>
      <c r="S10" s="80">
        <f t="shared" si="0"/>
        <v>4227.63</v>
      </c>
      <c r="T10" s="80">
        <f t="shared" si="0"/>
        <v>4228.99</v>
      </c>
      <c r="U10" s="80">
        <f t="shared" si="0"/>
        <v>4228.68</v>
      </c>
      <c r="V10" s="80">
        <f t="shared" si="0"/>
        <v>4219.6099999999997</v>
      </c>
      <c r="W10" s="80">
        <f t="shared" si="0"/>
        <v>4224.1000000000004</v>
      </c>
      <c r="X10" s="80">
        <f t="shared" si="0"/>
        <v>4228.4799999999996</v>
      </c>
      <c r="Y10" s="80">
        <f t="shared" si="0"/>
        <v>4227.74</v>
      </c>
    </row>
    <row r="11" spans="1:25" x14ac:dyDescent="0.25">
      <c r="A11" s="75">
        <v>5</v>
      </c>
      <c r="B11" s="80">
        <f t="shared" si="0"/>
        <v>4219.87</v>
      </c>
      <c r="C11" s="80">
        <f t="shared" si="0"/>
        <v>4218.75</v>
      </c>
      <c r="D11" s="80">
        <f t="shared" si="0"/>
        <v>4213.99</v>
      </c>
      <c r="E11" s="80">
        <f t="shared" si="0"/>
        <v>4214.45</v>
      </c>
      <c r="F11" s="80">
        <f t="shared" si="0"/>
        <v>4213.4399999999996</v>
      </c>
      <c r="G11" s="80">
        <f t="shared" si="0"/>
        <v>4212.74</v>
      </c>
      <c r="H11" s="80">
        <f t="shared" si="0"/>
        <v>4204.95</v>
      </c>
      <c r="I11" s="80">
        <f t="shared" si="0"/>
        <v>4112.28</v>
      </c>
      <c r="J11" s="80">
        <f t="shared" si="0"/>
        <v>4101.58</v>
      </c>
      <c r="K11" s="80">
        <f t="shared" si="0"/>
        <v>4116.3500000000004</v>
      </c>
      <c r="L11" s="80">
        <f t="shared" si="0"/>
        <v>4120.42</v>
      </c>
      <c r="M11" s="80">
        <f t="shared" si="0"/>
        <v>4123.3599999999997</v>
      </c>
      <c r="N11" s="80">
        <f t="shared" si="0"/>
        <v>4122.01</v>
      </c>
      <c r="O11" s="80">
        <f t="shared" si="0"/>
        <v>4122.25</v>
      </c>
      <c r="P11" s="80">
        <f t="shared" si="0"/>
        <v>4126.6400000000003</v>
      </c>
      <c r="Q11" s="80">
        <f t="shared" si="0"/>
        <v>4129.75</v>
      </c>
      <c r="R11" s="80">
        <f t="shared" si="0"/>
        <v>4129.1400000000003</v>
      </c>
      <c r="S11" s="80">
        <f t="shared" si="0"/>
        <v>4129.07</v>
      </c>
      <c r="T11" s="80">
        <f t="shared" si="0"/>
        <v>4129.3</v>
      </c>
      <c r="U11" s="80">
        <f t="shared" si="0"/>
        <v>4128.74</v>
      </c>
      <c r="V11" s="80">
        <f t="shared" si="0"/>
        <v>4122.03</v>
      </c>
      <c r="W11" s="80">
        <f t="shared" si="0"/>
        <v>4126.2</v>
      </c>
      <c r="X11" s="80">
        <f t="shared" si="0"/>
        <v>4128.83</v>
      </c>
      <c r="Y11" s="80">
        <f t="shared" si="0"/>
        <v>4130</v>
      </c>
    </row>
    <row r="12" spans="1:25" x14ac:dyDescent="0.25">
      <c r="A12" s="75">
        <v>6</v>
      </c>
      <c r="B12" s="80">
        <f t="shared" si="0"/>
        <v>4403.58</v>
      </c>
      <c r="C12" s="80">
        <f t="shared" si="0"/>
        <v>4127.08</v>
      </c>
      <c r="D12" s="80">
        <f t="shared" si="0"/>
        <v>4122.34</v>
      </c>
      <c r="E12" s="80">
        <f t="shared" si="0"/>
        <v>4123.38</v>
      </c>
      <c r="F12" s="80">
        <f t="shared" si="0"/>
        <v>4123.2299999999996</v>
      </c>
      <c r="G12" s="80">
        <f t="shared" si="0"/>
        <v>4123.54</v>
      </c>
      <c r="H12" s="80">
        <f t="shared" si="0"/>
        <v>4123.37</v>
      </c>
      <c r="I12" s="80">
        <f t="shared" si="0"/>
        <v>4074.57</v>
      </c>
      <c r="J12" s="80">
        <f t="shared" si="0"/>
        <v>4019.69</v>
      </c>
      <c r="K12" s="80">
        <f t="shared" si="0"/>
        <v>4012.45</v>
      </c>
      <c r="L12" s="80">
        <f t="shared" si="0"/>
        <v>4072.11</v>
      </c>
      <c r="M12" s="80">
        <f t="shared" si="0"/>
        <v>4073.24</v>
      </c>
      <c r="N12" s="80">
        <f t="shared" si="0"/>
        <v>4073.11</v>
      </c>
      <c r="O12" s="80">
        <f t="shared" si="0"/>
        <v>4074.07</v>
      </c>
      <c r="P12" s="80">
        <f t="shared" si="0"/>
        <v>4070.78</v>
      </c>
      <c r="Q12" s="80">
        <f t="shared" si="0"/>
        <v>4073.76</v>
      </c>
      <c r="R12" s="80">
        <f t="shared" si="0"/>
        <v>4074.21</v>
      </c>
      <c r="S12" s="80">
        <f t="shared" si="0"/>
        <v>4074.98</v>
      </c>
      <c r="T12" s="80">
        <f t="shared" si="0"/>
        <v>4073.48</v>
      </c>
      <c r="U12" s="80">
        <f t="shared" si="0"/>
        <v>4073.59</v>
      </c>
      <c r="V12" s="80">
        <f t="shared" si="0"/>
        <v>4067.22</v>
      </c>
      <c r="W12" s="80">
        <f t="shared" si="0"/>
        <v>4067.87</v>
      </c>
      <c r="X12" s="80">
        <f t="shared" si="0"/>
        <v>4074.82</v>
      </c>
      <c r="Y12" s="80">
        <f t="shared" si="0"/>
        <v>4076.12</v>
      </c>
    </row>
    <row r="13" spans="1:25" x14ac:dyDescent="0.25">
      <c r="A13" s="75">
        <v>7</v>
      </c>
      <c r="B13" s="80">
        <f t="shared" si="0"/>
        <v>4066.44</v>
      </c>
      <c r="C13" s="80">
        <f t="shared" si="0"/>
        <v>4065.63</v>
      </c>
      <c r="D13" s="80">
        <f t="shared" si="0"/>
        <v>4062.1</v>
      </c>
      <c r="E13" s="80">
        <f t="shared" si="0"/>
        <v>4063.01</v>
      </c>
      <c r="F13" s="80">
        <f t="shared" si="0"/>
        <v>4062.6</v>
      </c>
      <c r="G13" s="80">
        <f t="shared" si="0"/>
        <v>4062.18</v>
      </c>
      <c r="H13" s="80">
        <f t="shared" si="0"/>
        <v>4062.98</v>
      </c>
      <c r="I13" s="80">
        <f t="shared" si="0"/>
        <v>4144.3500000000004</v>
      </c>
      <c r="J13" s="80">
        <f t="shared" si="0"/>
        <v>4139.92</v>
      </c>
      <c r="K13" s="80">
        <f t="shared" si="0"/>
        <v>4146.1499999999996</v>
      </c>
      <c r="L13" s="80">
        <f t="shared" si="0"/>
        <v>4149.6099999999997</v>
      </c>
      <c r="M13" s="80">
        <f t="shared" si="0"/>
        <v>4151.8</v>
      </c>
      <c r="N13" s="80">
        <f t="shared" si="0"/>
        <v>4151.99</v>
      </c>
      <c r="O13" s="80">
        <f t="shared" si="0"/>
        <v>4153.1499999999996</v>
      </c>
      <c r="P13" s="80">
        <f t="shared" si="0"/>
        <v>4148.24</v>
      </c>
      <c r="Q13" s="80">
        <f t="shared" si="0"/>
        <v>4152.37</v>
      </c>
      <c r="R13" s="80">
        <f t="shared" si="0"/>
        <v>4152.37</v>
      </c>
      <c r="S13" s="80">
        <f t="shared" si="0"/>
        <v>4152.8599999999997</v>
      </c>
      <c r="T13" s="80">
        <f t="shared" si="0"/>
        <v>4151.99</v>
      </c>
      <c r="U13" s="80">
        <f t="shared" si="0"/>
        <v>4150.2</v>
      </c>
      <c r="V13" s="80">
        <f t="shared" si="0"/>
        <v>4146.22</v>
      </c>
      <c r="W13" s="80">
        <f t="shared" si="0"/>
        <v>4148.74</v>
      </c>
      <c r="X13" s="80">
        <f t="shared" si="0"/>
        <v>4246.75</v>
      </c>
      <c r="Y13" s="80">
        <f t="shared" si="0"/>
        <v>4165.93</v>
      </c>
    </row>
    <row r="14" spans="1:25" x14ac:dyDescent="0.25">
      <c r="A14" s="75">
        <v>8</v>
      </c>
      <c r="B14" s="80">
        <f t="shared" si="0"/>
        <v>4434.8</v>
      </c>
      <c r="C14" s="80">
        <f t="shared" si="0"/>
        <v>4163.79</v>
      </c>
      <c r="D14" s="80">
        <f t="shared" si="0"/>
        <v>4156.18</v>
      </c>
      <c r="E14" s="80">
        <f t="shared" si="0"/>
        <v>4157.24</v>
      </c>
      <c r="F14" s="80">
        <f t="shared" si="0"/>
        <v>4156.18</v>
      </c>
      <c r="G14" s="80">
        <f t="shared" si="0"/>
        <v>4155.33</v>
      </c>
      <c r="H14" s="80">
        <f t="shared" si="0"/>
        <v>4157.51</v>
      </c>
      <c r="I14" s="80">
        <f t="shared" si="0"/>
        <v>4159.0200000000004</v>
      </c>
      <c r="J14" s="80">
        <f t="shared" si="0"/>
        <v>4149.57</v>
      </c>
      <c r="K14" s="80">
        <f t="shared" si="0"/>
        <v>4142.17</v>
      </c>
      <c r="L14" s="80">
        <f t="shared" si="0"/>
        <v>4147.6899999999996</v>
      </c>
      <c r="M14" s="80">
        <f t="shared" si="0"/>
        <v>4148.13</v>
      </c>
      <c r="N14" s="80">
        <f t="shared" si="0"/>
        <v>4147.8999999999996</v>
      </c>
      <c r="O14" s="80">
        <f t="shared" si="0"/>
        <v>4147.5200000000004</v>
      </c>
      <c r="P14" s="80">
        <f t="shared" si="0"/>
        <v>4144.67</v>
      </c>
      <c r="Q14" s="80">
        <f t="shared" si="0"/>
        <v>4148.07</v>
      </c>
      <c r="R14" s="80">
        <f t="shared" si="0"/>
        <v>4146.57</v>
      </c>
      <c r="S14" s="80">
        <f t="shared" si="0"/>
        <v>4146.53</v>
      </c>
      <c r="T14" s="80">
        <f t="shared" si="0"/>
        <v>4147.54</v>
      </c>
      <c r="U14" s="80">
        <f t="shared" si="0"/>
        <v>4146.46</v>
      </c>
      <c r="V14" s="80">
        <f t="shared" si="0"/>
        <v>4140.41</v>
      </c>
      <c r="W14" s="80">
        <f t="shared" si="0"/>
        <v>4141.6499999999996</v>
      </c>
      <c r="X14" s="80">
        <f t="shared" si="0"/>
        <v>4149.88</v>
      </c>
      <c r="Y14" s="80">
        <f t="shared" si="0"/>
        <v>4159.8</v>
      </c>
    </row>
    <row r="15" spans="1:25" x14ac:dyDescent="0.25">
      <c r="A15" s="75">
        <v>9</v>
      </c>
      <c r="B15" s="80">
        <f t="shared" si="0"/>
        <v>4148.38</v>
      </c>
      <c r="C15" s="80">
        <f t="shared" si="0"/>
        <v>4146.05</v>
      </c>
      <c r="D15" s="80">
        <f t="shared" si="0"/>
        <v>4268.4799999999996</v>
      </c>
      <c r="E15" s="80">
        <f t="shared" si="0"/>
        <v>4168.75</v>
      </c>
      <c r="F15" s="80">
        <f t="shared" si="0"/>
        <v>4168.1400000000003</v>
      </c>
      <c r="G15" s="80">
        <f t="shared" si="0"/>
        <v>4166.47</v>
      </c>
      <c r="H15" s="80">
        <f t="shared" si="0"/>
        <v>4161.99</v>
      </c>
      <c r="I15" s="80">
        <f t="shared" si="0"/>
        <v>4168.71</v>
      </c>
      <c r="J15" s="80">
        <f t="shared" si="0"/>
        <v>4163.6400000000003</v>
      </c>
      <c r="K15" s="80">
        <f t="shared" si="0"/>
        <v>4169.43</v>
      </c>
      <c r="L15" s="80">
        <f t="shared" si="0"/>
        <v>4152.24</v>
      </c>
      <c r="M15" s="80">
        <f t="shared" si="0"/>
        <v>4153.25</v>
      </c>
      <c r="N15" s="80">
        <f t="shared" si="0"/>
        <v>4152.51</v>
      </c>
      <c r="O15" s="80">
        <f t="shared" si="0"/>
        <v>4153.9399999999996</v>
      </c>
      <c r="P15" s="80">
        <f t="shared" si="0"/>
        <v>4147.75</v>
      </c>
      <c r="Q15" s="80">
        <f t="shared" si="0"/>
        <v>4153.47</v>
      </c>
      <c r="R15" s="80">
        <f t="shared" si="0"/>
        <v>4155.1499999999996</v>
      </c>
      <c r="S15" s="80">
        <f t="shared" si="0"/>
        <v>4155.4399999999996</v>
      </c>
      <c r="T15" s="80">
        <f t="shared" si="0"/>
        <v>4153.62</v>
      </c>
      <c r="U15" s="80">
        <f t="shared" si="0"/>
        <v>4151.74</v>
      </c>
      <c r="V15" s="80">
        <f t="shared" si="0"/>
        <v>4147.47</v>
      </c>
      <c r="W15" s="80">
        <f t="shared" si="0"/>
        <v>4154.2299999999996</v>
      </c>
      <c r="X15" s="80">
        <f t="shared" si="0"/>
        <v>4459.6499999999996</v>
      </c>
      <c r="Y15" s="80">
        <f t="shared" si="0"/>
        <v>4500.8</v>
      </c>
    </row>
    <row r="16" spans="1:25" x14ac:dyDescent="0.25">
      <c r="A16" s="75">
        <v>10</v>
      </c>
      <c r="B16" s="80">
        <f t="shared" si="0"/>
        <v>4437.49</v>
      </c>
      <c r="C16" s="80">
        <f t="shared" si="0"/>
        <v>4154.76</v>
      </c>
      <c r="D16" s="80">
        <f t="shared" si="0"/>
        <v>4149.57</v>
      </c>
      <c r="E16" s="80">
        <f t="shared" si="0"/>
        <v>4152.34</v>
      </c>
      <c r="F16" s="80">
        <f t="shared" si="0"/>
        <v>4149.93</v>
      </c>
      <c r="G16" s="80">
        <f t="shared" si="0"/>
        <v>4151.03</v>
      </c>
      <c r="H16" s="80">
        <f t="shared" si="0"/>
        <v>4149.34</v>
      </c>
      <c r="I16" s="80">
        <f t="shared" si="0"/>
        <v>4247.87</v>
      </c>
      <c r="J16" s="80">
        <f t="shared" si="0"/>
        <v>4244.3500000000004</v>
      </c>
      <c r="K16" s="80">
        <f t="shared" si="0"/>
        <v>4247.8</v>
      </c>
      <c r="L16" s="80">
        <f t="shared" si="0"/>
        <v>4251.8500000000004</v>
      </c>
      <c r="M16" s="80">
        <f t="shared" si="0"/>
        <v>4251.42</v>
      </c>
      <c r="N16" s="80">
        <f t="shared" si="0"/>
        <v>4252.9399999999996</v>
      </c>
      <c r="O16" s="80">
        <f t="shared" si="0"/>
        <v>4277.3500000000004</v>
      </c>
      <c r="P16" s="80">
        <f t="shared" si="0"/>
        <v>4290.46</v>
      </c>
      <c r="Q16" s="80">
        <f t="shared" si="0"/>
        <v>4419.0600000000004</v>
      </c>
      <c r="R16" s="80">
        <f t="shared" si="0"/>
        <v>4421.3100000000004</v>
      </c>
      <c r="S16" s="80">
        <f t="shared" si="0"/>
        <v>4445.1099999999997</v>
      </c>
      <c r="T16" s="80">
        <f t="shared" si="0"/>
        <v>4549.18</v>
      </c>
      <c r="U16" s="80">
        <f t="shared" si="0"/>
        <v>4406.34</v>
      </c>
      <c r="V16" s="80">
        <f t="shared" si="0"/>
        <v>4394.04</v>
      </c>
      <c r="W16" s="80">
        <f t="shared" si="0"/>
        <v>4398.01</v>
      </c>
      <c r="X16" s="80">
        <f t="shared" si="0"/>
        <v>4405.3</v>
      </c>
      <c r="Y16" s="80">
        <f t="shared" si="0"/>
        <v>4406.0200000000004</v>
      </c>
    </row>
    <row r="17" spans="1:25" x14ac:dyDescent="0.25">
      <c r="A17" s="75">
        <v>11</v>
      </c>
      <c r="B17" s="80">
        <f t="shared" si="0"/>
        <v>4730.21</v>
      </c>
      <c r="C17" s="80">
        <f t="shared" si="0"/>
        <v>4242.09</v>
      </c>
      <c r="D17" s="80">
        <f t="shared" si="0"/>
        <v>4243.66</v>
      </c>
      <c r="E17" s="80">
        <f t="shared" si="0"/>
        <v>4243.84</v>
      </c>
      <c r="F17" s="80">
        <f t="shared" si="0"/>
        <v>4244.5</v>
      </c>
      <c r="G17" s="80">
        <f t="shared" si="0"/>
        <v>4243.6099999999997</v>
      </c>
      <c r="H17" s="80">
        <f t="shared" si="0"/>
        <v>4242.37</v>
      </c>
      <c r="I17" s="80">
        <f t="shared" si="0"/>
        <v>4339.1499999999996</v>
      </c>
      <c r="J17" s="80">
        <f t="shared" si="0"/>
        <v>4309.1899999999996</v>
      </c>
      <c r="K17" s="80">
        <f t="shared" si="0"/>
        <v>4338.3900000000003</v>
      </c>
      <c r="L17" s="80">
        <f t="shared" si="0"/>
        <v>4344.22</v>
      </c>
      <c r="M17" s="80">
        <f t="shared" si="0"/>
        <v>4338.08</v>
      </c>
      <c r="N17" s="80">
        <f t="shared" si="0"/>
        <v>4345.28</v>
      </c>
      <c r="O17" s="80">
        <f t="shared" si="0"/>
        <v>4346.13</v>
      </c>
      <c r="P17" s="80">
        <f t="shared" si="0"/>
        <v>4343.1400000000003</v>
      </c>
      <c r="Q17" s="80">
        <f t="shared" si="0"/>
        <v>4370.09</v>
      </c>
      <c r="R17" s="80">
        <f t="shared" ref="C17:AN28" si="1">ROUND(R228+$K$324+$K$325+R339,2)</f>
        <v>4417.8999999999996</v>
      </c>
      <c r="S17" s="80">
        <f t="shared" si="1"/>
        <v>4424.1099999999997</v>
      </c>
      <c r="T17" s="80">
        <f t="shared" si="1"/>
        <v>4414.68</v>
      </c>
      <c r="U17" s="80">
        <f t="shared" si="1"/>
        <v>4399.45</v>
      </c>
      <c r="V17" s="80">
        <f t="shared" si="1"/>
        <v>4419</v>
      </c>
      <c r="W17" s="80">
        <f t="shared" si="1"/>
        <v>4341.5</v>
      </c>
      <c r="X17" s="80">
        <f t="shared" si="1"/>
        <v>4545.18</v>
      </c>
      <c r="Y17" s="80">
        <f t="shared" si="1"/>
        <v>4598.63</v>
      </c>
    </row>
    <row r="18" spans="1:25" x14ac:dyDescent="0.25">
      <c r="A18" s="75">
        <v>12</v>
      </c>
      <c r="B18" s="80">
        <f t="shared" ref="B18:Q33" si="2">ROUND(B229+$K$324+$K$325+B340,2)</f>
        <v>4615.51</v>
      </c>
      <c r="C18" s="80">
        <f t="shared" si="1"/>
        <v>4347.7700000000004</v>
      </c>
      <c r="D18" s="80">
        <f t="shared" si="1"/>
        <v>4340.3</v>
      </c>
      <c r="E18" s="80">
        <f t="shared" si="1"/>
        <v>4340.2</v>
      </c>
      <c r="F18" s="80">
        <f t="shared" si="1"/>
        <v>4339.79</v>
      </c>
      <c r="G18" s="80">
        <f t="shared" si="1"/>
        <v>4338.16</v>
      </c>
      <c r="H18" s="80">
        <f t="shared" si="1"/>
        <v>4339.08</v>
      </c>
      <c r="I18" s="80">
        <f t="shared" si="1"/>
        <v>4228.33</v>
      </c>
      <c r="J18" s="80">
        <f t="shared" si="1"/>
        <v>4223.6099999999997</v>
      </c>
      <c r="K18" s="80">
        <f t="shared" si="1"/>
        <v>4229.7700000000004</v>
      </c>
      <c r="L18" s="80">
        <f t="shared" si="1"/>
        <v>4235.32</v>
      </c>
      <c r="M18" s="80">
        <f t="shared" si="1"/>
        <v>4235.78</v>
      </c>
      <c r="N18" s="80">
        <f t="shared" si="1"/>
        <v>4236.2</v>
      </c>
      <c r="O18" s="80">
        <f t="shared" si="1"/>
        <v>4236.9799999999996</v>
      </c>
      <c r="P18" s="80">
        <f t="shared" si="1"/>
        <v>4232.42</v>
      </c>
      <c r="Q18" s="80">
        <f t="shared" si="1"/>
        <v>4236.03</v>
      </c>
      <c r="R18" s="80">
        <f t="shared" si="1"/>
        <v>4236.55</v>
      </c>
      <c r="S18" s="80">
        <f t="shared" si="1"/>
        <v>4237.1099999999997</v>
      </c>
      <c r="T18" s="80">
        <f t="shared" si="1"/>
        <v>4235.08</v>
      </c>
      <c r="U18" s="80">
        <f t="shared" si="1"/>
        <v>4235.07</v>
      </c>
      <c r="V18" s="80">
        <f t="shared" si="1"/>
        <v>4228.22</v>
      </c>
      <c r="W18" s="80">
        <f t="shared" si="1"/>
        <v>4231.99</v>
      </c>
      <c r="X18" s="80">
        <f t="shared" si="1"/>
        <v>4237.79</v>
      </c>
      <c r="Y18" s="80">
        <f t="shared" si="1"/>
        <v>4237.04</v>
      </c>
    </row>
    <row r="19" spans="1:25" x14ac:dyDescent="0.25">
      <c r="A19" s="75">
        <v>13</v>
      </c>
      <c r="B19" s="80">
        <f t="shared" si="2"/>
        <v>4235.7299999999996</v>
      </c>
      <c r="C19" s="80">
        <f t="shared" si="1"/>
        <v>4234.2</v>
      </c>
      <c r="D19" s="80">
        <f t="shared" si="1"/>
        <v>4229.8</v>
      </c>
      <c r="E19" s="80">
        <f t="shared" si="1"/>
        <v>4230.82</v>
      </c>
      <c r="F19" s="80">
        <f t="shared" si="1"/>
        <v>4230.83</v>
      </c>
      <c r="G19" s="80">
        <f t="shared" si="1"/>
        <v>4229.57</v>
      </c>
      <c r="H19" s="80">
        <f t="shared" si="1"/>
        <v>4230.62</v>
      </c>
      <c r="I19" s="80">
        <f t="shared" si="1"/>
        <v>4120.92</v>
      </c>
      <c r="J19" s="80">
        <f t="shared" si="1"/>
        <v>4116.1400000000003</v>
      </c>
      <c r="K19" s="80">
        <f t="shared" si="1"/>
        <v>4121.4399999999996</v>
      </c>
      <c r="L19" s="80">
        <f t="shared" si="1"/>
        <v>4126.62</v>
      </c>
      <c r="M19" s="80">
        <f t="shared" si="1"/>
        <v>4127.13</v>
      </c>
      <c r="N19" s="80">
        <f t="shared" si="1"/>
        <v>4127.6000000000004</v>
      </c>
      <c r="O19" s="80">
        <f t="shared" si="1"/>
        <v>4129.1499999999996</v>
      </c>
      <c r="P19" s="80">
        <f t="shared" si="1"/>
        <v>4125.09</v>
      </c>
      <c r="Q19" s="80">
        <f t="shared" si="1"/>
        <v>4129.17</v>
      </c>
      <c r="R19" s="80">
        <f t="shared" si="1"/>
        <v>4129.75</v>
      </c>
      <c r="S19" s="80">
        <f t="shared" si="1"/>
        <v>4130.54</v>
      </c>
      <c r="T19" s="80">
        <f t="shared" si="1"/>
        <v>4395.83</v>
      </c>
      <c r="U19" s="80">
        <f t="shared" si="1"/>
        <v>4129.45</v>
      </c>
      <c r="V19" s="80">
        <f t="shared" si="1"/>
        <v>4121.83</v>
      </c>
      <c r="W19" s="80">
        <f t="shared" si="1"/>
        <v>4127.28</v>
      </c>
      <c r="X19" s="80">
        <f t="shared" si="1"/>
        <v>4129.3599999999997</v>
      </c>
      <c r="Y19" s="80">
        <f t="shared" si="1"/>
        <v>4131.55</v>
      </c>
    </row>
    <row r="20" spans="1:25" x14ac:dyDescent="0.25">
      <c r="A20" s="75">
        <v>14</v>
      </c>
      <c r="B20" s="80">
        <f t="shared" si="2"/>
        <v>4128.57</v>
      </c>
      <c r="C20" s="80">
        <f t="shared" si="1"/>
        <v>4127.3900000000003</v>
      </c>
      <c r="D20" s="80">
        <f t="shared" si="1"/>
        <v>4123.01</v>
      </c>
      <c r="E20" s="80">
        <f t="shared" si="1"/>
        <v>4123.67</v>
      </c>
      <c r="F20" s="80">
        <f t="shared" si="1"/>
        <v>4123.9399999999996</v>
      </c>
      <c r="G20" s="80">
        <f t="shared" si="1"/>
        <v>4123.82</v>
      </c>
      <c r="H20" s="80">
        <f t="shared" si="1"/>
        <v>4123.92</v>
      </c>
      <c r="I20" s="80">
        <f t="shared" si="1"/>
        <v>4191.97</v>
      </c>
      <c r="J20" s="80">
        <f t="shared" si="1"/>
        <v>4187.58</v>
      </c>
      <c r="K20" s="80">
        <f t="shared" si="1"/>
        <v>4192.25</v>
      </c>
      <c r="L20" s="80">
        <f t="shared" si="1"/>
        <v>4197.72</v>
      </c>
      <c r="M20" s="80">
        <f t="shared" si="1"/>
        <v>4197.2700000000004</v>
      </c>
      <c r="N20" s="80">
        <f t="shared" si="1"/>
        <v>4196.93</v>
      </c>
      <c r="O20" s="80">
        <f t="shared" si="1"/>
        <v>4249.05</v>
      </c>
      <c r="P20" s="80">
        <f t="shared" si="1"/>
        <v>4409.21</v>
      </c>
      <c r="Q20" s="80">
        <f t="shared" si="1"/>
        <v>4497.3500000000004</v>
      </c>
      <c r="R20" s="80">
        <f t="shared" si="1"/>
        <v>4495.87</v>
      </c>
      <c r="S20" s="80">
        <f t="shared" si="1"/>
        <v>4580.1000000000004</v>
      </c>
      <c r="T20" s="80">
        <f t="shared" si="1"/>
        <v>4501.5600000000004</v>
      </c>
      <c r="U20" s="80">
        <f t="shared" si="1"/>
        <v>4496.6400000000003</v>
      </c>
      <c r="V20" s="80">
        <f t="shared" si="1"/>
        <v>4407.32</v>
      </c>
      <c r="W20" s="80">
        <f t="shared" si="1"/>
        <v>4381.17</v>
      </c>
      <c r="X20" s="80">
        <f t="shared" si="1"/>
        <v>4419.05</v>
      </c>
      <c r="Y20" s="80">
        <f t="shared" si="1"/>
        <v>4498.45</v>
      </c>
    </row>
    <row r="21" spans="1:25" x14ac:dyDescent="0.25">
      <c r="A21" s="75">
        <v>15</v>
      </c>
      <c r="B21" s="80">
        <f t="shared" si="2"/>
        <v>4499.75</v>
      </c>
      <c r="C21" s="80">
        <f t="shared" si="1"/>
        <v>4197.17</v>
      </c>
      <c r="D21" s="80">
        <f t="shared" si="1"/>
        <v>4199.0600000000004</v>
      </c>
      <c r="E21" s="80">
        <f t="shared" si="1"/>
        <v>4202.58</v>
      </c>
      <c r="F21" s="80">
        <f t="shared" si="1"/>
        <v>4201.5</v>
      </c>
      <c r="G21" s="80">
        <f t="shared" si="1"/>
        <v>4200.3500000000004</v>
      </c>
      <c r="H21" s="80">
        <f t="shared" si="1"/>
        <v>4198.8599999999997</v>
      </c>
      <c r="I21" s="80">
        <f t="shared" si="1"/>
        <v>4287.3900000000003</v>
      </c>
      <c r="J21" s="80">
        <f t="shared" si="1"/>
        <v>4282.42</v>
      </c>
      <c r="K21" s="80">
        <f t="shared" si="1"/>
        <v>4287.62</v>
      </c>
      <c r="L21" s="80">
        <f t="shared" si="1"/>
        <v>4293.6400000000003</v>
      </c>
      <c r="M21" s="80">
        <f t="shared" si="1"/>
        <v>4289.37</v>
      </c>
      <c r="N21" s="80">
        <f t="shared" si="1"/>
        <v>4289.91</v>
      </c>
      <c r="O21" s="80">
        <f t="shared" si="1"/>
        <v>4351.25</v>
      </c>
      <c r="P21" s="80">
        <f t="shared" si="1"/>
        <v>4504.2700000000004</v>
      </c>
      <c r="Q21" s="80">
        <f t="shared" si="1"/>
        <v>4507.9799999999996</v>
      </c>
      <c r="R21" s="80">
        <f t="shared" si="1"/>
        <v>4415.74</v>
      </c>
      <c r="S21" s="80">
        <f t="shared" si="1"/>
        <v>4427.83</v>
      </c>
      <c r="T21" s="80">
        <f t="shared" si="1"/>
        <v>4427.79</v>
      </c>
      <c r="U21" s="80">
        <f t="shared" si="1"/>
        <v>4430.97</v>
      </c>
      <c r="V21" s="80">
        <f t="shared" si="1"/>
        <v>4414.1899999999996</v>
      </c>
      <c r="W21" s="80">
        <f t="shared" si="1"/>
        <v>4414.1400000000003</v>
      </c>
      <c r="X21" s="80">
        <f t="shared" si="1"/>
        <v>4436.37</v>
      </c>
      <c r="Y21" s="80">
        <f t="shared" si="1"/>
        <v>4518.75</v>
      </c>
    </row>
    <row r="22" spans="1:25" x14ac:dyDescent="0.25">
      <c r="A22" s="75">
        <v>16</v>
      </c>
      <c r="B22" s="80">
        <f t="shared" si="2"/>
        <v>4428.8999999999996</v>
      </c>
      <c r="C22" s="80">
        <f t="shared" si="1"/>
        <v>4294.0200000000004</v>
      </c>
      <c r="D22" s="80">
        <f t="shared" si="1"/>
        <v>4286.72</v>
      </c>
      <c r="E22" s="80">
        <f t="shared" si="1"/>
        <v>4288.1400000000003</v>
      </c>
      <c r="F22" s="80">
        <f t="shared" si="1"/>
        <v>4287.7299999999996</v>
      </c>
      <c r="G22" s="80">
        <f t="shared" si="1"/>
        <v>4287.7299999999996</v>
      </c>
      <c r="H22" s="80">
        <f t="shared" si="1"/>
        <v>4287.6899999999996</v>
      </c>
      <c r="I22" s="80">
        <f t="shared" si="1"/>
        <v>4268.55</v>
      </c>
      <c r="J22" s="80">
        <f t="shared" si="1"/>
        <v>4256.2700000000004</v>
      </c>
      <c r="K22" s="80">
        <f t="shared" si="1"/>
        <v>4271.4799999999996</v>
      </c>
      <c r="L22" s="80">
        <f t="shared" si="1"/>
        <v>4277.2299999999996</v>
      </c>
      <c r="M22" s="80">
        <f t="shared" si="1"/>
        <v>4278.2299999999996</v>
      </c>
      <c r="N22" s="80">
        <f t="shared" si="1"/>
        <v>4285.08</v>
      </c>
      <c r="O22" s="80">
        <f t="shared" si="1"/>
        <v>4335.12</v>
      </c>
      <c r="P22" s="80">
        <f t="shared" si="1"/>
        <v>4394.04</v>
      </c>
      <c r="Q22" s="80">
        <f t="shared" si="1"/>
        <v>4431.28</v>
      </c>
      <c r="R22" s="80">
        <f t="shared" si="1"/>
        <v>4407.76</v>
      </c>
      <c r="S22" s="80">
        <f t="shared" si="1"/>
        <v>4436.8100000000004</v>
      </c>
      <c r="T22" s="80">
        <f t="shared" si="1"/>
        <v>4436.17</v>
      </c>
      <c r="U22" s="80">
        <f t="shared" si="1"/>
        <v>4433.75</v>
      </c>
      <c r="V22" s="80">
        <f t="shared" si="1"/>
        <v>4428.08</v>
      </c>
      <c r="W22" s="80">
        <f t="shared" si="1"/>
        <v>4432.3999999999996</v>
      </c>
      <c r="X22" s="80">
        <f t="shared" si="1"/>
        <v>4548.42</v>
      </c>
      <c r="Y22" s="80">
        <f t="shared" si="1"/>
        <v>4456.6899999999996</v>
      </c>
    </row>
    <row r="23" spans="1:25" x14ac:dyDescent="0.25">
      <c r="A23" s="75">
        <v>17</v>
      </c>
      <c r="B23" s="80">
        <f t="shared" si="2"/>
        <v>4685.32</v>
      </c>
      <c r="C23" s="80">
        <f t="shared" si="1"/>
        <v>4279.7700000000004</v>
      </c>
      <c r="D23" s="80">
        <f t="shared" si="1"/>
        <v>4273.96</v>
      </c>
      <c r="E23" s="80">
        <f t="shared" si="1"/>
        <v>4275.78</v>
      </c>
      <c r="F23" s="80">
        <f t="shared" si="1"/>
        <v>4276.1899999999996</v>
      </c>
      <c r="G23" s="80">
        <f t="shared" si="1"/>
        <v>4275.04</v>
      </c>
      <c r="H23" s="80">
        <f t="shared" si="1"/>
        <v>4274.1899999999996</v>
      </c>
      <c r="I23" s="80">
        <f t="shared" si="1"/>
        <v>4271.3500000000004</v>
      </c>
      <c r="J23" s="80">
        <f t="shared" si="1"/>
        <v>4266.82</v>
      </c>
      <c r="K23" s="80">
        <f t="shared" si="1"/>
        <v>4272.1099999999997</v>
      </c>
      <c r="L23" s="80">
        <f t="shared" si="1"/>
        <v>4277.2</v>
      </c>
      <c r="M23" s="80">
        <f t="shared" si="1"/>
        <v>4276.07</v>
      </c>
      <c r="N23" s="80">
        <f t="shared" si="1"/>
        <v>4279.1099999999997</v>
      </c>
      <c r="O23" s="80">
        <f t="shared" si="1"/>
        <v>4291.4399999999996</v>
      </c>
      <c r="P23" s="80">
        <f t="shared" si="1"/>
        <v>4438.03</v>
      </c>
      <c r="Q23" s="80">
        <f t="shared" si="1"/>
        <v>4691.1499999999996</v>
      </c>
      <c r="R23" s="80">
        <f t="shared" si="1"/>
        <v>4276.26</v>
      </c>
      <c r="S23" s="80">
        <f t="shared" si="1"/>
        <v>4280.12</v>
      </c>
      <c r="T23" s="80">
        <f t="shared" si="1"/>
        <v>4278.09</v>
      </c>
      <c r="U23" s="80">
        <f t="shared" si="1"/>
        <v>4278.1499999999996</v>
      </c>
      <c r="V23" s="80">
        <f t="shared" si="1"/>
        <v>4269.8500000000004</v>
      </c>
      <c r="W23" s="80">
        <f t="shared" si="1"/>
        <v>4409.82</v>
      </c>
      <c r="X23" s="80">
        <f t="shared" si="1"/>
        <v>4412.7700000000004</v>
      </c>
      <c r="Y23" s="80">
        <f t="shared" si="1"/>
        <v>4280.9799999999996</v>
      </c>
    </row>
    <row r="24" spans="1:25" x14ac:dyDescent="0.25">
      <c r="A24" s="75">
        <v>18</v>
      </c>
      <c r="B24" s="80">
        <f t="shared" si="2"/>
        <v>4279.03</v>
      </c>
      <c r="C24" s="80">
        <f t="shared" si="1"/>
        <v>4278.6099999999997</v>
      </c>
      <c r="D24" s="80">
        <f t="shared" si="1"/>
        <v>4272.4799999999996</v>
      </c>
      <c r="E24" s="80">
        <f t="shared" si="1"/>
        <v>4274.78</v>
      </c>
      <c r="F24" s="80">
        <f t="shared" si="1"/>
        <v>4274.97</v>
      </c>
      <c r="G24" s="80">
        <f t="shared" si="1"/>
        <v>4273.8500000000004</v>
      </c>
      <c r="H24" s="80">
        <f t="shared" si="1"/>
        <v>4273.3900000000003</v>
      </c>
      <c r="I24" s="80">
        <f t="shared" si="1"/>
        <v>4232.6499999999996</v>
      </c>
      <c r="J24" s="80">
        <f t="shared" si="1"/>
        <v>4227.45</v>
      </c>
      <c r="K24" s="80">
        <f t="shared" si="1"/>
        <v>4232.46</v>
      </c>
      <c r="L24" s="80">
        <f t="shared" si="1"/>
        <v>4240.33</v>
      </c>
      <c r="M24" s="80">
        <f t="shared" si="1"/>
        <v>4239.62</v>
      </c>
      <c r="N24" s="80">
        <f t="shared" si="1"/>
        <v>4241.75</v>
      </c>
      <c r="O24" s="80">
        <f t="shared" si="1"/>
        <v>4241.6899999999996</v>
      </c>
      <c r="P24" s="80">
        <f t="shared" si="1"/>
        <v>4328.74</v>
      </c>
      <c r="Q24" s="80">
        <f t="shared" si="1"/>
        <v>4242.4399999999996</v>
      </c>
      <c r="R24" s="80">
        <f t="shared" si="1"/>
        <v>4239.3900000000003</v>
      </c>
      <c r="S24" s="80">
        <f t="shared" si="1"/>
        <v>4241.79</v>
      </c>
      <c r="T24" s="80">
        <f t="shared" si="1"/>
        <v>4239.95</v>
      </c>
      <c r="U24" s="80">
        <f t="shared" si="1"/>
        <v>4433.3</v>
      </c>
      <c r="V24" s="80">
        <f t="shared" si="1"/>
        <v>4424.08</v>
      </c>
      <c r="W24" s="80">
        <f t="shared" si="1"/>
        <v>4432.79</v>
      </c>
      <c r="X24" s="80">
        <f t="shared" si="1"/>
        <v>4433.51</v>
      </c>
      <c r="Y24" s="80">
        <f t="shared" si="1"/>
        <v>4528.07</v>
      </c>
    </row>
    <row r="25" spans="1:25" x14ac:dyDescent="0.25">
      <c r="A25" s="75">
        <v>19</v>
      </c>
      <c r="B25" s="80">
        <f t="shared" si="2"/>
        <v>4435.37</v>
      </c>
      <c r="C25" s="80">
        <f t="shared" si="1"/>
        <v>4239.28</v>
      </c>
      <c r="D25" s="80">
        <f t="shared" si="1"/>
        <v>4233.2700000000004</v>
      </c>
      <c r="E25" s="80">
        <f t="shared" si="1"/>
        <v>4234.7299999999996</v>
      </c>
      <c r="F25" s="80">
        <f t="shared" si="1"/>
        <v>4229.4799999999996</v>
      </c>
      <c r="G25" s="80">
        <f t="shared" si="1"/>
        <v>4229.2</v>
      </c>
      <c r="H25" s="80">
        <f t="shared" si="1"/>
        <v>4230.41</v>
      </c>
      <c r="I25" s="80">
        <f t="shared" si="1"/>
        <v>4226.4399999999996</v>
      </c>
      <c r="J25" s="80">
        <f t="shared" si="1"/>
        <v>4196.42</v>
      </c>
      <c r="K25" s="80">
        <f t="shared" si="1"/>
        <v>4260.04</v>
      </c>
      <c r="L25" s="80">
        <f t="shared" si="1"/>
        <v>4382.22</v>
      </c>
      <c r="M25" s="80">
        <f t="shared" si="1"/>
        <v>4286.46</v>
      </c>
      <c r="N25" s="80">
        <f t="shared" si="1"/>
        <v>4329.59</v>
      </c>
      <c r="O25" s="80">
        <f t="shared" si="1"/>
        <v>4359.2700000000004</v>
      </c>
      <c r="P25" s="80">
        <f t="shared" si="1"/>
        <v>4440.47</v>
      </c>
      <c r="Q25" s="80">
        <f t="shared" si="1"/>
        <v>4544.68</v>
      </c>
      <c r="R25" s="80">
        <f t="shared" si="1"/>
        <v>4553.09</v>
      </c>
      <c r="S25" s="80">
        <f t="shared" si="1"/>
        <v>4551.67</v>
      </c>
      <c r="T25" s="80">
        <f t="shared" si="1"/>
        <v>4551.05</v>
      </c>
      <c r="U25" s="80">
        <f t="shared" si="1"/>
        <v>4536.95</v>
      </c>
      <c r="V25" s="80">
        <f t="shared" si="1"/>
        <v>4337.28</v>
      </c>
      <c r="W25" s="80">
        <f t="shared" si="1"/>
        <v>4436.76</v>
      </c>
      <c r="X25" s="80">
        <f t="shared" si="1"/>
        <v>4519.46</v>
      </c>
      <c r="Y25" s="80">
        <f t="shared" si="1"/>
        <v>4511.49</v>
      </c>
    </row>
    <row r="26" spans="1:25" x14ac:dyDescent="0.25">
      <c r="A26" s="75">
        <v>20</v>
      </c>
      <c r="B26" s="80">
        <f t="shared" si="2"/>
        <v>4541.7299999999996</v>
      </c>
      <c r="C26" s="80">
        <f t="shared" si="1"/>
        <v>4413.1899999999996</v>
      </c>
      <c r="D26" s="80">
        <f t="shared" si="1"/>
        <v>4166.58</v>
      </c>
      <c r="E26" s="80">
        <f t="shared" si="1"/>
        <v>4168.5</v>
      </c>
      <c r="F26" s="80">
        <f t="shared" si="1"/>
        <v>4167.3999999999996</v>
      </c>
      <c r="G26" s="80">
        <f t="shared" si="1"/>
        <v>4167.59</v>
      </c>
      <c r="H26" s="80">
        <f t="shared" si="1"/>
        <v>4167.92</v>
      </c>
      <c r="I26" s="80">
        <f t="shared" si="1"/>
        <v>4101.7</v>
      </c>
      <c r="J26" s="80">
        <f t="shared" si="1"/>
        <v>4099.49</v>
      </c>
      <c r="K26" s="80">
        <f t="shared" si="1"/>
        <v>4104.34</v>
      </c>
      <c r="L26" s="80">
        <f t="shared" si="1"/>
        <v>4109.88</v>
      </c>
      <c r="M26" s="80">
        <f t="shared" si="1"/>
        <v>4148.1400000000003</v>
      </c>
      <c r="N26" s="80">
        <f t="shared" si="1"/>
        <v>4132.78</v>
      </c>
      <c r="O26" s="80">
        <f t="shared" si="1"/>
        <v>4255.01</v>
      </c>
      <c r="P26" s="80">
        <f t="shared" si="1"/>
        <v>4384.3900000000003</v>
      </c>
      <c r="Q26" s="80">
        <f t="shared" si="1"/>
        <v>4447.01</v>
      </c>
      <c r="R26" s="80">
        <f t="shared" si="1"/>
        <v>4453.84</v>
      </c>
      <c r="S26" s="80">
        <f t="shared" si="1"/>
        <v>4459.47</v>
      </c>
      <c r="T26" s="80">
        <f t="shared" si="1"/>
        <v>4452.72</v>
      </c>
      <c r="U26" s="80">
        <f t="shared" si="1"/>
        <v>4455.6499999999996</v>
      </c>
      <c r="V26" s="80">
        <f t="shared" si="1"/>
        <v>4434.09</v>
      </c>
      <c r="W26" s="80">
        <f t="shared" si="1"/>
        <v>4447.97</v>
      </c>
      <c r="X26" s="80">
        <f t="shared" si="1"/>
        <v>4617.7700000000004</v>
      </c>
      <c r="Y26" s="80">
        <f t="shared" si="1"/>
        <v>4596.6400000000003</v>
      </c>
    </row>
    <row r="27" spans="1:25" x14ac:dyDescent="0.25">
      <c r="A27" s="75">
        <v>21</v>
      </c>
      <c r="B27" s="80">
        <f t="shared" si="2"/>
        <v>4591.7299999999996</v>
      </c>
      <c r="C27" s="80">
        <f t="shared" si="1"/>
        <v>4275.03</v>
      </c>
      <c r="D27" s="80">
        <f t="shared" si="1"/>
        <v>4093.27</v>
      </c>
      <c r="E27" s="80">
        <f t="shared" si="1"/>
        <v>4094.21</v>
      </c>
      <c r="F27" s="80">
        <f t="shared" si="1"/>
        <v>4100.29</v>
      </c>
      <c r="G27" s="80">
        <f t="shared" si="1"/>
        <v>4103.18</v>
      </c>
      <c r="H27" s="80">
        <f t="shared" si="1"/>
        <v>4104.1400000000003</v>
      </c>
      <c r="I27" s="80">
        <f t="shared" si="1"/>
        <v>4156.5</v>
      </c>
      <c r="J27" s="80">
        <f t="shared" si="1"/>
        <v>4152.88</v>
      </c>
      <c r="K27" s="80">
        <f t="shared" si="1"/>
        <v>4157.8599999999997</v>
      </c>
      <c r="L27" s="80">
        <f t="shared" si="1"/>
        <v>4208.47</v>
      </c>
      <c r="M27" s="80">
        <f t="shared" si="1"/>
        <v>4238.25</v>
      </c>
      <c r="N27" s="80">
        <f t="shared" si="1"/>
        <v>4248.04</v>
      </c>
      <c r="O27" s="80">
        <f t="shared" si="1"/>
        <v>4399.1000000000004</v>
      </c>
      <c r="P27" s="80">
        <f t="shared" si="1"/>
        <v>4444.24</v>
      </c>
      <c r="Q27" s="80">
        <f t="shared" si="1"/>
        <v>4547.93</v>
      </c>
      <c r="R27" s="80">
        <f t="shared" si="1"/>
        <v>4630.03</v>
      </c>
      <c r="S27" s="80">
        <f t="shared" si="1"/>
        <v>4380.13</v>
      </c>
      <c r="T27" s="80">
        <f t="shared" si="1"/>
        <v>4743.3999999999996</v>
      </c>
      <c r="U27" s="80">
        <f t="shared" si="1"/>
        <v>4740.1099999999997</v>
      </c>
      <c r="V27" s="80">
        <f t="shared" si="1"/>
        <v>4676.95</v>
      </c>
      <c r="W27" s="80">
        <f t="shared" si="1"/>
        <v>4692.97</v>
      </c>
      <c r="X27" s="80">
        <f t="shared" si="1"/>
        <v>4770.97</v>
      </c>
      <c r="Y27" s="80">
        <f t="shared" si="1"/>
        <v>4778.41</v>
      </c>
    </row>
    <row r="28" spans="1:25" x14ac:dyDescent="0.25">
      <c r="A28" s="75">
        <v>22</v>
      </c>
      <c r="B28" s="80">
        <f t="shared" si="2"/>
        <v>4831.3599999999997</v>
      </c>
      <c r="C28" s="80">
        <f t="shared" si="1"/>
        <v>4532.13</v>
      </c>
      <c r="D28" s="80">
        <f t="shared" si="1"/>
        <v>4400.3599999999997</v>
      </c>
      <c r="E28" s="80">
        <f t="shared" si="1"/>
        <v>4146.7</v>
      </c>
      <c r="F28" s="80">
        <f t="shared" si="1"/>
        <v>4145.92</v>
      </c>
      <c r="G28" s="80">
        <f t="shared" si="1"/>
        <v>4148.47</v>
      </c>
      <c r="H28" s="80">
        <f t="shared" si="1"/>
        <v>4158.04</v>
      </c>
      <c r="I28" s="80">
        <f t="shared" si="1"/>
        <v>3126.24</v>
      </c>
      <c r="J28" s="80">
        <f t="shared" si="1"/>
        <v>4058.52</v>
      </c>
      <c r="K28" s="80">
        <f t="shared" si="1"/>
        <v>4105.2700000000004</v>
      </c>
      <c r="L28" s="80">
        <f t="shared" si="1"/>
        <v>4222.3</v>
      </c>
      <c r="M28" s="80">
        <f t="shared" si="1"/>
        <v>4334.92</v>
      </c>
      <c r="N28" s="80">
        <f t="shared" si="1"/>
        <v>4242.42</v>
      </c>
      <c r="O28" s="80">
        <f t="shared" si="1"/>
        <v>4364.4799999999996</v>
      </c>
      <c r="P28" s="80">
        <f t="shared" si="1"/>
        <v>4443.6099999999997</v>
      </c>
      <c r="Q28" s="80">
        <f t="shared" si="1"/>
        <v>4541.2299999999996</v>
      </c>
      <c r="R28" s="80">
        <f t="shared" si="1"/>
        <v>4544.08</v>
      </c>
      <c r="S28" s="80">
        <f t="shared" si="1"/>
        <v>4543.53</v>
      </c>
      <c r="T28" s="80">
        <f t="shared" ref="C28:AP37" si="3">ROUND(T239+$K$324+$K$325+T350,2)</f>
        <v>4543.8999999999996</v>
      </c>
      <c r="U28" s="80">
        <f t="shared" si="3"/>
        <v>4547.6099999999997</v>
      </c>
      <c r="V28" s="80">
        <f t="shared" si="3"/>
        <v>4537.41</v>
      </c>
      <c r="W28" s="80">
        <f t="shared" si="3"/>
        <v>4540.96</v>
      </c>
      <c r="X28" s="80">
        <f t="shared" si="3"/>
        <v>4742.55</v>
      </c>
      <c r="Y28" s="80">
        <f t="shared" si="3"/>
        <v>4758.9399999999996</v>
      </c>
    </row>
    <row r="29" spans="1:25" x14ac:dyDescent="0.25">
      <c r="A29" s="75">
        <v>23</v>
      </c>
      <c r="B29" s="80">
        <f t="shared" si="2"/>
        <v>4730.55</v>
      </c>
      <c r="C29" s="80">
        <f t="shared" si="3"/>
        <v>4628.5600000000004</v>
      </c>
      <c r="D29" s="80">
        <f t="shared" si="3"/>
        <v>4476.29</v>
      </c>
      <c r="E29" s="80">
        <f t="shared" si="3"/>
        <v>4443.92</v>
      </c>
      <c r="F29" s="80">
        <f t="shared" si="3"/>
        <v>3597.92</v>
      </c>
      <c r="G29" s="80">
        <f t="shared" si="3"/>
        <v>4079.77</v>
      </c>
      <c r="H29" s="80">
        <f t="shared" si="3"/>
        <v>4096.58</v>
      </c>
      <c r="I29" s="80">
        <f t="shared" si="3"/>
        <v>4189.8599999999997</v>
      </c>
      <c r="J29" s="80">
        <f t="shared" si="3"/>
        <v>4185.93</v>
      </c>
      <c r="K29" s="80">
        <f t="shared" si="3"/>
        <v>4197.66</v>
      </c>
      <c r="L29" s="80">
        <f t="shared" si="3"/>
        <v>4245.7700000000004</v>
      </c>
      <c r="M29" s="80">
        <f t="shared" si="3"/>
        <v>4297.0200000000004</v>
      </c>
      <c r="N29" s="80">
        <f t="shared" si="3"/>
        <v>4335.6499999999996</v>
      </c>
      <c r="O29" s="80">
        <f t="shared" si="3"/>
        <v>4432.6899999999996</v>
      </c>
      <c r="P29" s="80">
        <f t="shared" si="3"/>
        <v>4488.28</v>
      </c>
      <c r="Q29" s="80">
        <f t="shared" si="3"/>
        <v>4523.12</v>
      </c>
      <c r="R29" s="80">
        <f t="shared" si="3"/>
        <v>4550.04</v>
      </c>
      <c r="S29" s="80">
        <f t="shared" si="3"/>
        <v>4561.24</v>
      </c>
      <c r="T29" s="80">
        <f t="shared" si="3"/>
        <v>4565.43</v>
      </c>
      <c r="U29" s="80">
        <f t="shared" si="3"/>
        <v>4578.3</v>
      </c>
      <c r="V29" s="80">
        <f t="shared" si="3"/>
        <v>4513.3900000000003</v>
      </c>
      <c r="W29" s="80">
        <f t="shared" si="3"/>
        <v>4519.3999999999996</v>
      </c>
      <c r="X29" s="80">
        <f t="shared" si="3"/>
        <v>4679.29</v>
      </c>
      <c r="Y29" s="80">
        <f t="shared" si="3"/>
        <v>4635.08</v>
      </c>
    </row>
    <row r="30" spans="1:25" x14ac:dyDescent="0.25">
      <c r="A30" s="75">
        <v>24</v>
      </c>
      <c r="B30" s="80">
        <f t="shared" si="2"/>
        <v>4635.51</v>
      </c>
      <c r="C30" s="80">
        <f t="shared" si="3"/>
        <v>4642.92</v>
      </c>
      <c r="D30" s="80">
        <f t="shared" si="3"/>
        <v>4516.6000000000004</v>
      </c>
      <c r="E30" s="80">
        <f t="shared" si="3"/>
        <v>4459.96</v>
      </c>
      <c r="F30" s="80">
        <f t="shared" si="3"/>
        <v>4229.13</v>
      </c>
      <c r="G30" s="80">
        <f t="shared" si="3"/>
        <v>4231.3999999999996</v>
      </c>
      <c r="H30" s="80">
        <f t="shared" si="3"/>
        <v>4218.51</v>
      </c>
      <c r="I30" s="80">
        <f t="shared" si="3"/>
        <v>4437.88</v>
      </c>
      <c r="J30" s="80">
        <f t="shared" si="3"/>
        <v>4431.3900000000003</v>
      </c>
      <c r="K30" s="80">
        <f t="shared" si="3"/>
        <v>4438.07</v>
      </c>
      <c r="L30" s="80">
        <f t="shared" si="3"/>
        <v>4441.62</v>
      </c>
      <c r="M30" s="80">
        <f t="shared" si="3"/>
        <v>4455.57</v>
      </c>
      <c r="N30" s="80">
        <f t="shared" si="3"/>
        <v>4460.93</v>
      </c>
      <c r="O30" s="80">
        <f t="shared" si="3"/>
        <v>4464.91</v>
      </c>
      <c r="P30" s="80">
        <f t="shared" si="3"/>
        <v>4549.1099999999997</v>
      </c>
      <c r="Q30" s="80">
        <f t="shared" si="3"/>
        <v>4631.53</v>
      </c>
      <c r="R30" s="80">
        <f t="shared" si="3"/>
        <v>4598.88</v>
      </c>
      <c r="S30" s="80">
        <f t="shared" si="3"/>
        <v>4591.88</v>
      </c>
      <c r="T30" s="80">
        <f t="shared" si="3"/>
        <v>4626.97</v>
      </c>
      <c r="U30" s="80">
        <f t="shared" si="3"/>
        <v>4629.54</v>
      </c>
      <c r="V30" s="80">
        <f t="shared" si="3"/>
        <v>4585.66</v>
      </c>
      <c r="W30" s="80">
        <f t="shared" si="3"/>
        <v>4626.8999999999996</v>
      </c>
      <c r="X30" s="80">
        <f t="shared" si="3"/>
        <v>4753.2700000000004</v>
      </c>
      <c r="Y30" s="80">
        <f t="shared" si="3"/>
        <v>4927.84</v>
      </c>
    </row>
    <row r="31" spans="1:25" x14ac:dyDescent="0.25">
      <c r="A31" s="75">
        <v>25</v>
      </c>
      <c r="B31" s="80">
        <f t="shared" si="2"/>
        <v>4917.37</v>
      </c>
      <c r="C31" s="80">
        <f t="shared" si="3"/>
        <v>4667.79</v>
      </c>
      <c r="D31" s="80">
        <f t="shared" si="3"/>
        <v>4543.6000000000004</v>
      </c>
      <c r="E31" s="80">
        <f t="shared" si="3"/>
        <v>4516.66</v>
      </c>
      <c r="F31" s="80">
        <f t="shared" si="3"/>
        <v>4453.92</v>
      </c>
      <c r="G31" s="80">
        <f t="shared" si="3"/>
        <v>4447.4799999999996</v>
      </c>
      <c r="H31" s="80">
        <f t="shared" si="3"/>
        <v>4452.32</v>
      </c>
      <c r="I31" s="80">
        <f t="shared" si="3"/>
        <v>4478.3100000000004</v>
      </c>
      <c r="J31" s="80">
        <f t="shared" si="3"/>
        <v>4471.68</v>
      </c>
      <c r="K31" s="80">
        <f t="shared" si="3"/>
        <v>4449.13</v>
      </c>
      <c r="L31" s="80">
        <f t="shared" si="3"/>
        <v>4480.1899999999996</v>
      </c>
      <c r="M31" s="80">
        <f t="shared" si="3"/>
        <v>4487.76</v>
      </c>
      <c r="N31" s="80">
        <f t="shared" si="3"/>
        <v>4493.03</v>
      </c>
      <c r="O31" s="80">
        <f t="shared" si="3"/>
        <v>4491.58</v>
      </c>
      <c r="P31" s="80">
        <f t="shared" si="3"/>
        <v>4485.3999999999996</v>
      </c>
      <c r="Q31" s="80">
        <f t="shared" si="3"/>
        <v>4483.7700000000004</v>
      </c>
      <c r="R31" s="80">
        <f t="shared" si="3"/>
        <v>4480.4799999999996</v>
      </c>
      <c r="S31" s="80">
        <f t="shared" si="3"/>
        <v>4510.22</v>
      </c>
      <c r="T31" s="80">
        <f t="shared" si="3"/>
        <v>4521.66</v>
      </c>
      <c r="U31" s="80">
        <f t="shared" si="3"/>
        <v>4513.47</v>
      </c>
      <c r="V31" s="80">
        <f t="shared" si="3"/>
        <v>4500.76</v>
      </c>
      <c r="W31" s="80">
        <f t="shared" si="3"/>
        <v>4513.3999999999996</v>
      </c>
      <c r="X31" s="80">
        <f t="shared" si="3"/>
        <v>4597.4799999999996</v>
      </c>
      <c r="Y31" s="80">
        <f t="shared" si="3"/>
        <v>4505.28</v>
      </c>
    </row>
    <row r="32" spans="1:25" x14ac:dyDescent="0.25">
      <c r="A32" s="75">
        <v>26</v>
      </c>
      <c r="B32" s="80">
        <f t="shared" si="2"/>
        <v>4737.97</v>
      </c>
      <c r="C32" s="80">
        <f t="shared" si="3"/>
        <v>4542.99</v>
      </c>
      <c r="D32" s="80">
        <f t="shared" si="3"/>
        <v>4469.29</v>
      </c>
      <c r="E32" s="80">
        <f t="shared" si="3"/>
        <v>4477.43</v>
      </c>
      <c r="F32" s="80">
        <f t="shared" si="3"/>
        <v>4472.88</v>
      </c>
      <c r="G32" s="80">
        <f t="shared" si="3"/>
        <v>4473.92</v>
      </c>
      <c r="H32" s="80">
        <f t="shared" si="3"/>
        <v>4470.8900000000003</v>
      </c>
      <c r="I32" s="80">
        <f t="shared" si="3"/>
        <v>4551.1099999999997</v>
      </c>
      <c r="J32" s="80">
        <f t="shared" si="3"/>
        <v>4549.3500000000004</v>
      </c>
      <c r="K32" s="80">
        <f t="shared" si="3"/>
        <v>4558.38</v>
      </c>
      <c r="L32" s="80">
        <f t="shared" si="3"/>
        <v>4597.7</v>
      </c>
      <c r="M32" s="80">
        <f t="shared" si="3"/>
        <v>4584.6499999999996</v>
      </c>
      <c r="N32" s="80">
        <f t="shared" si="3"/>
        <v>4597.7700000000004</v>
      </c>
      <c r="O32" s="80">
        <f t="shared" si="3"/>
        <v>4600.09</v>
      </c>
      <c r="P32" s="80">
        <f t="shared" si="3"/>
        <v>4593.92</v>
      </c>
      <c r="Q32" s="80">
        <f t="shared" si="3"/>
        <v>4595.0600000000004</v>
      </c>
      <c r="R32" s="80">
        <f t="shared" si="3"/>
        <v>4596.82</v>
      </c>
      <c r="S32" s="80">
        <f t="shared" si="3"/>
        <v>4596.03</v>
      </c>
      <c r="T32" s="80">
        <f t="shared" si="3"/>
        <v>4600.6000000000004</v>
      </c>
      <c r="U32" s="80">
        <f t="shared" si="3"/>
        <v>4596.0200000000004</v>
      </c>
      <c r="V32" s="80">
        <f t="shared" si="3"/>
        <v>4587.49</v>
      </c>
      <c r="W32" s="80">
        <f t="shared" si="3"/>
        <v>4595.95</v>
      </c>
      <c r="X32" s="80">
        <f t="shared" si="3"/>
        <v>4610.25</v>
      </c>
      <c r="Y32" s="80">
        <f t="shared" si="3"/>
        <v>4615.66</v>
      </c>
    </row>
    <row r="33" spans="1:25" x14ac:dyDescent="0.25">
      <c r="A33" s="75">
        <v>27</v>
      </c>
      <c r="B33" s="80">
        <f t="shared" si="2"/>
        <v>4843.46</v>
      </c>
      <c r="C33" s="80">
        <f t="shared" si="3"/>
        <v>4598.8500000000004</v>
      </c>
      <c r="D33" s="80">
        <f t="shared" si="3"/>
        <v>4749.8999999999996</v>
      </c>
      <c r="E33" s="80">
        <f t="shared" si="3"/>
        <v>4626.1899999999996</v>
      </c>
      <c r="F33" s="80">
        <f t="shared" si="3"/>
        <v>4598.62</v>
      </c>
      <c r="G33" s="80">
        <f t="shared" si="3"/>
        <v>4571.16</v>
      </c>
      <c r="H33" s="80">
        <f t="shared" si="3"/>
        <v>4580.99</v>
      </c>
      <c r="I33" s="80">
        <f t="shared" si="3"/>
        <v>4558.6499999999996</v>
      </c>
      <c r="J33" s="80">
        <f t="shared" si="3"/>
        <v>4553.8900000000003</v>
      </c>
      <c r="K33" s="80">
        <f t="shared" si="3"/>
        <v>4572.7299999999996</v>
      </c>
      <c r="L33" s="80">
        <f t="shared" si="3"/>
        <v>4559.6099999999997</v>
      </c>
      <c r="M33" s="80">
        <f t="shared" si="3"/>
        <v>4572.53</v>
      </c>
      <c r="N33" s="80">
        <f t="shared" si="3"/>
        <v>4572.96</v>
      </c>
      <c r="O33" s="80">
        <f t="shared" si="3"/>
        <v>4557.54</v>
      </c>
      <c r="P33" s="80">
        <f t="shared" si="3"/>
        <v>4536.72</v>
      </c>
      <c r="Q33" s="80">
        <f t="shared" si="3"/>
        <v>4573.5</v>
      </c>
      <c r="R33" s="80">
        <f t="shared" si="3"/>
        <v>4578.21</v>
      </c>
      <c r="S33" s="80">
        <f t="shared" si="3"/>
        <v>4576.92</v>
      </c>
      <c r="T33" s="80">
        <f t="shared" si="3"/>
        <v>4543.04</v>
      </c>
      <c r="U33" s="80">
        <f t="shared" si="3"/>
        <v>4561.8500000000004</v>
      </c>
      <c r="V33" s="80">
        <f t="shared" si="3"/>
        <v>4570.4799999999996</v>
      </c>
      <c r="W33" s="80">
        <f t="shared" si="3"/>
        <v>4581.3</v>
      </c>
      <c r="X33" s="80">
        <f t="shared" si="3"/>
        <v>4586.22</v>
      </c>
      <c r="Y33" s="80">
        <f t="shared" si="3"/>
        <v>4580.95</v>
      </c>
    </row>
    <row r="34" spans="1:25" x14ac:dyDescent="0.25">
      <c r="A34" s="75">
        <v>28</v>
      </c>
      <c r="B34" s="80">
        <f t="shared" ref="B34:Q37" si="4">ROUND(B245+$K$324+$K$325+B356,2)</f>
        <v>4587.5600000000004</v>
      </c>
      <c r="C34" s="80">
        <f t="shared" si="3"/>
        <v>4559.38</v>
      </c>
      <c r="D34" s="80">
        <f t="shared" si="3"/>
        <v>4557.62</v>
      </c>
      <c r="E34" s="80">
        <f t="shared" si="3"/>
        <v>4554.3900000000003</v>
      </c>
      <c r="F34" s="80">
        <f t="shared" si="3"/>
        <v>4561.24</v>
      </c>
      <c r="G34" s="80">
        <f t="shared" si="3"/>
        <v>4556.45</v>
      </c>
      <c r="H34" s="80">
        <f t="shared" si="3"/>
        <v>4556.3100000000004</v>
      </c>
      <c r="I34" s="80">
        <f t="shared" si="3"/>
        <v>4426.1899999999996</v>
      </c>
      <c r="J34" s="80">
        <f t="shared" si="3"/>
        <v>4409.3500000000004</v>
      </c>
      <c r="K34" s="80">
        <f t="shared" si="3"/>
        <v>4408.1099999999997</v>
      </c>
      <c r="L34" s="80">
        <f t="shared" si="3"/>
        <v>4410.29</v>
      </c>
      <c r="M34" s="80">
        <f t="shared" si="3"/>
        <v>4408.34</v>
      </c>
      <c r="N34" s="80">
        <f t="shared" si="3"/>
        <v>4402.53</v>
      </c>
      <c r="O34" s="80">
        <f t="shared" si="3"/>
        <v>4407.45</v>
      </c>
      <c r="P34" s="80">
        <f t="shared" si="3"/>
        <v>4401.88</v>
      </c>
      <c r="Q34" s="80">
        <f t="shared" si="3"/>
        <v>4407.96</v>
      </c>
      <c r="R34" s="80">
        <f t="shared" si="3"/>
        <v>4409.5600000000004</v>
      </c>
      <c r="S34" s="80">
        <f t="shared" si="3"/>
        <v>4408.1400000000003</v>
      </c>
      <c r="T34" s="80">
        <f t="shared" si="3"/>
        <v>4411.3100000000004</v>
      </c>
      <c r="U34" s="80">
        <f t="shared" si="3"/>
        <v>4411.24</v>
      </c>
      <c r="V34" s="80">
        <f t="shared" si="3"/>
        <v>4424.76</v>
      </c>
      <c r="W34" s="80">
        <f t="shared" si="3"/>
        <v>4453.4399999999996</v>
      </c>
      <c r="X34" s="80">
        <f t="shared" si="3"/>
        <v>4576.93</v>
      </c>
      <c r="Y34" s="80">
        <f t="shared" si="3"/>
        <v>4689.26</v>
      </c>
    </row>
    <row r="35" spans="1:25" x14ac:dyDescent="0.25">
      <c r="A35" s="75">
        <v>29</v>
      </c>
      <c r="B35" s="80">
        <f t="shared" si="4"/>
        <v>4594.3100000000004</v>
      </c>
      <c r="C35" s="80">
        <f t="shared" si="3"/>
        <v>4500.7299999999996</v>
      </c>
      <c r="D35" s="80">
        <f t="shared" si="3"/>
        <v>4399.6499999999996</v>
      </c>
      <c r="E35" s="80">
        <f t="shared" si="3"/>
        <v>4392.96</v>
      </c>
      <c r="F35" s="80">
        <f t="shared" si="3"/>
        <v>4386.2</v>
      </c>
      <c r="G35" s="80">
        <f t="shared" si="3"/>
        <v>4361.07</v>
      </c>
      <c r="H35" s="80">
        <f t="shared" si="3"/>
        <v>4362.12</v>
      </c>
      <c r="I35" s="80">
        <f t="shared" si="3"/>
        <v>4407.7700000000004</v>
      </c>
      <c r="J35" s="80">
        <f t="shared" si="3"/>
        <v>4416.74</v>
      </c>
      <c r="K35" s="80">
        <f t="shared" si="3"/>
        <v>4423.2</v>
      </c>
      <c r="L35" s="80">
        <f t="shared" si="3"/>
        <v>4433.54</v>
      </c>
      <c r="M35" s="80">
        <f t="shared" si="3"/>
        <v>4431.6499999999996</v>
      </c>
      <c r="N35" s="80">
        <f t="shared" si="3"/>
        <v>4432.8</v>
      </c>
      <c r="O35" s="80">
        <f t="shared" si="3"/>
        <v>4432.82</v>
      </c>
      <c r="P35" s="80">
        <f t="shared" si="3"/>
        <v>4427.8599999999997</v>
      </c>
      <c r="Q35" s="80">
        <f t="shared" si="3"/>
        <v>4431.8</v>
      </c>
      <c r="R35" s="80">
        <f t="shared" si="3"/>
        <v>4430.68</v>
      </c>
      <c r="S35" s="80">
        <f t="shared" si="3"/>
        <v>4430.1000000000004</v>
      </c>
      <c r="T35" s="80">
        <f t="shared" si="3"/>
        <v>4433.4399999999996</v>
      </c>
      <c r="U35" s="80">
        <f t="shared" si="3"/>
        <v>4434.96</v>
      </c>
      <c r="V35" s="80">
        <f t="shared" si="3"/>
        <v>4426.8599999999997</v>
      </c>
      <c r="W35" s="80">
        <f t="shared" si="3"/>
        <v>4433.4399999999996</v>
      </c>
      <c r="X35" s="80">
        <f t="shared" si="3"/>
        <v>4528.51</v>
      </c>
      <c r="Y35" s="80">
        <f t="shared" si="3"/>
        <v>4760.07</v>
      </c>
    </row>
    <row r="36" spans="1:25" x14ac:dyDescent="0.25">
      <c r="A36" s="75">
        <v>30</v>
      </c>
      <c r="B36" s="80">
        <f t="shared" si="4"/>
        <v>4813.0600000000004</v>
      </c>
      <c r="C36" s="80">
        <f t="shared" si="4"/>
        <v>4664.1899999999996</v>
      </c>
      <c r="D36" s="80">
        <f t="shared" si="4"/>
        <v>4426.46</v>
      </c>
      <c r="E36" s="80">
        <f t="shared" si="4"/>
        <v>4431.3</v>
      </c>
      <c r="F36" s="80">
        <f t="shared" si="4"/>
        <v>4434.55</v>
      </c>
      <c r="G36" s="80">
        <f t="shared" si="4"/>
        <v>4418.76</v>
      </c>
      <c r="H36" s="80">
        <f t="shared" si="4"/>
        <v>4424.1899999999996</v>
      </c>
      <c r="I36" s="80">
        <f t="shared" si="4"/>
        <v>4472.2</v>
      </c>
      <c r="J36" s="80">
        <f t="shared" si="4"/>
        <v>4476.43</v>
      </c>
      <c r="K36" s="80">
        <f t="shared" si="4"/>
        <v>4488.62</v>
      </c>
      <c r="L36" s="80">
        <f t="shared" si="4"/>
        <v>4487.26</v>
      </c>
      <c r="M36" s="80">
        <f t="shared" si="4"/>
        <v>4482.49</v>
      </c>
      <c r="N36" s="80">
        <f t="shared" si="4"/>
        <v>4495.5600000000004</v>
      </c>
      <c r="O36" s="80">
        <f t="shared" si="4"/>
        <v>4498.6899999999996</v>
      </c>
      <c r="P36" s="80">
        <f t="shared" si="4"/>
        <v>4494.8599999999997</v>
      </c>
      <c r="Q36" s="80">
        <f t="shared" si="4"/>
        <v>4501.29</v>
      </c>
      <c r="R36" s="80">
        <f t="shared" si="3"/>
        <v>4488</v>
      </c>
      <c r="S36" s="80">
        <f t="shared" si="3"/>
        <v>4502.54</v>
      </c>
      <c r="T36" s="80">
        <f t="shared" si="3"/>
        <v>4563.2299999999996</v>
      </c>
      <c r="U36" s="80">
        <f t="shared" si="3"/>
        <v>4505.84</v>
      </c>
      <c r="V36" s="80">
        <f t="shared" si="3"/>
        <v>4498.5600000000004</v>
      </c>
      <c r="W36" s="80">
        <f t="shared" si="3"/>
        <v>4504.2</v>
      </c>
      <c r="X36" s="80">
        <f t="shared" si="3"/>
        <v>4565.32</v>
      </c>
      <c r="Y36" s="80">
        <f t="shared" si="3"/>
        <v>4835.7700000000004</v>
      </c>
    </row>
    <row r="37" spans="1:25" outlineLevel="1" x14ac:dyDescent="0.25">
      <c r="A37" s="75">
        <v>31</v>
      </c>
      <c r="B37" s="80">
        <f t="shared" si="4"/>
        <v>4812.2700000000004</v>
      </c>
      <c r="C37" s="80">
        <f t="shared" si="4"/>
        <v>4499.3599999999997</v>
      </c>
      <c r="D37" s="80">
        <f t="shared" si="4"/>
        <v>4474.79</v>
      </c>
      <c r="E37" s="80">
        <f t="shared" si="4"/>
        <v>4494.0200000000004</v>
      </c>
      <c r="F37" s="80">
        <f t="shared" si="4"/>
        <v>4490.43</v>
      </c>
      <c r="G37" s="80">
        <f t="shared" si="4"/>
        <v>4490.6899999999996</v>
      </c>
      <c r="H37" s="80">
        <f t="shared" si="4"/>
        <v>4486.03</v>
      </c>
      <c r="I37" s="80">
        <f t="shared" si="4"/>
        <v>4531.8500000000004</v>
      </c>
      <c r="J37" s="80">
        <f t="shared" si="4"/>
        <v>4527.26</v>
      </c>
      <c r="K37" s="80">
        <f t="shared" si="4"/>
        <v>4537.43</v>
      </c>
      <c r="L37" s="80">
        <f t="shared" si="4"/>
        <v>4543.3900000000003</v>
      </c>
      <c r="M37" s="80">
        <f t="shared" si="4"/>
        <v>4543.8900000000003</v>
      </c>
      <c r="N37" s="80">
        <f t="shared" si="4"/>
        <v>4551.7299999999996</v>
      </c>
      <c r="O37" s="80">
        <f t="shared" si="4"/>
        <v>4553.76</v>
      </c>
      <c r="P37" s="80">
        <f t="shared" si="4"/>
        <v>4552.28</v>
      </c>
      <c r="Q37" s="80">
        <f t="shared" si="4"/>
        <v>4551.8999999999996</v>
      </c>
      <c r="R37" s="80">
        <f t="shared" si="3"/>
        <v>4530.63</v>
      </c>
      <c r="S37" s="80">
        <f t="shared" si="3"/>
        <v>4528.0200000000004</v>
      </c>
      <c r="T37" s="80">
        <f t="shared" si="3"/>
        <v>4531.26</v>
      </c>
      <c r="U37" s="80">
        <f t="shared" si="3"/>
        <v>4530.84</v>
      </c>
      <c r="V37" s="80">
        <f t="shared" si="3"/>
        <v>4547.63</v>
      </c>
      <c r="W37" s="80">
        <f t="shared" si="3"/>
        <v>4529.63</v>
      </c>
      <c r="X37" s="80">
        <f t="shared" si="3"/>
        <v>4560.04</v>
      </c>
      <c r="Y37" s="80">
        <f t="shared" si="3"/>
        <v>4560.08</v>
      </c>
    </row>
    <row r="39" spans="1:25" ht="18.75" x14ac:dyDescent="0.25">
      <c r="A39" s="72" t="s">
        <v>67</v>
      </c>
      <c r="B39" s="73" t="s">
        <v>93</v>
      </c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</row>
    <row r="40" spans="1:25" x14ac:dyDescent="0.25">
      <c r="A40" s="72"/>
      <c r="B40" s="74" t="s">
        <v>69</v>
      </c>
      <c r="C40" s="74" t="s">
        <v>70</v>
      </c>
      <c r="D40" s="74" t="s">
        <v>71</v>
      </c>
      <c r="E40" s="74" t="s">
        <v>72</v>
      </c>
      <c r="F40" s="74" t="s">
        <v>73</v>
      </c>
      <c r="G40" s="74" t="s">
        <v>74</v>
      </c>
      <c r="H40" s="74" t="s">
        <v>75</v>
      </c>
      <c r="I40" s="74" t="s">
        <v>76</v>
      </c>
      <c r="J40" s="74" t="s">
        <v>77</v>
      </c>
      <c r="K40" s="74" t="s">
        <v>78</v>
      </c>
      <c r="L40" s="74" t="s">
        <v>79</v>
      </c>
      <c r="M40" s="74" t="s">
        <v>80</v>
      </c>
      <c r="N40" s="74" t="s">
        <v>81</v>
      </c>
      <c r="O40" s="74" t="s">
        <v>82</v>
      </c>
      <c r="P40" s="74" t="s">
        <v>83</v>
      </c>
      <c r="Q40" s="74" t="s">
        <v>84</v>
      </c>
      <c r="R40" s="74" t="s">
        <v>85</v>
      </c>
      <c r="S40" s="74" t="s">
        <v>86</v>
      </c>
      <c r="T40" s="74" t="s">
        <v>87</v>
      </c>
      <c r="U40" s="74" t="s">
        <v>88</v>
      </c>
      <c r="V40" s="74" t="s">
        <v>89</v>
      </c>
      <c r="W40" s="74" t="s">
        <v>90</v>
      </c>
      <c r="X40" s="74" t="s">
        <v>91</v>
      </c>
      <c r="Y40" s="74" t="s">
        <v>92</v>
      </c>
    </row>
    <row r="41" spans="1:25" x14ac:dyDescent="0.25">
      <c r="A41" s="75">
        <v>1</v>
      </c>
      <c r="B41" s="76">
        <f t="shared" ref="B41:Y51" si="5">ROUND(B218+$L$324+$L$325+B329,2)</f>
        <v>4858.01</v>
      </c>
      <c r="C41" s="76">
        <f t="shared" si="5"/>
        <v>4592.51</v>
      </c>
      <c r="D41" s="76">
        <f t="shared" si="5"/>
        <v>4586.13</v>
      </c>
      <c r="E41" s="76">
        <f t="shared" si="5"/>
        <v>4588.75</v>
      </c>
      <c r="F41" s="76">
        <f t="shared" si="5"/>
        <v>4586.8</v>
      </c>
      <c r="G41" s="76">
        <f t="shared" si="5"/>
        <v>4587.5600000000004</v>
      </c>
      <c r="H41" s="76">
        <f t="shared" si="5"/>
        <v>4581.62</v>
      </c>
      <c r="I41" s="76">
        <f t="shared" si="5"/>
        <v>4550.5</v>
      </c>
      <c r="J41" s="76">
        <f t="shared" si="5"/>
        <v>4537.33</v>
      </c>
      <c r="K41" s="76">
        <f t="shared" si="5"/>
        <v>4551.8599999999997</v>
      </c>
      <c r="L41" s="76">
        <f t="shared" si="5"/>
        <v>4560.3500000000004</v>
      </c>
      <c r="M41" s="76">
        <f t="shared" si="5"/>
        <v>4560.76</v>
      </c>
      <c r="N41" s="76">
        <f t="shared" si="5"/>
        <v>4557.8999999999996</v>
      </c>
      <c r="O41" s="76">
        <f t="shared" si="5"/>
        <v>4561</v>
      </c>
      <c r="P41" s="76">
        <f t="shared" si="5"/>
        <v>4556.54</v>
      </c>
      <c r="Q41" s="76">
        <f t="shared" si="5"/>
        <v>4559.17</v>
      </c>
      <c r="R41" s="76">
        <f t="shared" si="5"/>
        <v>4557.6000000000004</v>
      </c>
      <c r="S41" s="76">
        <f t="shared" si="5"/>
        <v>4549.5</v>
      </c>
      <c r="T41" s="76">
        <f t="shared" si="5"/>
        <v>4531.22</v>
      </c>
      <c r="U41" s="76">
        <f t="shared" si="5"/>
        <v>4551.3</v>
      </c>
      <c r="V41" s="76">
        <f t="shared" si="5"/>
        <v>4550.28</v>
      </c>
      <c r="W41" s="76">
        <f t="shared" si="5"/>
        <v>4543.87</v>
      </c>
      <c r="X41" s="76">
        <f t="shared" si="5"/>
        <v>4545.3900000000003</v>
      </c>
      <c r="Y41" s="76">
        <f t="shared" si="5"/>
        <v>4562.74</v>
      </c>
    </row>
    <row r="42" spans="1:25" x14ac:dyDescent="0.25">
      <c r="A42" s="75">
        <v>2</v>
      </c>
      <c r="B42" s="76">
        <f t="shared" si="5"/>
        <v>4548.99</v>
      </c>
      <c r="C42" s="76">
        <f t="shared" si="5"/>
        <v>4544.0600000000004</v>
      </c>
      <c r="D42" s="76">
        <f t="shared" si="5"/>
        <v>4539.0600000000004</v>
      </c>
      <c r="E42" s="76">
        <f t="shared" si="5"/>
        <v>4543.33</v>
      </c>
      <c r="F42" s="76">
        <f t="shared" si="5"/>
        <v>4531.83</v>
      </c>
      <c r="G42" s="76">
        <f t="shared" si="5"/>
        <v>4541.21</v>
      </c>
      <c r="H42" s="76">
        <f t="shared" si="5"/>
        <v>4537.49</v>
      </c>
      <c r="I42" s="76">
        <f t="shared" si="5"/>
        <v>4623.34</v>
      </c>
      <c r="J42" s="76">
        <f t="shared" si="5"/>
        <v>4630.21</v>
      </c>
      <c r="K42" s="76">
        <f t="shared" si="5"/>
        <v>4647.75</v>
      </c>
      <c r="L42" s="76">
        <f t="shared" si="5"/>
        <v>4651.3999999999996</v>
      </c>
      <c r="M42" s="76">
        <f t="shared" si="5"/>
        <v>4650.25</v>
      </c>
      <c r="N42" s="76">
        <f t="shared" si="5"/>
        <v>4662.1099999999997</v>
      </c>
      <c r="O42" s="76">
        <f t="shared" si="5"/>
        <v>4669.22</v>
      </c>
      <c r="P42" s="76">
        <f t="shared" si="5"/>
        <v>4655.2</v>
      </c>
      <c r="Q42" s="76">
        <f t="shared" si="5"/>
        <v>4654.47</v>
      </c>
      <c r="R42" s="76">
        <f t="shared" si="5"/>
        <v>4636.8500000000004</v>
      </c>
      <c r="S42" s="76">
        <f t="shared" si="5"/>
        <v>4650.29</v>
      </c>
      <c r="T42" s="76">
        <f t="shared" si="5"/>
        <v>4660.95</v>
      </c>
      <c r="U42" s="76">
        <f t="shared" si="5"/>
        <v>4658.88</v>
      </c>
      <c r="V42" s="76">
        <f t="shared" si="5"/>
        <v>4652.25</v>
      </c>
      <c r="W42" s="76">
        <f t="shared" si="5"/>
        <v>4663.63</v>
      </c>
      <c r="X42" s="76">
        <f t="shared" si="5"/>
        <v>4660.9799999999996</v>
      </c>
      <c r="Y42" s="76">
        <f t="shared" si="5"/>
        <v>4669.1899999999996</v>
      </c>
    </row>
    <row r="43" spans="1:25" x14ac:dyDescent="0.25">
      <c r="A43" s="75">
        <v>3</v>
      </c>
      <c r="B43" s="76">
        <f t="shared" si="5"/>
        <v>4658.9399999999996</v>
      </c>
      <c r="C43" s="76">
        <f t="shared" si="5"/>
        <v>4663.2299999999996</v>
      </c>
      <c r="D43" s="76">
        <f t="shared" si="5"/>
        <v>4653.0200000000004</v>
      </c>
      <c r="E43" s="76">
        <f t="shared" si="5"/>
        <v>4663.8500000000004</v>
      </c>
      <c r="F43" s="76">
        <f t="shared" si="5"/>
        <v>4643.88</v>
      </c>
      <c r="G43" s="76">
        <f t="shared" si="5"/>
        <v>4653.38</v>
      </c>
      <c r="H43" s="76">
        <f t="shared" si="5"/>
        <v>4644.76</v>
      </c>
      <c r="I43" s="76">
        <f t="shared" si="5"/>
        <v>4589.1899999999996</v>
      </c>
      <c r="J43" s="76">
        <f t="shared" si="5"/>
        <v>4575.42</v>
      </c>
      <c r="K43" s="76">
        <f t="shared" si="5"/>
        <v>4590.16</v>
      </c>
      <c r="L43" s="76">
        <f t="shared" si="5"/>
        <v>4593.0200000000004</v>
      </c>
      <c r="M43" s="76">
        <f t="shared" si="5"/>
        <v>4596.2299999999996</v>
      </c>
      <c r="N43" s="76">
        <f t="shared" si="5"/>
        <v>4597.03</v>
      </c>
      <c r="O43" s="76">
        <f t="shared" si="5"/>
        <v>4598.53</v>
      </c>
      <c r="P43" s="76">
        <f t="shared" si="5"/>
        <v>4594.72</v>
      </c>
      <c r="Q43" s="76">
        <f t="shared" si="5"/>
        <v>4597.6899999999996</v>
      </c>
      <c r="R43" s="76">
        <f t="shared" si="5"/>
        <v>4596.34</v>
      </c>
      <c r="S43" s="76">
        <f t="shared" si="5"/>
        <v>4596.37</v>
      </c>
      <c r="T43" s="76">
        <f t="shared" si="5"/>
        <v>4597.29</v>
      </c>
      <c r="U43" s="76">
        <f t="shared" si="5"/>
        <v>4597.75</v>
      </c>
      <c r="V43" s="76">
        <f t="shared" si="5"/>
        <v>4587.45</v>
      </c>
      <c r="W43" s="76">
        <f t="shared" si="5"/>
        <v>4593.9399999999996</v>
      </c>
      <c r="X43" s="76">
        <f t="shared" si="5"/>
        <v>4596.87</v>
      </c>
      <c r="Y43" s="76">
        <f t="shared" si="5"/>
        <v>4597.63</v>
      </c>
    </row>
    <row r="44" spans="1:25" x14ac:dyDescent="0.25">
      <c r="A44" s="75">
        <v>4</v>
      </c>
      <c r="B44" s="76">
        <f t="shared" si="5"/>
        <v>4598.5600000000004</v>
      </c>
      <c r="C44" s="76">
        <f t="shared" si="5"/>
        <v>4598.58</v>
      </c>
      <c r="D44" s="76">
        <f t="shared" si="5"/>
        <v>4593.6400000000003</v>
      </c>
      <c r="E44" s="76">
        <f t="shared" si="5"/>
        <v>4593.88</v>
      </c>
      <c r="F44" s="76">
        <f t="shared" si="5"/>
        <v>4593.9399999999996</v>
      </c>
      <c r="G44" s="76">
        <f t="shared" si="5"/>
        <v>4595.05</v>
      </c>
      <c r="H44" s="76">
        <f t="shared" si="5"/>
        <v>4593.6899999999996</v>
      </c>
      <c r="I44" s="76">
        <f t="shared" si="5"/>
        <v>4582.22</v>
      </c>
      <c r="J44" s="76">
        <f t="shared" si="5"/>
        <v>4597.87</v>
      </c>
      <c r="K44" s="76">
        <f t="shared" si="5"/>
        <v>4601.7700000000004</v>
      </c>
      <c r="L44" s="76">
        <f t="shared" si="5"/>
        <v>4605.46</v>
      </c>
      <c r="M44" s="76">
        <f t="shared" si="5"/>
        <v>4607.9799999999996</v>
      </c>
      <c r="N44" s="76">
        <f t="shared" si="5"/>
        <v>4608.3100000000004</v>
      </c>
      <c r="O44" s="76">
        <f t="shared" si="5"/>
        <v>4608.66</v>
      </c>
      <c r="P44" s="76">
        <f t="shared" si="5"/>
        <v>4605.5</v>
      </c>
      <c r="Q44" s="76">
        <f t="shared" si="5"/>
        <v>4607.99</v>
      </c>
      <c r="R44" s="76">
        <f t="shared" si="5"/>
        <v>4608.92</v>
      </c>
      <c r="S44" s="76">
        <f t="shared" si="5"/>
        <v>4608.07</v>
      </c>
      <c r="T44" s="76">
        <f t="shared" si="5"/>
        <v>4609.43</v>
      </c>
      <c r="U44" s="76">
        <f t="shared" si="5"/>
        <v>4609.12</v>
      </c>
      <c r="V44" s="76">
        <f t="shared" si="5"/>
        <v>4600.05</v>
      </c>
      <c r="W44" s="76">
        <f t="shared" si="5"/>
        <v>4604.54</v>
      </c>
      <c r="X44" s="76">
        <f t="shared" si="5"/>
        <v>4608.92</v>
      </c>
      <c r="Y44" s="76">
        <f t="shared" si="5"/>
        <v>4608.18</v>
      </c>
    </row>
    <row r="45" spans="1:25" x14ac:dyDescent="0.25">
      <c r="A45" s="75">
        <v>5</v>
      </c>
      <c r="B45" s="76">
        <f t="shared" si="5"/>
        <v>4600.3100000000004</v>
      </c>
      <c r="C45" s="76">
        <f t="shared" si="5"/>
        <v>4599.1899999999996</v>
      </c>
      <c r="D45" s="76">
        <f t="shared" si="5"/>
        <v>4594.43</v>
      </c>
      <c r="E45" s="76">
        <f t="shared" si="5"/>
        <v>4594.8900000000003</v>
      </c>
      <c r="F45" s="76">
        <f t="shared" si="5"/>
        <v>4593.88</v>
      </c>
      <c r="G45" s="76">
        <f t="shared" si="5"/>
        <v>4593.18</v>
      </c>
      <c r="H45" s="76">
        <f t="shared" si="5"/>
        <v>4585.3900000000003</v>
      </c>
      <c r="I45" s="76">
        <f t="shared" si="5"/>
        <v>4492.72</v>
      </c>
      <c r="J45" s="76">
        <f t="shared" si="5"/>
        <v>4482.0200000000004</v>
      </c>
      <c r="K45" s="76">
        <f t="shared" si="5"/>
        <v>4496.79</v>
      </c>
      <c r="L45" s="76">
        <f t="shared" si="5"/>
        <v>4500.8599999999997</v>
      </c>
      <c r="M45" s="76">
        <f t="shared" si="5"/>
        <v>4503.8</v>
      </c>
      <c r="N45" s="76">
        <f t="shared" si="5"/>
        <v>4502.45</v>
      </c>
      <c r="O45" s="76">
        <f t="shared" si="5"/>
        <v>4502.6899999999996</v>
      </c>
      <c r="P45" s="76">
        <f t="shared" si="5"/>
        <v>4507.08</v>
      </c>
      <c r="Q45" s="76">
        <f t="shared" si="5"/>
        <v>4510.1899999999996</v>
      </c>
      <c r="R45" s="76">
        <f t="shared" si="5"/>
        <v>4509.58</v>
      </c>
      <c r="S45" s="76">
        <f t="shared" si="5"/>
        <v>4509.51</v>
      </c>
      <c r="T45" s="76">
        <f t="shared" si="5"/>
        <v>4509.74</v>
      </c>
      <c r="U45" s="76">
        <f t="shared" si="5"/>
        <v>4509.18</v>
      </c>
      <c r="V45" s="76">
        <f t="shared" si="5"/>
        <v>4502.47</v>
      </c>
      <c r="W45" s="76">
        <f t="shared" si="5"/>
        <v>4506.6400000000003</v>
      </c>
      <c r="X45" s="76">
        <f t="shared" si="5"/>
        <v>4509.2700000000004</v>
      </c>
      <c r="Y45" s="76">
        <f t="shared" si="5"/>
        <v>4510.4399999999996</v>
      </c>
    </row>
    <row r="46" spans="1:25" x14ac:dyDescent="0.25">
      <c r="A46" s="75">
        <v>6</v>
      </c>
      <c r="B46" s="76">
        <f t="shared" si="5"/>
        <v>4784.0200000000004</v>
      </c>
      <c r="C46" s="76">
        <f t="shared" si="5"/>
        <v>4507.5200000000004</v>
      </c>
      <c r="D46" s="76">
        <f t="shared" si="5"/>
        <v>4502.78</v>
      </c>
      <c r="E46" s="76">
        <f t="shared" si="5"/>
        <v>4503.82</v>
      </c>
      <c r="F46" s="76">
        <f t="shared" si="5"/>
        <v>4503.67</v>
      </c>
      <c r="G46" s="76">
        <f t="shared" si="5"/>
        <v>4503.9799999999996</v>
      </c>
      <c r="H46" s="76">
        <f t="shared" si="5"/>
        <v>4503.8100000000004</v>
      </c>
      <c r="I46" s="76">
        <f t="shared" si="5"/>
        <v>4455.01</v>
      </c>
      <c r="J46" s="76">
        <f t="shared" si="5"/>
        <v>4400.13</v>
      </c>
      <c r="K46" s="76">
        <f t="shared" si="5"/>
        <v>4392.8900000000003</v>
      </c>
      <c r="L46" s="76">
        <f t="shared" si="5"/>
        <v>4452.55</v>
      </c>
      <c r="M46" s="76">
        <f t="shared" si="5"/>
        <v>4453.68</v>
      </c>
      <c r="N46" s="76">
        <f t="shared" si="5"/>
        <v>4453.55</v>
      </c>
      <c r="O46" s="76">
        <f t="shared" si="5"/>
        <v>4454.51</v>
      </c>
      <c r="P46" s="76">
        <f t="shared" si="5"/>
        <v>4451.22</v>
      </c>
      <c r="Q46" s="76">
        <f t="shared" si="5"/>
        <v>4454.2</v>
      </c>
      <c r="R46" s="76">
        <f t="shared" si="5"/>
        <v>4454.6499999999996</v>
      </c>
      <c r="S46" s="76">
        <f t="shared" si="5"/>
        <v>4455.42</v>
      </c>
      <c r="T46" s="76">
        <f t="shared" si="5"/>
        <v>4453.92</v>
      </c>
      <c r="U46" s="76">
        <f t="shared" si="5"/>
        <v>4454.03</v>
      </c>
      <c r="V46" s="76">
        <f t="shared" si="5"/>
        <v>4447.66</v>
      </c>
      <c r="W46" s="76">
        <f t="shared" si="5"/>
        <v>4448.3100000000004</v>
      </c>
      <c r="X46" s="76">
        <f t="shared" si="5"/>
        <v>4455.26</v>
      </c>
      <c r="Y46" s="76">
        <f t="shared" si="5"/>
        <v>4456.5600000000004</v>
      </c>
    </row>
    <row r="47" spans="1:25" x14ac:dyDescent="0.25">
      <c r="A47" s="75">
        <v>7</v>
      </c>
      <c r="B47" s="76">
        <f t="shared" si="5"/>
        <v>4446.88</v>
      </c>
      <c r="C47" s="76">
        <f t="shared" si="5"/>
        <v>4446.07</v>
      </c>
      <c r="D47" s="76">
        <f t="shared" si="5"/>
        <v>4442.54</v>
      </c>
      <c r="E47" s="76">
        <f t="shared" si="5"/>
        <v>4443.45</v>
      </c>
      <c r="F47" s="76">
        <f t="shared" si="5"/>
        <v>4443.04</v>
      </c>
      <c r="G47" s="76">
        <f t="shared" si="5"/>
        <v>4442.62</v>
      </c>
      <c r="H47" s="76">
        <f t="shared" si="5"/>
        <v>4443.42</v>
      </c>
      <c r="I47" s="76">
        <f t="shared" si="5"/>
        <v>4524.79</v>
      </c>
      <c r="J47" s="76">
        <f t="shared" si="5"/>
        <v>4520.3599999999997</v>
      </c>
      <c r="K47" s="76">
        <f t="shared" si="5"/>
        <v>4526.59</v>
      </c>
      <c r="L47" s="76">
        <f t="shared" si="5"/>
        <v>4530.05</v>
      </c>
      <c r="M47" s="76">
        <f t="shared" si="5"/>
        <v>4532.24</v>
      </c>
      <c r="N47" s="76">
        <f t="shared" si="5"/>
        <v>4532.43</v>
      </c>
      <c r="O47" s="76">
        <f t="shared" si="5"/>
        <v>4533.59</v>
      </c>
      <c r="P47" s="76">
        <f t="shared" si="5"/>
        <v>4528.68</v>
      </c>
      <c r="Q47" s="76">
        <f t="shared" si="5"/>
        <v>4532.8100000000004</v>
      </c>
      <c r="R47" s="76">
        <f t="shared" si="5"/>
        <v>4532.8100000000004</v>
      </c>
      <c r="S47" s="76">
        <f t="shared" si="5"/>
        <v>4533.3</v>
      </c>
      <c r="T47" s="76">
        <f t="shared" si="5"/>
        <v>4532.43</v>
      </c>
      <c r="U47" s="76">
        <f t="shared" si="5"/>
        <v>4530.6400000000003</v>
      </c>
      <c r="V47" s="76">
        <f t="shared" si="5"/>
        <v>4526.66</v>
      </c>
      <c r="W47" s="76">
        <f t="shared" si="5"/>
        <v>4529.18</v>
      </c>
      <c r="X47" s="76">
        <f t="shared" si="5"/>
        <v>4627.1899999999996</v>
      </c>
      <c r="Y47" s="76">
        <f t="shared" si="5"/>
        <v>4546.37</v>
      </c>
    </row>
    <row r="48" spans="1:25" x14ac:dyDescent="0.25">
      <c r="A48" s="75">
        <v>8</v>
      </c>
      <c r="B48" s="76">
        <f t="shared" si="5"/>
        <v>4815.24</v>
      </c>
      <c r="C48" s="76">
        <f t="shared" si="5"/>
        <v>4544.2299999999996</v>
      </c>
      <c r="D48" s="76">
        <f t="shared" si="5"/>
        <v>4536.62</v>
      </c>
      <c r="E48" s="76">
        <f t="shared" si="5"/>
        <v>4537.68</v>
      </c>
      <c r="F48" s="76">
        <f t="shared" si="5"/>
        <v>4536.62</v>
      </c>
      <c r="G48" s="76">
        <f t="shared" si="5"/>
        <v>4535.7700000000004</v>
      </c>
      <c r="H48" s="76">
        <f t="shared" si="5"/>
        <v>4537.95</v>
      </c>
      <c r="I48" s="76">
        <f t="shared" si="5"/>
        <v>4539.46</v>
      </c>
      <c r="J48" s="76">
        <f t="shared" si="5"/>
        <v>4530.01</v>
      </c>
      <c r="K48" s="76">
        <f t="shared" si="5"/>
        <v>4522.6099999999997</v>
      </c>
      <c r="L48" s="76">
        <f t="shared" si="5"/>
        <v>4528.13</v>
      </c>
      <c r="M48" s="76">
        <f t="shared" si="5"/>
        <v>4528.57</v>
      </c>
      <c r="N48" s="76">
        <f t="shared" si="5"/>
        <v>4528.34</v>
      </c>
      <c r="O48" s="76">
        <f t="shared" si="5"/>
        <v>4527.96</v>
      </c>
      <c r="P48" s="76">
        <f t="shared" si="5"/>
        <v>4525.1099999999997</v>
      </c>
      <c r="Q48" s="76">
        <f t="shared" si="5"/>
        <v>4528.51</v>
      </c>
      <c r="R48" s="76">
        <f t="shared" si="5"/>
        <v>4527.01</v>
      </c>
      <c r="S48" s="76">
        <f t="shared" si="5"/>
        <v>4526.97</v>
      </c>
      <c r="T48" s="76">
        <f t="shared" si="5"/>
        <v>4527.9799999999996</v>
      </c>
      <c r="U48" s="76">
        <f t="shared" si="5"/>
        <v>4526.8999999999996</v>
      </c>
      <c r="V48" s="76">
        <f t="shared" si="5"/>
        <v>4520.8500000000004</v>
      </c>
      <c r="W48" s="76">
        <f t="shared" si="5"/>
        <v>4522.09</v>
      </c>
      <c r="X48" s="76">
        <f t="shared" si="5"/>
        <v>4530.32</v>
      </c>
      <c r="Y48" s="76">
        <f t="shared" si="5"/>
        <v>4540.24</v>
      </c>
    </row>
    <row r="49" spans="1:25" x14ac:dyDescent="0.25">
      <c r="A49" s="75">
        <v>9</v>
      </c>
      <c r="B49" s="76">
        <f t="shared" si="5"/>
        <v>4528.82</v>
      </c>
      <c r="C49" s="76">
        <f t="shared" si="5"/>
        <v>4526.49</v>
      </c>
      <c r="D49" s="76">
        <f t="shared" si="5"/>
        <v>4648.92</v>
      </c>
      <c r="E49" s="76">
        <f t="shared" si="5"/>
        <v>4549.1899999999996</v>
      </c>
      <c r="F49" s="76">
        <f t="shared" si="5"/>
        <v>4548.58</v>
      </c>
      <c r="G49" s="76">
        <f t="shared" si="5"/>
        <v>4546.91</v>
      </c>
      <c r="H49" s="76">
        <f t="shared" si="5"/>
        <v>4542.43</v>
      </c>
      <c r="I49" s="76">
        <f t="shared" si="5"/>
        <v>4549.1499999999996</v>
      </c>
      <c r="J49" s="76">
        <f t="shared" si="5"/>
        <v>4544.08</v>
      </c>
      <c r="K49" s="76">
        <f t="shared" si="5"/>
        <v>4549.87</v>
      </c>
      <c r="L49" s="76">
        <f t="shared" si="5"/>
        <v>4532.68</v>
      </c>
      <c r="M49" s="76">
        <f t="shared" si="5"/>
        <v>4533.6899999999996</v>
      </c>
      <c r="N49" s="76">
        <f t="shared" si="5"/>
        <v>4532.95</v>
      </c>
      <c r="O49" s="76">
        <f t="shared" si="5"/>
        <v>4534.38</v>
      </c>
      <c r="P49" s="76">
        <f t="shared" si="5"/>
        <v>4528.1899999999996</v>
      </c>
      <c r="Q49" s="76">
        <f t="shared" si="5"/>
        <v>4533.91</v>
      </c>
      <c r="R49" s="76">
        <f t="shared" si="5"/>
        <v>4535.59</v>
      </c>
      <c r="S49" s="76">
        <f t="shared" si="5"/>
        <v>4535.88</v>
      </c>
      <c r="T49" s="76">
        <f t="shared" si="5"/>
        <v>4534.0600000000004</v>
      </c>
      <c r="U49" s="76">
        <f t="shared" si="5"/>
        <v>4532.18</v>
      </c>
      <c r="V49" s="76">
        <f t="shared" si="5"/>
        <v>4527.91</v>
      </c>
      <c r="W49" s="76">
        <f t="shared" si="5"/>
        <v>4534.67</v>
      </c>
      <c r="X49" s="76">
        <f t="shared" si="5"/>
        <v>4840.09</v>
      </c>
      <c r="Y49" s="76">
        <f t="shared" si="5"/>
        <v>4881.24</v>
      </c>
    </row>
    <row r="50" spans="1:25" x14ac:dyDescent="0.25">
      <c r="A50" s="75">
        <v>10</v>
      </c>
      <c r="B50" s="76">
        <f t="shared" si="5"/>
        <v>4817.93</v>
      </c>
      <c r="C50" s="76">
        <f t="shared" si="5"/>
        <v>4535.2</v>
      </c>
      <c r="D50" s="76">
        <f t="shared" si="5"/>
        <v>4530.01</v>
      </c>
      <c r="E50" s="76">
        <f t="shared" si="5"/>
        <v>4532.78</v>
      </c>
      <c r="F50" s="76">
        <f t="shared" si="5"/>
        <v>4530.37</v>
      </c>
      <c r="G50" s="76">
        <f t="shared" si="5"/>
        <v>4531.47</v>
      </c>
      <c r="H50" s="76">
        <f t="shared" si="5"/>
        <v>4529.78</v>
      </c>
      <c r="I50" s="76">
        <f t="shared" si="5"/>
        <v>4628.3100000000004</v>
      </c>
      <c r="J50" s="76">
        <f t="shared" si="5"/>
        <v>4624.79</v>
      </c>
      <c r="K50" s="76">
        <f t="shared" si="5"/>
        <v>4628.24</v>
      </c>
      <c r="L50" s="76">
        <f t="shared" si="5"/>
        <v>4632.29</v>
      </c>
      <c r="M50" s="76">
        <f t="shared" si="5"/>
        <v>4631.8599999999997</v>
      </c>
      <c r="N50" s="76">
        <f t="shared" si="5"/>
        <v>4633.38</v>
      </c>
      <c r="O50" s="76">
        <f t="shared" si="5"/>
        <v>4657.79</v>
      </c>
      <c r="P50" s="76">
        <f t="shared" si="5"/>
        <v>4670.8999999999996</v>
      </c>
      <c r="Q50" s="76">
        <f t="shared" si="5"/>
        <v>4799.5</v>
      </c>
      <c r="R50" s="76">
        <f t="shared" si="5"/>
        <v>4801.75</v>
      </c>
      <c r="S50" s="76">
        <f t="shared" si="5"/>
        <v>4825.55</v>
      </c>
      <c r="T50" s="76">
        <f t="shared" si="5"/>
        <v>4929.62</v>
      </c>
      <c r="U50" s="76">
        <f t="shared" si="5"/>
        <v>4786.78</v>
      </c>
      <c r="V50" s="76">
        <f t="shared" si="5"/>
        <v>4774.4799999999996</v>
      </c>
      <c r="W50" s="76">
        <f t="shared" si="5"/>
        <v>4778.45</v>
      </c>
      <c r="X50" s="76">
        <f t="shared" si="5"/>
        <v>4785.74</v>
      </c>
      <c r="Y50" s="76">
        <f t="shared" si="5"/>
        <v>4786.46</v>
      </c>
    </row>
    <row r="51" spans="1:25" x14ac:dyDescent="0.25">
      <c r="A51" s="75">
        <v>11</v>
      </c>
      <c r="B51" s="76">
        <f t="shared" si="5"/>
        <v>5110.6499999999996</v>
      </c>
      <c r="C51" s="76">
        <f t="shared" si="5"/>
        <v>4622.53</v>
      </c>
      <c r="D51" s="76">
        <f t="shared" si="5"/>
        <v>4624.1000000000004</v>
      </c>
      <c r="E51" s="76">
        <f t="shared" si="5"/>
        <v>4624.28</v>
      </c>
      <c r="F51" s="76">
        <f t="shared" si="5"/>
        <v>4624.9399999999996</v>
      </c>
      <c r="G51" s="76">
        <f t="shared" si="5"/>
        <v>4624.05</v>
      </c>
      <c r="H51" s="76">
        <f t="shared" si="5"/>
        <v>4622.8100000000004</v>
      </c>
      <c r="I51" s="76">
        <f t="shared" si="5"/>
        <v>4719.59</v>
      </c>
      <c r="J51" s="76">
        <f t="shared" si="5"/>
        <v>4689.63</v>
      </c>
      <c r="K51" s="76">
        <f t="shared" si="5"/>
        <v>4718.83</v>
      </c>
      <c r="L51" s="76">
        <f t="shared" si="5"/>
        <v>4724.66</v>
      </c>
      <c r="M51" s="76">
        <f t="shared" si="5"/>
        <v>4718.5200000000004</v>
      </c>
      <c r="N51" s="76">
        <f t="shared" si="5"/>
        <v>4725.72</v>
      </c>
      <c r="O51" s="76">
        <f t="shared" si="5"/>
        <v>4726.57</v>
      </c>
      <c r="P51" s="76">
        <f t="shared" si="5"/>
        <v>4723.58</v>
      </c>
      <c r="Q51" s="76">
        <f t="shared" ref="C51:AM62" si="6">ROUND(Q228+$L$324+$L$325+Q339,2)</f>
        <v>4750.53</v>
      </c>
      <c r="R51" s="76">
        <f t="shared" si="6"/>
        <v>4798.34</v>
      </c>
      <c r="S51" s="76">
        <f t="shared" si="6"/>
        <v>4804.55</v>
      </c>
      <c r="T51" s="76">
        <f t="shared" si="6"/>
        <v>4795.12</v>
      </c>
      <c r="U51" s="76">
        <f t="shared" si="6"/>
        <v>4779.8900000000003</v>
      </c>
      <c r="V51" s="76">
        <f t="shared" si="6"/>
        <v>4799.4399999999996</v>
      </c>
      <c r="W51" s="76">
        <f t="shared" si="6"/>
        <v>4721.9399999999996</v>
      </c>
      <c r="X51" s="76">
        <f t="shared" si="6"/>
        <v>4925.62</v>
      </c>
      <c r="Y51" s="76">
        <f t="shared" si="6"/>
        <v>4979.07</v>
      </c>
    </row>
    <row r="52" spans="1:25" x14ac:dyDescent="0.25">
      <c r="A52" s="75">
        <v>12</v>
      </c>
      <c r="B52" s="76">
        <f t="shared" ref="B52:Q67" si="7">ROUND(B229+$L$324+$L$325+B340,2)</f>
        <v>4995.95</v>
      </c>
      <c r="C52" s="76">
        <f t="shared" si="6"/>
        <v>4728.21</v>
      </c>
      <c r="D52" s="76">
        <f t="shared" si="6"/>
        <v>4720.74</v>
      </c>
      <c r="E52" s="76">
        <f t="shared" si="6"/>
        <v>4720.6400000000003</v>
      </c>
      <c r="F52" s="76">
        <f t="shared" si="6"/>
        <v>4720.2299999999996</v>
      </c>
      <c r="G52" s="76">
        <f t="shared" si="6"/>
        <v>4718.6000000000004</v>
      </c>
      <c r="H52" s="76">
        <f t="shared" si="6"/>
        <v>4719.5200000000004</v>
      </c>
      <c r="I52" s="76">
        <f t="shared" si="6"/>
        <v>4608.7700000000004</v>
      </c>
      <c r="J52" s="76">
        <f t="shared" si="6"/>
        <v>4604.05</v>
      </c>
      <c r="K52" s="76">
        <f t="shared" si="6"/>
        <v>4610.21</v>
      </c>
      <c r="L52" s="76">
        <f t="shared" si="6"/>
        <v>4615.76</v>
      </c>
      <c r="M52" s="76">
        <f t="shared" si="6"/>
        <v>4616.22</v>
      </c>
      <c r="N52" s="76">
        <f t="shared" si="6"/>
        <v>4616.6400000000003</v>
      </c>
      <c r="O52" s="76">
        <f t="shared" si="6"/>
        <v>4617.42</v>
      </c>
      <c r="P52" s="76">
        <f t="shared" si="6"/>
        <v>4612.8599999999997</v>
      </c>
      <c r="Q52" s="76">
        <f t="shared" si="6"/>
        <v>4616.47</v>
      </c>
      <c r="R52" s="76">
        <f t="shared" si="6"/>
        <v>4616.99</v>
      </c>
      <c r="S52" s="76">
        <f t="shared" si="6"/>
        <v>4617.55</v>
      </c>
      <c r="T52" s="76">
        <f t="shared" si="6"/>
        <v>4615.5200000000004</v>
      </c>
      <c r="U52" s="76">
        <f t="shared" si="6"/>
        <v>4615.51</v>
      </c>
      <c r="V52" s="76">
        <f t="shared" si="6"/>
        <v>4608.66</v>
      </c>
      <c r="W52" s="76">
        <f t="shared" si="6"/>
        <v>4612.43</v>
      </c>
      <c r="X52" s="76">
        <f t="shared" si="6"/>
        <v>4618.2299999999996</v>
      </c>
      <c r="Y52" s="76">
        <f t="shared" si="6"/>
        <v>4617.4799999999996</v>
      </c>
    </row>
    <row r="53" spans="1:25" x14ac:dyDescent="0.25">
      <c r="A53" s="75">
        <v>13</v>
      </c>
      <c r="B53" s="76">
        <f t="shared" si="7"/>
        <v>4616.17</v>
      </c>
      <c r="C53" s="76">
        <f t="shared" si="6"/>
        <v>4614.6400000000003</v>
      </c>
      <c r="D53" s="76">
        <f t="shared" si="6"/>
        <v>4610.24</v>
      </c>
      <c r="E53" s="76">
        <f t="shared" si="6"/>
        <v>4611.26</v>
      </c>
      <c r="F53" s="76">
        <f t="shared" si="6"/>
        <v>4611.2700000000004</v>
      </c>
      <c r="G53" s="76">
        <f t="shared" si="6"/>
        <v>4610.01</v>
      </c>
      <c r="H53" s="76">
        <f t="shared" si="6"/>
        <v>4611.0600000000004</v>
      </c>
      <c r="I53" s="76">
        <f t="shared" si="6"/>
        <v>4501.3599999999997</v>
      </c>
      <c r="J53" s="76">
        <f t="shared" si="6"/>
        <v>4496.58</v>
      </c>
      <c r="K53" s="76">
        <f t="shared" si="6"/>
        <v>4501.88</v>
      </c>
      <c r="L53" s="76">
        <f t="shared" si="6"/>
        <v>4507.0600000000004</v>
      </c>
      <c r="M53" s="76">
        <f t="shared" si="6"/>
        <v>4507.57</v>
      </c>
      <c r="N53" s="76">
        <f t="shared" si="6"/>
        <v>4508.04</v>
      </c>
      <c r="O53" s="76">
        <f t="shared" si="6"/>
        <v>4509.59</v>
      </c>
      <c r="P53" s="76">
        <f t="shared" si="6"/>
        <v>4505.53</v>
      </c>
      <c r="Q53" s="76">
        <f t="shared" si="6"/>
        <v>4509.6099999999997</v>
      </c>
      <c r="R53" s="76">
        <f t="shared" si="6"/>
        <v>4510.1899999999996</v>
      </c>
      <c r="S53" s="76">
        <f t="shared" si="6"/>
        <v>4510.9799999999996</v>
      </c>
      <c r="T53" s="76">
        <f t="shared" si="6"/>
        <v>4776.2700000000004</v>
      </c>
      <c r="U53" s="76">
        <f t="shared" si="6"/>
        <v>4509.8900000000003</v>
      </c>
      <c r="V53" s="76">
        <f t="shared" si="6"/>
        <v>4502.2700000000004</v>
      </c>
      <c r="W53" s="76">
        <f t="shared" si="6"/>
        <v>4507.72</v>
      </c>
      <c r="X53" s="76">
        <f t="shared" si="6"/>
        <v>4509.8</v>
      </c>
      <c r="Y53" s="76">
        <f t="shared" si="6"/>
        <v>4511.99</v>
      </c>
    </row>
    <row r="54" spans="1:25" x14ac:dyDescent="0.25">
      <c r="A54" s="75">
        <v>14</v>
      </c>
      <c r="B54" s="76">
        <f t="shared" si="7"/>
        <v>4509.01</v>
      </c>
      <c r="C54" s="76">
        <f t="shared" si="6"/>
        <v>4507.83</v>
      </c>
      <c r="D54" s="76">
        <f t="shared" si="6"/>
        <v>4503.45</v>
      </c>
      <c r="E54" s="76">
        <f t="shared" si="6"/>
        <v>4504.1099999999997</v>
      </c>
      <c r="F54" s="76">
        <f t="shared" si="6"/>
        <v>4504.38</v>
      </c>
      <c r="G54" s="76">
        <f t="shared" si="6"/>
        <v>4504.26</v>
      </c>
      <c r="H54" s="76">
        <f t="shared" si="6"/>
        <v>4504.3599999999997</v>
      </c>
      <c r="I54" s="76">
        <f t="shared" si="6"/>
        <v>4572.41</v>
      </c>
      <c r="J54" s="76">
        <f t="shared" si="6"/>
        <v>4568.0200000000004</v>
      </c>
      <c r="K54" s="76">
        <f t="shared" si="6"/>
        <v>4572.6899999999996</v>
      </c>
      <c r="L54" s="76">
        <f t="shared" si="6"/>
        <v>4578.16</v>
      </c>
      <c r="M54" s="76">
        <f t="shared" si="6"/>
        <v>4577.71</v>
      </c>
      <c r="N54" s="76">
        <f t="shared" si="6"/>
        <v>4577.37</v>
      </c>
      <c r="O54" s="76">
        <f t="shared" si="6"/>
        <v>4629.49</v>
      </c>
      <c r="P54" s="76">
        <f t="shared" si="6"/>
        <v>4789.6499999999996</v>
      </c>
      <c r="Q54" s="76">
        <f t="shared" si="6"/>
        <v>4877.79</v>
      </c>
      <c r="R54" s="76">
        <f t="shared" si="6"/>
        <v>4876.3100000000004</v>
      </c>
      <c r="S54" s="76">
        <f t="shared" si="6"/>
        <v>4960.54</v>
      </c>
      <c r="T54" s="76">
        <f t="shared" si="6"/>
        <v>4882</v>
      </c>
      <c r="U54" s="76">
        <f t="shared" si="6"/>
        <v>4877.08</v>
      </c>
      <c r="V54" s="76">
        <f t="shared" si="6"/>
        <v>4787.76</v>
      </c>
      <c r="W54" s="76">
        <f t="shared" si="6"/>
        <v>4761.6099999999997</v>
      </c>
      <c r="X54" s="76">
        <f t="shared" si="6"/>
        <v>4799.49</v>
      </c>
      <c r="Y54" s="76">
        <f t="shared" si="6"/>
        <v>4878.8900000000003</v>
      </c>
    </row>
    <row r="55" spans="1:25" x14ac:dyDescent="0.25">
      <c r="A55" s="75">
        <v>15</v>
      </c>
      <c r="B55" s="76">
        <f t="shared" si="7"/>
        <v>4880.1899999999996</v>
      </c>
      <c r="C55" s="76">
        <f t="shared" si="6"/>
        <v>4577.6099999999997</v>
      </c>
      <c r="D55" s="76">
        <f t="shared" si="6"/>
        <v>4579.5</v>
      </c>
      <c r="E55" s="76">
        <f t="shared" si="6"/>
        <v>4583.0200000000004</v>
      </c>
      <c r="F55" s="76">
        <f t="shared" si="6"/>
        <v>4581.9399999999996</v>
      </c>
      <c r="G55" s="76">
        <f t="shared" si="6"/>
        <v>4580.79</v>
      </c>
      <c r="H55" s="76">
        <f t="shared" si="6"/>
        <v>4579.3</v>
      </c>
      <c r="I55" s="76">
        <f t="shared" si="6"/>
        <v>4667.83</v>
      </c>
      <c r="J55" s="76">
        <f t="shared" si="6"/>
        <v>4662.8599999999997</v>
      </c>
      <c r="K55" s="76">
        <f t="shared" si="6"/>
        <v>4668.0600000000004</v>
      </c>
      <c r="L55" s="76">
        <f t="shared" si="6"/>
        <v>4674.08</v>
      </c>
      <c r="M55" s="76">
        <f t="shared" si="6"/>
        <v>4669.8100000000004</v>
      </c>
      <c r="N55" s="76">
        <f t="shared" si="6"/>
        <v>4670.3500000000004</v>
      </c>
      <c r="O55" s="76">
        <f t="shared" si="6"/>
        <v>4731.6899999999996</v>
      </c>
      <c r="P55" s="76">
        <f t="shared" si="6"/>
        <v>4884.71</v>
      </c>
      <c r="Q55" s="76">
        <f t="shared" si="6"/>
        <v>4888.42</v>
      </c>
      <c r="R55" s="76">
        <f t="shared" si="6"/>
        <v>4796.18</v>
      </c>
      <c r="S55" s="76">
        <f t="shared" si="6"/>
        <v>4808.2700000000004</v>
      </c>
      <c r="T55" s="76">
        <f t="shared" si="6"/>
        <v>4808.2299999999996</v>
      </c>
      <c r="U55" s="76">
        <f t="shared" si="6"/>
        <v>4811.41</v>
      </c>
      <c r="V55" s="76">
        <f t="shared" si="6"/>
        <v>4794.63</v>
      </c>
      <c r="W55" s="76">
        <f t="shared" si="6"/>
        <v>4794.58</v>
      </c>
      <c r="X55" s="76">
        <f t="shared" si="6"/>
        <v>4816.8100000000004</v>
      </c>
      <c r="Y55" s="76">
        <f t="shared" si="6"/>
        <v>4899.1899999999996</v>
      </c>
    </row>
    <row r="56" spans="1:25" x14ac:dyDescent="0.25">
      <c r="A56" s="75">
        <v>16</v>
      </c>
      <c r="B56" s="76">
        <f t="shared" si="7"/>
        <v>4809.34</v>
      </c>
      <c r="C56" s="76">
        <f t="shared" si="6"/>
        <v>4674.46</v>
      </c>
      <c r="D56" s="76">
        <f t="shared" si="6"/>
        <v>4667.16</v>
      </c>
      <c r="E56" s="76">
        <f t="shared" si="6"/>
        <v>4668.58</v>
      </c>
      <c r="F56" s="76">
        <f t="shared" si="6"/>
        <v>4668.17</v>
      </c>
      <c r="G56" s="76">
        <f t="shared" si="6"/>
        <v>4668.17</v>
      </c>
      <c r="H56" s="76">
        <f t="shared" si="6"/>
        <v>4668.13</v>
      </c>
      <c r="I56" s="76">
        <f t="shared" si="6"/>
        <v>4648.99</v>
      </c>
      <c r="J56" s="76">
        <f t="shared" si="6"/>
        <v>4636.71</v>
      </c>
      <c r="K56" s="76">
        <f t="shared" si="6"/>
        <v>4651.92</v>
      </c>
      <c r="L56" s="76">
        <f t="shared" si="6"/>
        <v>4657.67</v>
      </c>
      <c r="M56" s="76">
        <f t="shared" si="6"/>
        <v>4658.67</v>
      </c>
      <c r="N56" s="76">
        <f t="shared" si="6"/>
        <v>4665.5200000000004</v>
      </c>
      <c r="O56" s="76">
        <f t="shared" si="6"/>
        <v>4715.5600000000004</v>
      </c>
      <c r="P56" s="76">
        <f t="shared" si="6"/>
        <v>4774.4799999999996</v>
      </c>
      <c r="Q56" s="76">
        <f t="shared" si="6"/>
        <v>4811.72</v>
      </c>
      <c r="R56" s="76">
        <f t="shared" si="6"/>
        <v>4788.2</v>
      </c>
      <c r="S56" s="76">
        <f t="shared" si="6"/>
        <v>4817.25</v>
      </c>
      <c r="T56" s="76">
        <f t="shared" si="6"/>
        <v>4816.6099999999997</v>
      </c>
      <c r="U56" s="76">
        <f t="shared" si="6"/>
        <v>4814.1899999999996</v>
      </c>
      <c r="V56" s="76">
        <f t="shared" si="6"/>
        <v>4808.5200000000004</v>
      </c>
      <c r="W56" s="76">
        <f t="shared" si="6"/>
        <v>4812.84</v>
      </c>
      <c r="X56" s="76">
        <f t="shared" si="6"/>
        <v>4928.8599999999997</v>
      </c>
      <c r="Y56" s="76">
        <f t="shared" si="6"/>
        <v>4837.13</v>
      </c>
    </row>
    <row r="57" spans="1:25" x14ac:dyDescent="0.25">
      <c r="A57" s="75">
        <v>17</v>
      </c>
      <c r="B57" s="76">
        <f t="shared" si="7"/>
        <v>5065.76</v>
      </c>
      <c r="C57" s="76">
        <f t="shared" si="6"/>
        <v>4660.21</v>
      </c>
      <c r="D57" s="76">
        <f t="shared" si="6"/>
        <v>4654.3999999999996</v>
      </c>
      <c r="E57" s="76">
        <f t="shared" si="6"/>
        <v>4656.22</v>
      </c>
      <c r="F57" s="76">
        <f t="shared" si="6"/>
        <v>4656.63</v>
      </c>
      <c r="G57" s="76">
        <f t="shared" si="6"/>
        <v>4655.4799999999996</v>
      </c>
      <c r="H57" s="76">
        <f t="shared" si="6"/>
        <v>4654.63</v>
      </c>
      <c r="I57" s="76">
        <f t="shared" si="6"/>
        <v>4651.79</v>
      </c>
      <c r="J57" s="76">
        <f t="shared" si="6"/>
        <v>4647.26</v>
      </c>
      <c r="K57" s="76">
        <f t="shared" si="6"/>
        <v>4652.55</v>
      </c>
      <c r="L57" s="76">
        <f t="shared" si="6"/>
        <v>4657.6400000000003</v>
      </c>
      <c r="M57" s="76">
        <f t="shared" si="6"/>
        <v>4656.51</v>
      </c>
      <c r="N57" s="76">
        <f t="shared" si="6"/>
        <v>4659.55</v>
      </c>
      <c r="O57" s="76">
        <f t="shared" si="6"/>
        <v>4671.88</v>
      </c>
      <c r="P57" s="76">
        <f t="shared" si="6"/>
        <v>4818.47</v>
      </c>
      <c r="Q57" s="76">
        <f t="shared" si="6"/>
        <v>5071.59</v>
      </c>
      <c r="R57" s="76">
        <f t="shared" si="6"/>
        <v>4656.7</v>
      </c>
      <c r="S57" s="76">
        <f t="shared" si="6"/>
        <v>4660.5600000000004</v>
      </c>
      <c r="T57" s="76">
        <f t="shared" si="6"/>
        <v>4658.53</v>
      </c>
      <c r="U57" s="76">
        <f t="shared" si="6"/>
        <v>4658.59</v>
      </c>
      <c r="V57" s="76">
        <f t="shared" si="6"/>
        <v>4650.29</v>
      </c>
      <c r="W57" s="76">
        <f t="shared" si="6"/>
        <v>4790.26</v>
      </c>
      <c r="X57" s="76">
        <f t="shared" si="6"/>
        <v>4793.21</v>
      </c>
      <c r="Y57" s="76">
        <f t="shared" si="6"/>
        <v>4661.42</v>
      </c>
    </row>
    <row r="58" spans="1:25" x14ac:dyDescent="0.25">
      <c r="A58" s="75">
        <v>18</v>
      </c>
      <c r="B58" s="76">
        <f t="shared" si="7"/>
        <v>4659.47</v>
      </c>
      <c r="C58" s="76">
        <f t="shared" si="6"/>
        <v>4659.05</v>
      </c>
      <c r="D58" s="76">
        <f t="shared" si="6"/>
        <v>4652.92</v>
      </c>
      <c r="E58" s="76">
        <f t="shared" si="6"/>
        <v>4655.22</v>
      </c>
      <c r="F58" s="76">
        <f t="shared" si="6"/>
        <v>4655.41</v>
      </c>
      <c r="G58" s="76">
        <f t="shared" si="6"/>
        <v>4654.29</v>
      </c>
      <c r="H58" s="76">
        <f t="shared" si="6"/>
        <v>4653.83</v>
      </c>
      <c r="I58" s="76">
        <f t="shared" si="6"/>
        <v>4613.09</v>
      </c>
      <c r="J58" s="76">
        <f t="shared" si="6"/>
        <v>4607.8900000000003</v>
      </c>
      <c r="K58" s="76">
        <f t="shared" si="6"/>
        <v>4612.8999999999996</v>
      </c>
      <c r="L58" s="76">
        <f t="shared" si="6"/>
        <v>4620.7700000000004</v>
      </c>
      <c r="M58" s="76">
        <f t="shared" si="6"/>
        <v>4620.0600000000004</v>
      </c>
      <c r="N58" s="76">
        <f t="shared" si="6"/>
        <v>4622.1899999999996</v>
      </c>
      <c r="O58" s="76">
        <f t="shared" si="6"/>
        <v>4622.13</v>
      </c>
      <c r="P58" s="76">
        <f t="shared" si="6"/>
        <v>4709.18</v>
      </c>
      <c r="Q58" s="76">
        <f t="shared" si="6"/>
        <v>4622.88</v>
      </c>
      <c r="R58" s="76">
        <f t="shared" si="6"/>
        <v>4619.83</v>
      </c>
      <c r="S58" s="76">
        <f t="shared" si="6"/>
        <v>4622.2299999999996</v>
      </c>
      <c r="T58" s="76">
        <f t="shared" si="6"/>
        <v>4620.3900000000003</v>
      </c>
      <c r="U58" s="76">
        <f t="shared" si="6"/>
        <v>4813.74</v>
      </c>
      <c r="V58" s="76">
        <f t="shared" si="6"/>
        <v>4804.5200000000004</v>
      </c>
      <c r="W58" s="76">
        <f t="shared" si="6"/>
        <v>4813.2299999999996</v>
      </c>
      <c r="X58" s="76">
        <f t="shared" si="6"/>
        <v>4813.95</v>
      </c>
      <c r="Y58" s="76">
        <f t="shared" si="6"/>
        <v>4908.51</v>
      </c>
    </row>
    <row r="59" spans="1:25" x14ac:dyDescent="0.25">
      <c r="A59" s="75">
        <v>19</v>
      </c>
      <c r="B59" s="76">
        <f t="shared" si="7"/>
        <v>4815.8100000000004</v>
      </c>
      <c r="C59" s="76">
        <f t="shared" si="6"/>
        <v>4619.72</v>
      </c>
      <c r="D59" s="76">
        <f t="shared" si="6"/>
        <v>4613.71</v>
      </c>
      <c r="E59" s="76">
        <f t="shared" si="6"/>
        <v>4615.17</v>
      </c>
      <c r="F59" s="76">
        <f t="shared" si="6"/>
        <v>4609.92</v>
      </c>
      <c r="G59" s="76">
        <f t="shared" si="6"/>
        <v>4609.6400000000003</v>
      </c>
      <c r="H59" s="76">
        <f t="shared" si="6"/>
        <v>4610.8500000000004</v>
      </c>
      <c r="I59" s="76">
        <f t="shared" si="6"/>
        <v>4606.88</v>
      </c>
      <c r="J59" s="76">
        <f t="shared" si="6"/>
        <v>4576.8599999999997</v>
      </c>
      <c r="K59" s="76">
        <f t="shared" si="6"/>
        <v>4640.4799999999996</v>
      </c>
      <c r="L59" s="76">
        <f t="shared" si="6"/>
        <v>4762.66</v>
      </c>
      <c r="M59" s="76">
        <f t="shared" si="6"/>
        <v>4666.8999999999996</v>
      </c>
      <c r="N59" s="76">
        <f t="shared" si="6"/>
        <v>4710.03</v>
      </c>
      <c r="O59" s="76">
        <f t="shared" si="6"/>
        <v>4739.71</v>
      </c>
      <c r="P59" s="76">
        <f t="shared" si="6"/>
        <v>4820.91</v>
      </c>
      <c r="Q59" s="76">
        <f t="shared" si="6"/>
        <v>4925.12</v>
      </c>
      <c r="R59" s="76">
        <f t="shared" si="6"/>
        <v>4933.53</v>
      </c>
      <c r="S59" s="76">
        <f t="shared" si="6"/>
        <v>4932.1099999999997</v>
      </c>
      <c r="T59" s="76">
        <f t="shared" si="6"/>
        <v>4931.49</v>
      </c>
      <c r="U59" s="76">
        <f t="shared" si="6"/>
        <v>4917.3900000000003</v>
      </c>
      <c r="V59" s="76">
        <f t="shared" si="6"/>
        <v>4717.72</v>
      </c>
      <c r="W59" s="76">
        <f t="shared" si="6"/>
        <v>4817.2</v>
      </c>
      <c r="X59" s="76">
        <f t="shared" si="6"/>
        <v>4899.8999999999996</v>
      </c>
      <c r="Y59" s="76">
        <f t="shared" si="6"/>
        <v>4891.93</v>
      </c>
    </row>
    <row r="60" spans="1:25" x14ac:dyDescent="0.25">
      <c r="A60" s="75">
        <v>20</v>
      </c>
      <c r="B60" s="76">
        <f t="shared" si="7"/>
        <v>4922.17</v>
      </c>
      <c r="C60" s="76">
        <f t="shared" si="6"/>
        <v>4793.63</v>
      </c>
      <c r="D60" s="76">
        <f t="shared" si="6"/>
        <v>4547.0200000000004</v>
      </c>
      <c r="E60" s="76">
        <f t="shared" si="6"/>
        <v>4548.9399999999996</v>
      </c>
      <c r="F60" s="76">
        <f t="shared" si="6"/>
        <v>4547.84</v>
      </c>
      <c r="G60" s="76">
        <f t="shared" si="6"/>
        <v>4548.03</v>
      </c>
      <c r="H60" s="76">
        <f t="shared" si="6"/>
        <v>4548.3599999999997</v>
      </c>
      <c r="I60" s="76">
        <f t="shared" si="6"/>
        <v>4482.1400000000003</v>
      </c>
      <c r="J60" s="76">
        <f t="shared" si="6"/>
        <v>4479.93</v>
      </c>
      <c r="K60" s="76">
        <f t="shared" si="6"/>
        <v>4484.78</v>
      </c>
      <c r="L60" s="76">
        <f t="shared" si="6"/>
        <v>4490.32</v>
      </c>
      <c r="M60" s="76">
        <f t="shared" si="6"/>
        <v>4528.58</v>
      </c>
      <c r="N60" s="76">
        <f t="shared" si="6"/>
        <v>4513.22</v>
      </c>
      <c r="O60" s="76">
        <f t="shared" si="6"/>
        <v>4635.45</v>
      </c>
      <c r="P60" s="76">
        <f t="shared" si="6"/>
        <v>4764.83</v>
      </c>
      <c r="Q60" s="76">
        <f t="shared" si="6"/>
        <v>4827.45</v>
      </c>
      <c r="R60" s="76">
        <f t="shared" si="6"/>
        <v>4834.28</v>
      </c>
      <c r="S60" s="76">
        <f t="shared" si="6"/>
        <v>4839.91</v>
      </c>
      <c r="T60" s="76">
        <f t="shared" si="6"/>
        <v>4833.16</v>
      </c>
      <c r="U60" s="76">
        <f t="shared" si="6"/>
        <v>4836.09</v>
      </c>
      <c r="V60" s="76">
        <f t="shared" si="6"/>
        <v>4814.53</v>
      </c>
      <c r="W60" s="76">
        <f t="shared" si="6"/>
        <v>4828.41</v>
      </c>
      <c r="X60" s="76">
        <f t="shared" si="6"/>
        <v>4998.21</v>
      </c>
      <c r="Y60" s="76">
        <f t="shared" si="6"/>
        <v>4977.08</v>
      </c>
    </row>
    <row r="61" spans="1:25" x14ac:dyDescent="0.25">
      <c r="A61" s="75">
        <v>21</v>
      </c>
      <c r="B61" s="76">
        <f t="shared" si="7"/>
        <v>4972.17</v>
      </c>
      <c r="C61" s="76">
        <f t="shared" si="6"/>
        <v>4655.47</v>
      </c>
      <c r="D61" s="76">
        <f t="shared" si="6"/>
        <v>4473.71</v>
      </c>
      <c r="E61" s="76">
        <f t="shared" si="6"/>
        <v>4474.6499999999996</v>
      </c>
      <c r="F61" s="76">
        <f t="shared" si="6"/>
        <v>4480.7299999999996</v>
      </c>
      <c r="G61" s="76">
        <f t="shared" si="6"/>
        <v>4483.62</v>
      </c>
      <c r="H61" s="76">
        <f t="shared" si="6"/>
        <v>4484.58</v>
      </c>
      <c r="I61" s="76">
        <f t="shared" si="6"/>
        <v>4536.9399999999996</v>
      </c>
      <c r="J61" s="76">
        <f t="shared" si="6"/>
        <v>4533.32</v>
      </c>
      <c r="K61" s="76">
        <f t="shared" si="6"/>
        <v>4538.3</v>
      </c>
      <c r="L61" s="76">
        <f t="shared" si="6"/>
        <v>4588.91</v>
      </c>
      <c r="M61" s="76">
        <f t="shared" si="6"/>
        <v>4618.6899999999996</v>
      </c>
      <c r="N61" s="76">
        <f t="shared" si="6"/>
        <v>4628.4799999999996</v>
      </c>
      <c r="O61" s="76">
        <f t="shared" si="6"/>
        <v>4779.54</v>
      </c>
      <c r="P61" s="76">
        <f t="shared" si="6"/>
        <v>4824.68</v>
      </c>
      <c r="Q61" s="76">
        <f t="shared" si="6"/>
        <v>4928.37</v>
      </c>
      <c r="R61" s="76">
        <f t="shared" si="6"/>
        <v>5010.47</v>
      </c>
      <c r="S61" s="76">
        <f t="shared" si="6"/>
        <v>4760.57</v>
      </c>
      <c r="T61" s="76">
        <f t="shared" si="6"/>
        <v>5123.84</v>
      </c>
      <c r="U61" s="76">
        <f t="shared" si="6"/>
        <v>5120.55</v>
      </c>
      <c r="V61" s="76">
        <f t="shared" si="6"/>
        <v>5057.3900000000003</v>
      </c>
      <c r="W61" s="76">
        <f t="shared" si="6"/>
        <v>5073.41</v>
      </c>
      <c r="X61" s="76">
        <f t="shared" si="6"/>
        <v>5151.41</v>
      </c>
      <c r="Y61" s="76">
        <f t="shared" si="6"/>
        <v>5158.8500000000004</v>
      </c>
    </row>
    <row r="62" spans="1:25" x14ac:dyDescent="0.25">
      <c r="A62" s="75">
        <v>22</v>
      </c>
      <c r="B62" s="76">
        <f t="shared" si="7"/>
        <v>5211.8</v>
      </c>
      <c r="C62" s="76">
        <f t="shared" si="6"/>
        <v>4912.57</v>
      </c>
      <c r="D62" s="76">
        <f t="shared" si="6"/>
        <v>4780.8</v>
      </c>
      <c r="E62" s="76">
        <f t="shared" si="6"/>
        <v>4527.1400000000003</v>
      </c>
      <c r="F62" s="76">
        <f t="shared" si="6"/>
        <v>4526.3599999999997</v>
      </c>
      <c r="G62" s="76">
        <f t="shared" si="6"/>
        <v>4528.91</v>
      </c>
      <c r="H62" s="76">
        <f t="shared" si="6"/>
        <v>4538.4799999999996</v>
      </c>
      <c r="I62" s="76">
        <f t="shared" si="6"/>
        <v>3506.68</v>
      </c>
      <c r="J62" s="76">
        <f t="shared" si="6"/>
        <v>4438.96</v>
      </c>
      <c r="K62" s="76">
        <f t="shared" si="6"/>
        <v>4485.71</v>
      </c>
      <c r="L62" s="76">
        <f t="shared" si="6"/>
        <v>4602.74</v>
      </c>
      <c r="M62" s="76">
        <f t="shared" si="6"/>
        <v>4715.3599999999997</v>
      </c>
      <c r="N62" s="76">
        <f t="shared" si="6"/>
        <v>4622.8599999999997</v>
      </c>
      <c r="O62" s="76">
        <f t="shared" si="6"/>
        <v>4744.92</v>
      </c>
      <c r="P62" s="76">
        <f t="shared" si="6"/>
        <v>4824.05</v>
      </c>
      <c r="Q62" s="76">
        <f t="shared" si="6"/>
        <v>4921.67</v>
      </c>
      <c r="R62" s="76">
        <f t="shared" si="6"/>
        <v>4924.5200000000004</v>
      </c>
      <c r="S62" s="76">
        <f t="shared" ref="C62:AO71" si="8">ROUND(S239+$L$324+$L$325+S350,2)</f>
        <v>4923.97</v>
      </c>
      <c r="T62" s="76">
        <f t="shared" si="8"/>
        <v>4924.34</v>
      </c>
      <c r="U62" s="76">
        <f t="shared" si="8"/>
        <v>4928.05</v>
      </c>
      <c r="V62" s="76">
        <f t="shared" si="8"/>
        <v>4917.8500000000004</v>
      </c>
      <c r="W62" s="76">
        <f t="shared" si="8"/>
        <v>4921.3999999999996</v>
      </c>
      <c r="X62" s="76">
        <f t="shared" si="8"/>
        <v>5122.99</v>
      </c>
      <c r="Y62" s="76">
        <f t="shared" si="8"/>
        <v>5139.38</v>
      </c>
    </row>
    <row r="63" spans="1:25" x14ac:dyDescent="0.25">
      <c r="A63" s="75">
        <v>23</v>
      </c>
      <c r="B63" s="76">
        <f t="shared" si="7"/>
        <v>5110.99</v>
      </c>
      <c r="C63" s="76">
        <f t="shared" si="8"/>
        <v>5009</v>
      </c>
      <c r="D63" s="76">
        <f t="shared" si="8"/>
        <v>4856.7299999999996</v>
      </c>
      <c r="E63" s="76">
        <f t="shared" si="8"/>
        <v>4824.3599999999997</v>
      </c>
      <c r="F63" s="76">
        <f t="shared" si="8"/>
        <v>3978.36</v>
      </c>
      <c r="G63" s="76">
        <f t="shared" si="8"/>
        <v>4460.21</v>
      </c>
      <c r="H63" s="76">
        <f t="shared" si="8"/>
        <v>4477.0200000000004</v>
      </c>
      <c r="I63" s="76">
        <f t="shared" si="8"/>
        <v>4570.3</v>
      </c>
      <c r="J63" s="76">
        <f t="shared" si="8"/>
        <v>4566.37</v>
      </c>
      <c r="K63" s="76">
        <f t="shared" si="8"/>
        <v>4578.1000000000004</v>
      </c>
      <c r="L63" s="76">
        <f t="shared" si="8"/>
        <v>4626.21</v>
      </c>
      <c r="M63" s="76">
        <f t="shared" si="8"/>
        <v>4677.46</v>
      </c>
      <c r="N63" s="76">
        <f t="shared" si="8"/>
        <v>4716.09</v>
      </c>
      <c r="O63" s="76">
        <f t="shared" si="8"/>
        <v>4813.13</v>
      </c>
      <c r="P63" s="76">
        <f t="shared" si="8"/>
        <v>4868.72</v>
      </c>
      <c r="Q63" s="76">
        <f t="shared" si="8"/>
        <v>4903.5600000000004</v>
      </c>
      <c r="R63" s="76">
        <f t="shared" si="8"/>
        <v>4930.4799999999996</v>
      </c>
      <c r="S63" s="76">
        <f t="shared" si="8"/>
        <v>4941.68</v>
      </c>
      <c r="T63" s="76">
        <f t="shared" si="8"/>
        <v>4945.87</v>
      </c>
      <c r="U63" s="76">
        <f t="shared" si="8"/>
        <v>4958.74</v>
      </c>
      <c r="V63" s="76">
        <f t="shared" si="8"/>
        <v>4893.83</v>
      </c>
      <c r="W63" s="76">
        <f t="shared" si="8"/>
        <v>4899.84</v>
      </c>
      <c r="X63" s="76">
        <f t="shared" si="8"/>
        <v>5059.7299999999996</v>
      </c>
      <c r="Y63" s="76">
        <f t="shared" si="8"/>
        <v>5015.5200000000004</v>
      </c>
    </row>
    <row r="64" spans="1:25" x14ac:dyDescent="0.25">
      <c r="A64" s="75">
        <v>24</v>
      </c>
      <c r="B64" s="76">
        <f t="shared" si="7"/>
        <v>5015.95</v>
      </c>
      <c r="C64" s="76">
        <f t="shared" si="8"/>
        <v>5023.3599999999997</v>
      </c>
      <c r="D64" s="76">
        <f t="shared" si="8"/>
        <v>4897.04</v>
      </c>
      <c r="E64" s="76">
        <f t="shared" si="8"/>
        <v>4840.3999999999996</v>
      </c>
      <c r="F64" s="76">
        <f t="shared" si="8"/>
        <v>4609.57</v>
      </c>
      <c r="G64" s="76">
        <f t="shared" si="8"/>
        <v>4611.84</v>
      </c>
      <c r="H64" s="76">
        <f t="shared" si="8"/>
        <v>4598.95</v>
      </c>
      <c r="I64" s="76">
        <f t="shared" si="8"/>
        <v>4818.32</v>
      </c>
      <c r="J64" s="76">
        <f t="shared" si="8"/>
        <v>4811.83</v>
      </c>
      <c r="K64" s="76">
        <f t="shared" si="8"/>
        <v>4818.51</v>
      </c>
      <c r="L64" s="76">
        <f t="shared" si="8"/>
        <v>4822.0600000000004</v>
      </c>
      <c r="M64" s="76">
        <f t="shared" si="8"/>
        <v>4836.01</v>
      </c>
      <c r="N64" s="76">
        <f t="shared" si="8"/>
        <v>4841.37</v>
      </c>
      <c r="O64" s="76">
        <f t="shared" si="8"/>
        <v>4845.3500000000004</v>
      </c>
      <c r="P64" s="76">
        <f t="shared" si="8"/>
        <v>4929.55</v>
      </c>
      <c r="Q64" s="76">
        <f t="shared" si="8"/>
        <v>5011.97</v>
      </c>
      <c r="R64" s="76">
        <f t="shared" si="8"/>
        <v>4979.32</v>
      </c>
      <c r="S64" s="76">
        <f t="shared" si="8"/>
        <v>4972.32</v>
      </c>
      <c r="T64" s="76">
        <f t="shared" si="8"/>
        <v>5007.41</v>
      </c>
      <c r="U64" s="76">
        <f t="shared" si="8"/>
        <v>5009.9799999999996</v>
      </c>
      <c r="V64" s="76">
        <f t="shared" si="8"/>
        <v>4966.1000000000004</v>
      </c>
      <c r="W64" s="76">
        <f t="shared" si="8"/>
        <v>5007.34</v>
      </c>
      <c r="X64" s="76">
        <f t="shared" si="8"/>
        <v>5133.71</v>
      </c>
      <c r="Y64" s="76">
        <f t="shared" si="8"/>
        <v>5308.28</v>
      </c>
    </row>
    <row r="65" spans="1:25" x14ac:dyDescent="0.25">
      <c r="A65" s="75">
        <v>25</v>
      </c>
      <c r="B65" s="76">
        <f t="shared" si="7"/>
        <v>5297.81</v>
      </c>
      <c r="C65" s="76">
        <f t="shared" si="8"/>
        <v>5048.2299999999996</v>
      </c>
      <c r="D65" s="76">
        <f t="shared" si="8"/>
        <v>4924.04</v>
      </c>
      <c r="E65" s="76">
        <f t="shared" si="8"/>
        <v>4897.1000000000004</v>
      </c>
      <c r="F65" s="76">
        <f t="shared" si="8"/>
        <v>4834.3599999999997</v>
      </c>
      <c r="G65" s="76">
        <f t="shared" si="8"/>
        <v>4827.92</v>
      </c>
      <c r="H65" s="76">
        <f t="shared" si="8"/>
        <v>4832.76</v>
      </c>
      <c r="I65" s="76">
        <f t="shared" si="8"/>
        <v>4858.75</v>
      </c>
      <c r="J65" s="76">
        <f t="shared" si="8"/>
        <v>4852.12</v>
      </c>
      <c r="K65" s="76">
        <f t="shared" si="8"/>
        <v>4829.57</v>
      </c>
      <c r="L65" s="76">
        <f t="shared" si="8"/>
        <v>4860.63</v>
      </c>
      <c r="M65" s="76">
        <f t="shared" si="8"/>
        <v>4868.2</v>
      </c>
      <c r="N65" s="76">
        <f t="shared" si="8"/>
        <v>4873.47</v>
      </c>
      <c r="O65" s="76">
        <f t="shared" si="8"/>
        <v>4872.0200000000004</v>
      </c>
      <c r="P65" s="76">
        <f t="shared" si="8"/>
        <v>4865.84</v>
      </c>
      <c r="Q65" s="76">
        <f t="shared" si="8"/>
        <v>4864.21</v>
      </c>
      <c r="R65" s="76">
        <f t="shared" si="8"/>
        <v>4860.92</v>
      </c>
      <c r="S65" s="76">
        <f t="shared" si="8"/>
        <v>4890.66</v>
      </c>
      <c r="T65" s="76">
        <f t="shared" si="8"/>
        <v>4902.1000000000004</v>
      </c>
      <c r="U65" s="76">
        <f t="shared" si="8"/>
        <v>4893.91</v>
      </c>
      <c r="V65" s="76">
        <f t="shared" si="8"/>
        <v>4881.2</v>
      </c>
      <c r="W65" s="76">
        <f t="shared" si="8"/>
        <v>4893.84</v>
      </c>
      <c r="X65" s="76">
        <f t="shared" si="8"/>
        <v>4977.92</v>
      </c>
      <c r="Y65" s="76">
        <f t="shared" si="8"/>
        <v>4885.72</v>
      </c>
    </row>
    <row r="66" spans="1:25" x14ac:dyDescent="0.25">
      <c r="A66" s="75">
        <v>26</v>
      </c>
      <c r="B66" s="76">
        <f t="shared" si="7"/>
        <v>5118.41</v>
      </c>
      <c r="C66" s="76">
        <f t="shared" si="8"/>
        <v>4923.43</v>
      </c>
      <c r="D66" s="76">
        <f t="shared" si="8"/>
        <v>4849.7299999999996</v>
      </c>
      <c r="E66" s="76">
        <f t="shared" si="8"/>
        <v>4857.87</v>
      </c>
      <c r="F66" s="76">
        <f t="shared" si="8"/>
        <v>4853.32</v>
      </c>
      <c r="G66" s="76">
        <f t="shared" si="8"/>
        <v>4854.3599999999997</v>
      </c>
      <c r="H66" s="76">
        <f t="shared" si="8"/>
        <v>4851.33</v>
      </c>
      <c r="I66" s="76">
        <f t="shared" si="8"/>
        <v>4931.55</v>
      </c>
      <c r="J66" s="76">
        <f t="shared" si="8"/>
        <v>4929.79</v>
      </c>
      <c r="K66" s="76">
        <f t="shared" si="8"/>
        <v>4938.82</v>
      </c>
      <c r="L66" s="76">
        <f t="shared" si="8"/>
        <v>4978.1400000000003</v>
      </c>
      <c r="M66" s="76">
        <f t="shared" si="8"/>
        <v>4965.09</v>
      </c>
      <c r="N66" s="76">
        <f t="shared" si="8"/>
        <v>4978.21</v>
      </c>
      <c r="O66" s="76">
        <f t="shared" si="8"/>
        <v>4980.53</v>
      </c>
      <c r="P66" s="76">
        <f t="shared" si="8"/>
        <v>4974.3599999999997</v>
      </c>
      <c r="Q66" s="76">
        <f t="shared" si="8"/>
        <v>4975.5</v>
      </c>
      <c r="R66" s="76">
        <f t="shared" si="8"/>
        <v>4977.26</v>
      </c>
      <c r="S66" s="76">
        <f t="shared" si="8"/>
        <v>4976.47</v>
      </c>
      <c r="T66" s="76">
        <f t="shared" si="8"/>
        <v>4981.04</v>
      </c>
      <c r="U66" s="76">
        <f t="shared" si="8"/>
        <v>4976.46</v>
      </c>
      <c r="V66" s="76">
        <f t="shared" si="8"/>
        <v>4967.93</v>
      </c>
      <c r="W66" s="76">
        <f t="shared" si="8"/>
        <v>4976.3900000000003</v>
      </c>
      <c r="X66" s="76">
        <f t="shared" si="8"/>
        <v>4990.6899999999996</v>
      </c>
      <c r="Y66" s="76">
        <f t="shared" si="8"/>
        <v>4996.1000000000004</v>
      </c>
    </row>
    <row r="67" spans="1:25" x14ac:dyDescent="0.25">
      <c r="A67" s="75">
        <v>27</v>
      </c>
      <c r="B67" s="76">
        <f t="shared" si="7"/>
        <v>5223.8999999999996</v>
      </c>
      <c r="C67" s="76">
        <f t="shared" si="8"/>
        <v>4979.29</v>
      </c>
      <c r="D67" s="76">
        <f t="shared" si="8"/>
        <v>5130.34</v>
      </c>
      <c r="E67" s="76">
        <f t="shared" si="8"/>
        <v>5006.63</v>
      </c>
      <c r="F67" s="76">
        <f t="shared" si="8"/>
        <v>4979.0600000000004</v>
      </c>
      <c r="G67" s="76">
        <f t="shared" si="8"/>
        <v>4951.6000000000004</v>
      </c>
      <c r="H67" s="76">
        <f t="shared" si="8"/>
        <v>4961.43</v>
      </c>
      <c r="I67" s="76">
        <f t="shared" si="8"/>
        <v>4939.09</v>
      </c>
      <c r="J67" s="76">
        <f t="shared" si="8"/>
        <v>4934.33</v>
      </c>
      <c r="K67" s="76">
        <f t="shared" si="8"/>
        <v>4953.17</v>
      </c>
      <c r="L67" s="76">
        <f t="shared" si="8"/>
        <v>4940.05</v>
      </c>
      <c r="M67" s="76">
        <f t="shared" si="8"/>
        <v>4952.97</v>
      </c>
      <c r="N67" s="76">
        <f t="shared" si="8"/>
        <v>4953.3999999999996</v>
      </c>
      <c r="O67" s="76">
        <f t="shared" si="8"/>
        <v>4937.9799999999996</v>
      </c>
      <c r="P67" s="76">
        <f t="shared" si="8"/>
        <v>4917.16</v>
      </c>
      <c r="Q67" s="76">
        <f t="shared" si="8"/>
        <v>4953.9399999999996</v>
      </c>
      <c r="R67" s="76">
        <f t="shared" si="8"/>
        <v>4958.6499999999996</v>
      </c>
      <c r="S67" s="76">
        <f t="shared" si="8"/>
        <v>4957.3599999999997</v>
      </c>
      <c r="T67" s="76">
        <f t="shared" si="8"/>
        <v>4923.4799999999996</v>
      </c>
      <c r="U67" s="76">
        <f t="shared" si="8"/>
        <v>4942.29</v>
      </c>
      <c r="V67" s="76">
        <f t="shared" si="8"/>
        <v>4950.92</v>
      </c>
      <c r="W67" s="76">
        <f t="shared" si="8"/>
        <v>4961.74</v>
      </c>
      <c r="X67" s="76">
        <f t="shared" si="8"/>
        <v>4966.66</v>
      </c>
      <c r="Y67" s="76">
        <f t="shared" si="8"/>
        <v>4961.3900000000003</v>
      </c>
    </row>
    <row r="68" spans="1:25" x14ac:dyDescent="0.25">
      <c r="A68" s="75">
        <v>28</v>
      </c>
      <c r="B68" s="76">
        <f t="shared" ref="B68:Q71" si="9">ROUND(B245+$L$324+$L$325+B356,2)</f>
        <v>4968</v>
      </c>
      <c r="C68" s="76">
        <f t="shared" si="8"/>
        <v>4939.82</v>
      </c>
      <c r="D68" s="76">
        <f t="shared" si="8"/>
        <v>4938.0600000000004</v>
      </c>
      <c r="E68" s="76">
        <f t="shared" si="8"/>
        <v>4934.83</v>
      </c>
      <c r="F68" s="76">
        <f t="shared" si="8"/>
        <v>4941.68</v>
      </c>
      <c r="G68" s="76">
        <f t="shared" si="8"/>
        <v>4936.8900000000003</v>
      </c>
      <c r="H68" s="76">
        <f t="shared" si="8"/>
        <v>4936.75</v>
      </c>
      <c r="I68" s="76">
        <f t="shared" si="8"/>
        <v>4806.63</v>
      </c>
      <c r="J68" s="76">
        <f t="shared" si="8"/>
        <v>4789.79</v>
      </c>
      <c r="K68" s="76">
        <f t="shared" si="8"/>
        <v>4788.55</v>
      </c>
      <c r="L68" s="76">
        <f t="shared" si="8"/>
        <v>4790.7299999999996</v>
      </c>
      <c r="M68" s="76">
        <f t="shared" si="8"/>
        <v>4788.78</v>
      </c>
      <c r="N68" s="76">
        <f t="shared" si="8"/>
        <v>4782.97</v>
      </c>
      <c r="O68" s="76">
        <f t="shared" si="8"/>
        <v>4787.8900000000003</v>
      </c>
      <c r="P68" s="76">
        <f t="shared" si="8"/>
        <v>4782.32</v>
      </c>
      <c r="Q68" s="76">
        <f t="shared" si="8"/>
        <v>4788.3999999999996</v>
      </c>
      <c r="R68" s="76">
        <f t="shared" si="8"/>
        <v>4790</v>
      </c>
      <c r="S68" s="76">
        <f t="shared" si="8"/>
        <v>4788.58</v>
      </c>
      <c r="T68" s="76">
        <f t="shared" si="8"/>
        <v>4791.75</v>
      </c>
      <c r="U68" s="76">
        <f t="shared" si="8"/>
        <v>4791.68</v>
      </c>
      <c r="V68" s="76">
        <f t="shared" si="8"/>
        <v>4805.2</v>
      </c>
      <c r="W68" s="76">
        <f t="shared" si="8"/>
        <v>4833.88</v>
      </c>
      <c r="X68" s="76">
        <f t="shared" si="8"/>
        <v>4957.37</v>
      </c>
      <c r="Y68" s="76">
        <f t="shared" si="8"/>
        <v>5069.7</v>
      </c>
    </row>
    <row r="69" spans="1:25" x14ac:dyDescent="0.25">
      <c r="A69" s="75">
        <v>29</v>
      </c>
      <c r="B69" s="76">
        <f t="shared" si="9"/>
        <v>4974.75</v>
      </c>
      <c r="C69" s="76">
        <f t="shared" si="8"/>
        <v>4881.17</v>
      </c>
      <c r="D69" s="76">
        <f t="shared" si="8"/>
        <v>4780.09</v>
      </c>
      <c r="E69" s="76">
        <f t="shared" si="8"/>
        <v>4773.3999999999996</v>
      </c>
      <c r="F69" s="76">
        <f t="shared" si="8"/>
        <v>4766.6400000000003</v>
      </c>
      <c r="G69" s="76">
        <f t="shared" si="8"/>
        <v>4741.51</v>
      </c>
      <c r="H69" s="76">
        <f t="shared" si="8"/>
        <v>4742.5600000000004</v>
      </c>
      <c r="I69" s="76">
        <f t="shared" si="8"/>
        <v>4788.21</v>
      </c>
      <c r="J69" s="76">
        <f t="shared" si="8"/>
        <v>4797.18</v>
      </c>
      <c r="K69" s="76">
        <f t="shared" si="8"/>
        <v>4803.6400000000003</v>
      </c>
      <c r="L69" s="76">
        <f t="shared" si="8"/>
        <v>4813.9799999999996</v>
      </c>
      <c r="M69" s="76">
        <f t="shared" si="8"/>
        <v>4812.09</v>
      </c>
      <c r="N69" s="76">
        <f t="shared" si="8"/>
        <v>4813.24</v>
      </c>
      <c r="O69" s="76">
        <f t="shared" si="8"/>
        <v>4813.26</v>
      </c>
      <c r="P69" s="76">
        <f t="shared" si="8"/>
        <v>4808.3</v>
      </c>
      <c r="Q69" s="76">
        <f t="shared" si="8"/>
        <v>4812.24</v>
      </c>
      <c r="R69" s="76">
        <f t="shared" si="8"/>
        <v>4811.12</v>
      </c>
      <c r="S69" s="76">
        <f t="shared" si="8"/>
        <v>4810.54</v>
      </c>
      <c r="T69" s="76">
        <f t="shared" si="8"/>
        <v>4813.88</v>
      </c>
      <c r="U69" s="76">
        <f t="shared" si="8"/>
        <v>4815.3999999999996</v>
      </c>
      <c r="V69" s="76">
        <f t="shared" si="8"/>
        <v>4807.3</v>
      </c>
      <c r="W69" s="76">
        <f t="shared" si="8"/>
        <v>4813.88</v>
      </c>
      <c r="X69" s="76">
        <f t="shared" si="8"/>
        <v>4908.95</v>
      </c>
      <c r="Y69" s="76">
        <f t="shared" si="8"/>
        <v>5140.51</v>
      </c>
    </row>
    <row r="70" spans="1:25" x14ac:dyDescent="0.25">
      <c r="A70" s="75">
        <v>30</v>
      </c>
      <c r="B70" s="76">
        <f t="shared" si="9"/>
        <v>5193.5</v>
      </c>
      <c r="C70" s="76">
        <f t="shared" si="9"/>
        <v>5044.63</v>
      </c>
      <c r="D70" s="76">
        <f t="shared" si="9"/>
        <v>4806.8999999999996</v>
      </c>
      <c r="E70" s="76">
        <f t="shared" si="9"/>
        <v>4811.74</v>
      </c>
      <c r="F70" s="76">
        <f t="shared" si="9"/>
        <v>4814.99</v>
      </c>
      <c r="G70" s="76">
        <f t="shared" si="9"/>
        <v>4799.2</v>
      </c>
      <c r="H70" s="76">
        <f t="shared" si="9"/>
        <v>4804.63</v>
      </c>
      <c r="I70" s="76">
        <f t="shared" si="9"/>
        <v>4852.6400000000003</v>
      </c>
      <c r="J70" s="76">
        <f t="shared" si="9"/>
        <v>4856.87</v>
      </c>
      <c r="K70" s="76">
        <f t="shared" si="9"/>
        <v>4869.0600000000004</v>
      </c>
      <c r="L70" s="76">
        <f t="shared" si="9"/>
        <v>4867.7</v>
      </c>
      <c r="M70" s="76">
        <f t="shared" si="9"/>
        <v>4862.93</v>
      </c>
      <c r="N70" s="76">
        <f t="shared" si="9"/>
        <v>4876</v>
      </c>
      <c r="O70" s="76">
        <f t="shared" si="9"/>
        <v>4879.13</v>
      </c>
      <c r="P70" s="76">
        <f t="shared" si="9"/>
        <v>4875.3</v>
      </c>
      <c r="Q70" s="76">
        <f t="shared" si="9"/>
        <v>4881.7299999999996</v>
      </c>
      <c r="R70" s="76">
        <f t="shared" si="8"/>
        <v>4868.4399999999996</v>
      </c>
      <c r="S70" s="76">
        <f t="shared" si="8"/>
        <v>4882.9799999999996</v>
      </c>
      <c r="T70" s="76">
        <f t="shared" si="8"/>
        <v>4943.67</v>
      </c>
      <c r="U70" s="76">
        <f t="shared" si="8"/>
        <v>4886.28</v>
      </c>
      <c r="V70" s="76">
        <f t="shared" si="8"/>
        <v>4879</v>
      </c>
      <c r="W70" s="76">
        <f t="shared" si="8"/>
        <v>4884.6400000000003</v>
      </c>
      <c r="X70" s="76">
        <f t="shared" si="8"/>
        <v>4945.76</v>
      </c>
      <c r="Y70" s="76">
        <f t="shared" si="8"/>
        <v>5216.21</v>
      </c>
    </row>
    <row r="71" spans="1:25" outlineLevel="1" x14ac:dyDescent="0.25">
      <c r="A71" s="75">
        <v>31</v>
      </c>
      <c r="B71" s="76">
        <f t="shared" si="9"/>
        <v>5192.71</v>
      </c>
      <c r="C71" s="76">
        <f t="shared" si="9"/>
        <v>4879.8</v>
      </c>
      <c r="D71" s="76">
        <f t="shared" si="9"/>
        <v>4855.2299999999996</v>
      </c>
      <c r="E71" s="76">
        <f t="shared" si="9"/>
        <v>4874.46</v>
      </c>
      <c r="F71" s="76">
        <f t="shared" si="9"/>
        <v>4870.87</v>
      </c>
      <c r="G71" s="76">
        <f t="shared" si="9"/>
        <v>4871.13</v>
      </c>
      <c r="H71" s="76">
        <f t="shared" si="9"/>
        <v>4866.47</v>
      </c>
      <c r="I71" s="76">
        <f t="shared" si="9"/>
        <v>4912.29</v>
      </c>
      <c r="J71" s="76">
        <f t="shared" si="9"/>
        <v>4907.7</v>
      </c>
      <c r="K71" s="76">
        <f t="shared" si="9"/>
        <v>4917.87</v>
      </c>
      <c r="L71" s="76">
        <f t="shared" si="9"/>
        <v>4923.83</v>
      </c>
      <c r="M71" s="76">
        <f t="shared" si="9"/>
        <v>4924.33</v>
      </c>
      <c r="N71" s="76">
        <f t="shared" si="9"/>
        <v>4932.17</v>
      </c>
      <c r="O71" s="76">
        <f t="shared" si="9"/>
        <v>4934.2</v>
      </c>
      <c r="P71" s="76">
        <f t="shared" si="9"/>
        <v>4932.72</v>
      </c>
      <c r="Q71" s="76">
        <f t="shared" si="9"/>
        <v>4932.34</v>
      </c>
      <c r="R71" s="76">
        <f t="shared" si="8"/>
        <v>4911.07</v>
      </c>
      <c r="S71" s="76">
        <f t="shared" si="8"/>
        <v>4908.46</v>
      </c>
      <c r="T71" s="76">
        <f t="shared" si="8"/>
        <v>4911.7</v>
      </c>
      <c r="U71" s="76">
        <f t="shared" si="8"/>
        <v>4911.28</v>
      </c>
      <c r="V71" s="76">
        <f t="shared" si="8"/>
        <v>4928.07</v>
      </c>
      <c r="W71" s="76">
        <f t="shared" si="8"/>
        <v>4910.07</v>
      </c>
      <c r="X71" s="76">
        <f t="shared" si="8"/>
        <v>4940.4799999999996</v>
      </c>
      <c r="Y71" s="76">
        <f t="shared" si="8"/>
        <v>4940.5200000000004</v>
      </c>
    </row>
    <row r="73" spans="1:25" ht="18.75" x14ac:dyDescent="0.25">
      <c r="A73" s="72" t="s">
        <v>67</v>
      </c>
      <c r="B73" s="73" t="s">
        <v>94</v>
      </c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</row>
    <row r="74" spans="1:25" x14ac:dyDescent="0.25">
      <c r="A74" s="72"/>
      <c r="B74" s="74" t="s">
        <v>69</v>
      </c>
      <c r="C74" s="74" t="s">
        <v>70</v>
      </c>
      <c r="D74" s="74" t="s">
        <v>71</v>
      </c>
      <c r="E74" s="74" t="s">
        <v>72</v>
      </c>
      <c r="F74" s="74" t="s">
        <v>73</v>
      </c>
      <c r="G74" s="74" t="s">
        <v>74</v>
      </c>
      <c r="H74" s="74" t="s">
        <v>75</v>
      </c>
      <c r="I74" s="74" t="s">
        <v>76</v>
      </c>
      <c r="J74" s="74" t="s">
        <v>77</v>
      </c>
      <c r="K74" s="74" t="s">
        <v>78</v>
      </c>
      <c r="L74" s="74" t="s">
        <v>79</v>
      </c>
      <c r="M74" s="74" t="s">
        <v>80</v>
      </c>
      <c r="N74" s="74" t="s">
        <v>81</v>
      </c>
      <c r="O74" s="74" t="s">
        <v>82</v>
      </c>
      <c r="P74" s="74" t="s">
        <v>83</v>
      </c>
      <c r="Q74" s="74" t="s">
        <v>84</v>
      </c>
      <c r="R74" s="74" t="s">
        <v>85</v>
      </c>
      <c r="S74" s="74" t="s">
        <v>86</v>
      </c>
      <c r="T74" s="74" t="s">
        <v>87</v>
      </c>
      <c r="U74" s="74" t="s">
        <v>88</v>
      </c>
      <c r="V74" s="74" t="s">
        <v>89</v>
      </c>
      <c r="W74" s="74" t="s">
        <v>90</v>
      </c>
      <c r="X74" s="74" t="s">
        <v>91</v>
      </c>
      <c r="Y74" s="74" t="s">
        <v>92</v>
      </c>
    </row>
    <row r="75" spans="1:25" x14ac:dyDescent="0.25">
      <c r="A75" s="75">
        <v>1</v>
      </c>
      <c r="B75" s="76">
        <f t="shared" ref="B75:Y85" si="10">ROUND(B218+$M$324+$M$325+B329,2)</f>
        <v>4980.78</v>
      </c>
      <c r="C75" s="76">
        <f t="shared" si="10"/>
        <v>4715.28</v>
      </c>
      <c r="D75" s="76">
        <f t="shared" si="10"/>
        <v>4708.8999999999996</v>
      </c>
      <c r="E75" s="76">
        <f t="shared" si="10"/>
        <v>4711.5200000000004</v>
      </c>
      <c r="F75" s="76">
        <f t="shared" si="10"/>
        <v>4709.57</v>
      </c>
      <c r="G75" s="76">
        <f t="shared" si="10"/>
        <v>4710.33</v>
      </c>
      <c r="H75" s="76">
        <f t="shared" si="10"/>
        <v>4704.3900000000003</v>
      </c>
      <c r="I75" s="76">
        <f t="shared" si="10"/>
        <v>4673.2700000000004</v>
      </c>
      <c r="J75" s="76">
        <f t="shared" si="10"/>
        <v>4660.1000000000004</v>
      </c>
      <c r="K75" s="76">
        <f t="shared" si="10"/>
        <v>4674.63</v>
      </c>
      <c r="L75" s="76">
        <f t="shared" si="10"/>
        <v>4683.12</v>
      </c>
      <c r="M75" s="76">
        <f t="shared" si="10"/>
        <v>4683.53</v>
      </c>
      <c r="N75" s="76">
        <f t="shared" si="10"/>
        <v>4680.67</v>
      </c>
      <c r="O75" s="76">
        <f t="shared" si="10"/>
        <v>4683.7700000000004</v>
      </c>
      <c r="P75" s="76">
        <f t="shared" si="10"/>
        <v>4679.3100000000004</v>
      </c>
      <c r="Q75" s="76">
        <f t="shared" si="10"/>
        <v>4681.9399999999996</v>
      </c>
      <c r="R75" s="76">
        <f t="shared" si="10"/>
        <v>4680.37</v>
      </c>
      <c r="S75" s="76">
        <f t="shared" si="10"/>
        <v>4672.2700000000004</v>
      </c>
      <c r="T75" s="76">
        <f t="shared" si="10"/>
        <v>4653.99</v>
      </c>
      <c r="U75" s="76">
        <f t="shared" si="10"/>
        <v>4674.07</v>
      </c>
      <c r="V75" s="76">
        <f t="shared" si="10"/>
        <v>4673.05</v>
      </c>
      <c r="W75" s="76">
        <f t="shared" si="10"/>
        <v>4666.6400000000003</v>
      </c>
      <c r="X75" s="76">
        <f t="shared" si="10"/>
        <v>4668.16</v>
      </c>
      <c r="Y75" s="76">
        <f t="shared" si="10"/>
        <v>4685.51</v>
      </c>
    </row>
    <row r="76" spans="1:25" x14ac:dyDescent="0.25">
      <c r="A76" s="75">
        <v>2</v>
      </c>
      <c r="B76" s="76">
        <f t="shared" si="10"/>
        <v>4671.76</v>
      </c>
      <c r="C76" s="76">
        <f t="shared" si="10"/>
        <v>4666.83</v>
      </c>
      <c r="D76" s="76">
        <f t="shared" si="10"/>
        <v>4661.83</v>
      </c>
      <c r="E76" s="76">
        <f t="shared" si="10"/>
        <v>4666.1000000000004</v>
      </c>
      <c r="F76" s="76">
        <f t="shared" si="10"/>
        <v>4654.6000000000004</v>
      </c>
      <c r="G76" s="76">
        <f t="shared" si="10"/>
        <v>4663.9799999999996</v>
      </c>
      <c r="H76" s="76">
        <f t="shared" si="10"/>
        <v>4660.26</v>
      </c>
      <c r="I76" s="76">
        <f t="shared" si="10"/>
        <v>4746.1099999999997</v>
      </c>
      <c r="J76" s="76">
        <f t="shared" si="10"/>
        <v>4752.9799999999996</v>
      </c>
      <c r="K76" s="76">
        <f t="shared" si="10"/>
        <v>4770.5200000000004</v>
      </c>
      <c r="L76" s="76">
        <f t="shared" si="10"/>
        <v>4774.17</v>
      </c>
      <c r="M76" s="76">
        <f t="shared" si="10"/>
        <v>4773.0200000000004</v>
      </c>
      <c r="N76" s="76">
        <f t="shared" si="10"/>
        <v>4784.88</v>
      </c>
      <c r="O76" s="76">
        <f t="shared" si="10"/>
        <v>4791.99</v>
      </c>
      <c r="P76" s="76">
        <f t="shared" si="10"/>
        <v>4777.97</v>
      </c>
      <c r="Q76" s="76">
        <f t="shared" si="10"/>
        <v>4777.24</v>
      </c>
      <c r="R76" s="76">
        <f t="shared" si="10"/>
        <v>4759.62</v>
      </c>
      <c r="S76" s="76">
        <f t="shared" si="10"/>
        <v>4773.0600000000004</v>
      </c>
      <c r="T76" s="76">
        <f t="shared" si="10"/>
        <v>4783.72</v>
      </c>
      <c r="U76" s="76">
        <f t="shared" si="10"/>
        <v>4781.6499999999996</v>
      </c>
      <c r="V76" s="76">
        <f t="shared" si="10"/>
        <v>4775.0200000000004</v>
      </c>
      <c r="W76" s="76">
        <f t="shared" si="10"/>
        <v>4786.3999999999996</v>
      </c>
      <c r="X76" s="76">
        <f t="shared" si="10"/>
        <v>4783.75</v>
      </c>
      <c r="Y76" s="76">
        <f t="shared" si="10"/>
        <v>4791.96</v>
      </c>
    </row>
    <row r="77" spans="1:25" x14ac:dyDescent="0.25">
      <c r="A77" s="75">
        <v>3</v>
      </c>
      <c r="B77" s="76">
        <f t="shared" si="10"/>
        <v>4781.71</v>
      </c>
      <c r="C77" s="76">
        <f t="shared" si="10"/>
        <v>4786</v>
      </c>
      <c r="D77" s="76">
        <f t="shared" si="10"/>
        <v>4775.79</v>
      </c>
      <c r="E77" s="76">
        <f t="shared" si="10"/>
        <v>4786.62</v>
      </c>
      <c r="F77" s="76">
        <f t="shared" si="10"/>
        <v>4766.6499999999996</v>
      </c>
      <c r="G77" s="76">
        <f t="shared" si="10"/>
        <v>4776.1499999999996</v>
      </c>
      <c r="H77" s="76">
        <f t="shared" si="10"/>
        <v>4767.53</v>
      </c>
      <c r="I77" s="76">
        <f t="shared" si="10"/>
        <v>4711.96</v>
      </c>
      <c r="J77" s="76">
        <f t="shared" si="10"/>
        <v>4698.1899999999996</v>
      </c>
      <c r="K77" s="76">
        <f t="shared" si="10"/>
        <v>4712.93</v>
      </c>
      <c r="L77" s="76">
        <f t="shared" si="10"/>
        <v>4715.79</v>
      </c>
      <c r="M77" s="76">
        <f t="shared" si="10"/>
        <v>4719</v>
      </c>
      <c r="N77" s="76">
        <f t="shared" si="10"/>
        <v>4719.8</v>
      </c>
      <c r="O77" s="76">
        <f t="shared" si="10"/>
        <v>4721.3</v>
      </c>
      <c r="P77" s="76">
        <f t="shared" si="10"/>
        <v>4717.49</v>
      </c>
      <c r="Q77" s="76">
        <f t="shared" si="10"/>
        <v>4720.46</v>
      </c>
      <c r="R77" s="76">
        <f t="shared" si="10"/>
        <v>4719.1099999999997</v>
      </c>
      <c r="S77" s="76">
        <f t="shared" si="10"/>
        <v>4719.1400000000003</v>
      </c>
      <c r="T77" s="76">
        <f t="shared" si="10"/>
        <v>4720.0600000000004</v>
      </c>
      <c r="U77" s="76">
        <f t="shared" si="10"/>
        <v>4720.5200000000004</v>
      </c>
      <c r="V77" s="76">
        <f t="shared" si="10"/>
        <v>4710.22</v>
      </c>
      <c r="W77" s="76">
        <f t="shared" si="10"/>
        <v>4716.71</v>
      </c>
      <c r="X77" s="76">
        <f t="shared" si="10"/>
        <v>4719.6400000000003</v>
      </c>
      <c r="Y77" s="76">
        <f t="shared" si="10"/>
        <v>4720.3999999999996</v>
      </c>
    </row>
    <row r="78" spans="1:25" x14ac:dyDescent="0.25">
      <c r="A78" s="75">
        <v>4</v>
      </c>
      <c r="B78" s="76">
        <f t="shared" si="10"/>
        <v>4721.33</v>
      </c>
      <c r="C78" s="76">
        <f t="shared" si="10"/>
        <v>4721.3500000000004</v>
      </c>
      <c r="D78" s="76">
        <f t="shared" si="10"/>
        <v>4716.41</v>
      </c>
      <c r="E78" s="76">
        <f t="shared" si="10"/>
        <v>4716.6499999999996</v>
      </c>
      <c r="F78" s="76">
        <f t="shared" si="10"/>
        <v>4716.71</v>
      </c>
      <c r="G78" s="76">
        <f t="shared" si="10"/>
        <v>4717.82</v>
      </c>
      <c r="H78" s="76">
        <f t="shared" si="10"/>
        <v>4716.46</v>
      </c>
      <c r="I78" s="76">
        <f t="shared" si="10"/>
        <v>4704.99</v>
      </c>
      <c r="J78" s="76">
        <f t="shared" si="10"/>
        <v>4720.6400000000003</v>
      </c>
      <c r="K78" s="76">
        <f t="shared" si="10"/>
        <v>4724.54</v>
      </c>
      <c r="L78" s="76">
        <f t="shared" si="10"/>
        <v>4728.2299999999996</v>
      </c>
      <c r="M78" s="76">
        <f t="shared" si="10"/>
        <v>4730.75</v>
      </c>
      <c r="N78" s="76">
        <f t="shared" si="10"/>
        <v>4731.08</v>
      </c>
      <c r="O78" s="76">
        <f t="shared" si="10"/>
        <v>4731.43</v>
      </c>
      <c r="P78" s="76">
        <f t="shared" si="10"/>
        <v>4728.2700000000004</v>
      </c>
      <c r="Q78" s="76">
        <f t="shared" si="10"/>
        <v>4730.76</v>
      </c>
      <c r="R78" s="76">
        <f t="shared" si="10"/>
        <v>4731.6899999999996</v>
      </c>
      <c r="S78" s="76">
        <f t="shared" si="10"/>
        <v>4730.84</v>
      </c>
      <c r="T78" s="76">
        <f t="shared" si="10"/>
        <v>4732.2</v>
      </c>
      <c r="U78" s="76">
        <f t="shared" si="10"/>
        <v>4731.8900000000003</v>
      </c>
      <c r="V78" s="76">
        <f t="shared" si="10"/>
        <v>4722.82</v>
      </c>
      <c r="W78" s="76">
        <f t="shared" si="10"/>
        <v>4727.3100000000004</v>
      </c>
      <c r="X78" s="76">
        <f t="shared" si="10"/>
        <v>4731.6899999999996</v>
      </c>
      <c r="Y78" s="76">
        <f t="shared" si="10"/>
        <v>4730.95</v>
      </c>
    </row>
    <row r="79" spans="1:25" x14ac:dyDescent="0.25">
      <c r="A79" s="75">
        <v>5</v>
      </c>
      <c r="B79" s="76">
        <f t="shared" si="10"/>
        <v>4723.08</v>
      </c>
      <c r="C79" s="76">
        <f t="shared" si="10"/>
        <v>4721.96</v>
      </c>
      <c r="D79" s="76">
        <f t="shared" si="10"/>
        <v>4717.2</v>
      </c>
      <c r="E79" s="76">
        <f t="shared" si="10"/>
        <v>4717.66</v>
      </c>
      <c r="F79" s="76">
        <f t="shared" si="10"/>
        <v>4716.6499999999996</v>
      </c>
      <c r="G79" s="76">
        <f t="shared" si="10"/>
        <v>4715.95</v>
      </c>
      <c r="H79" s="76">
        <f t="shared" si="10"/>
        <v>4708.16</v>
      </c>
      <c r="I79" s="76">
        <f t="shared" si="10"/>
        <v>4615.49</v>
      </c>
      <c r="J79" s="76">
        <f t="shared" si="10"/>
        <v>4604.79</v>
      </c>
      <c r="K79" s="76">
        <f t="shared" si="10"/>
        <v>4619.5600000000004</v>
      </c>
      <c r="L79" s="76">
        <f t="shared" si="10"/>
        <v>4623.63</v>
      </c>
      <c r="M79" s="76">
        <f t="shared" si="10"/>
        <v>4626.57</v>
      </c>
      <c r="N79" s="76">
        <f t="shared" si="10"/>
        <v>4625.22</v>
      </c>
      <c r="O79" s="76">
        <f t="shared" si="10"/>
        <v>4625.46</v>
      </c>
      <c r="P79" s="76">
        <f t="shared" si="10"/>
        <v>4629.8500000000004</v>
      </c>
      <c r="Q79" s="76">
        <f t="shared" si="10"/>
        <v>4632.96</v>
      </c>
      <c r="R79" s="76">
        <f t="shared" si="10"/>
        <v>4632.3500000000004</v>
      </c>
      <c r="S79" s="76">
        <f t="shared" si="10"/>
        <v>4632.28</v>
      </c>
      <c r="T79" s="76">
        <f t="shared" si="10"/>
        <v>4632.51</v>
      </c>
      <c r="U79" s="76">
        <f t="shared" si="10"/>
        <v>4631.95</v>
      </c>
      <c r="V79" s="76">
        <f t="shared" si="10"/>
        <v>4625.24</v>
      </c>
      <c r="W79" s="76">
        <f t="shared" si="10"/>
        <v>4629.41</v>
      </c>
      <c r="X79" s="76">
        <f t="shared" si="10"/>
        <v>4632.04</v>
      </c>
      <c r="Y79" s="76">
        <f t="shared" si="10"/>
        <v>4633.21</v>
      </c>
    </row>
    <row r="80" spans="1:25" x14ac:dyDescent="0.25">
      <c r="A80" s="75">
        <v>6</v>
      </c>
      <c r="B80" s="76">
        <f t="shared" si="10"/>
        <v>4906.79</v>
      </c>
      <c r="C80" s="76">
        <f t="shared" si="10"/>
        <v>4630.29</v>
      </c>
      <c r="D80" s="76">
        <f t="shared" si="10"/>
        <v>4625.55</v>
      </c>
      <c r="E80" s="76">
        <f t="shared" si="10"/>
        <v>4626.59</v>
      </c>
      <c r="F80" s="76">
        <f t="shared" si="10"/>
        <v>4626.4399999999996</v>
      </c>
      <c r="G80" s="76">
        <f t="shared" si="10"/>
        <v>4626.75</v>
      </c>
      <c r="H80" s="76">
        <f t="shared" si="10"/>
        <v>4626.58</v>
      </c>
      <c r="I80" s="76">
        <f t="shared" si="10"/>
        <v>4577.78</v>
      </c>
      <c r="J80" s="76">
        <f t="shared" si="10"/>
        <v>4522.8999999999996</v>
      </c>
      <c r="K80" s="76">
        <f t="shared" si="10"/>
        <v>4515.66</v>
      </c>
      <c r="L80" s="76">
        <f t="shared" si="10"/>
        <v>4575.32</v>
      </c>
      <c r="M80" s="76">
        <f t="shared" si="10"/>
        <v>4576.45</v>
      </c>
      <c r="N80" s="76">
        <f t="shared" si="10"/>
        <v>4576.32</v>
      </c>
      <c r="O80" s="76">
        <f t="shared" si="10"/>
        <v>4577.28</v>
      </c>
      <c r="P80" s="76">
        <f t="shared" si="10"/>
        <v>4573.99</v>
      </c>
      <c r="Q80" s="76">
        <f t="shared" si="10"/>
        <v>4576.97</v>
      </c>
      <c r="R80" s="76">
        <f t="shared" si="10"/>
        <v>4577.42</v>
      </c>
      <c r="S80" s="76">
        <f t="shared" si="10"/>
        <v>4578.1899999999996</v>
      </c>
      <c r="T80" s="76">
        <f t="shared" si="10"/>
        <v>4576.6899999999996</v>
      </c>
      <c r="U80" s="76">
        <f t="shared" si="10"/>
        <v>4576.8</v>
      </c>
      <c r="V80" s="76">
        <f t="shared" si="10"/>
        <v>4570.43</v>
      </c>
      <c r="W80" s="76">
        <f t="shared" si="10"/>
        <v>4571.08</v>
      </c>
      <c r="X80" s="76">
        <f t="shared" si="10"/>
        <v>4578.03</v>
      </c>
      <c r="Y80" s="76">
        <f t="shared" si="10"/>
        <v>4579.33</v>
      </c>
    </row>
    <row r="81" spans="1:25" x14ac:dyDescent="0.25">
      <c r="A81" s="75">
        <v>7</v>
      </c>
      <c r="B81" s="76">
        <f t="shared" si="10"/>
        <v>4569.6499999999996</v>
      </c>
      <c r="C81" s="76">
        <f t="shared" si="10"/>
        <v>4568.84</v>
      </c>
      <c r="D81" s="76">
        <f t="shared" si="10"/>
        <v>4565.3100000000004</v>
      </c>
      <c r="E81" s="76">
        <f t="shared" si="10"/>
        <v>4566.22</v>
      </c>
      <c r="F81" s="76">
        <f t="shared" si="10"/>
        <v>4565.8100000000004</v>
      </c>
      <c r="G81" s="76">
        <f t="shared" si="10"/>
        <v>4565.3900000000003</v>
      </c>
      <c r="H81" s="76">
        <f t="shared" si="10"/>
        <v>4566.1899999999996</v>
      </c>
      <c r="I81" s="76">
        <f t="shared" si="10"/>
        <v>4647.5600000000004</v>
      </c>
      <c r="J81" s="76">
        <f t="shared" si="10"/>
        <v>4643.13</v>
      </c>
      <c r="K81" s="76">
        <f t="shared" si="10"/>
        <v>4649.3599999999997</v>
      </c>
      <c r="L81" s="76">
        <f t="shared" si="10"/>
        <v>4652.82</v>
      </c>
      <c r="M81" s="76">
        <f t="shared" si="10"/>
        <v>4655.01</v>
      </c>
      <c r="N81" s="76">
        <f t="shared" si="10"/>
        <v>4655.2</v>
      </c>
      <c r="O81" s="76">
        <f t="shared" si="10"/>
        <v>4656.3599999999997</v>
      </c>
      <c r="P81" s="76">
        <f t="shared" si="10"/>
        <v>4651.45</v>
      </c>
      <c r="Q81" s="76">
        <f t="shared" si="10"/>
        <v>4655.58</v>
      </c>
      <c r="R81" s="76">
        <f t="shared" si="10"/>
        <v>4655.58</v>
      </c>
      <c r="S81" s="76">
        <f t="shared" si="10"/>
        <v>4656.07</v>
      </c>
      <c r="T81" s="76">
        <f t="shared" si="10"/>
        <v>4655.2</v>
      </c>
      <c r="U81" s="76">
        <f t="shared" si="10"/>
        <v>4653.41</v>
      </c>
      <c r="V81" s="76">
        <f t="shared" si="10"/>
        <v>4649.43</v>
      </c>
      <c r="W81" s="76">
        <f t="shared" si="10"/>
        <v>4651.95</v>
      </c>
      <c r="X81" s="76">
        <f t="shared" si="10"/>
        <v>4749.96</v>
      </c>
      <c r="Y81" s="76">
        <f t="shared" si="10"/>
        <v>4669.1400000000003</v>
      </c>
    </row>
    <row r="82" spans="1:25" x14ac:dyDescent="0.25">
      <c r="A82" s="75">
        <v>8</v>
      </c>
      <c r="B82" s="76">
        <f t="shared" si="10"/>
        <v>4938.01</v>
      </c>
      <c r="C82" s="76">
        <f t="shared" si="10"/>
        <v>4667</v>
      </c>
      <c r="D82" s="76">
        <f t="shared" si="10"/>
        <v>4659.3900000000003</v>
      </c>
      <c r="E82" s="76">
        <f t="shared" si="10"/>
        <v>4660.45</v>
      </c>
      <c r="F82" s="76">
        <f t="shared" si="10"/>
        <v>4659.3900000000003</v>
      </c>
      <c r="G82" s="76">
        <f t="shared" si="10"/>
        <v>4658.54</v>
      </c>
      <c r="H82" s="76">
        <f t="shared" si="10"/>
        <v>4660.72</v>
      </c>
      <c r="I82" s="76">
        <f t="shared" si="10"/>
        <v>4662.2299999999996</v>
      </c>
      <c r="J82" s="76">
        <f t="shared" si="10"/>
        <v>4652.78</v>
      </c>
      <c r="K82" s="76">
        <f t="shared" si="10"/>
        <v>4645.38</v>
      </c>
      <c r="L82" s="76">
        <f t="shared" si="10"/>
        <v>4650.8999999999996</v>
      </c>
      <c r="M82" s="76">
        <f t="shared" si="10"/>
        <v>4651.34</v>
      </c>
      <c r="N82" s="76">
        <f t="shared" si="10"/>
        <v>4651.1099999999997</v>
      </c>
      <c r="O82" s="76">
        <f t="shared" si="10"/>
        <v>4650.7299999999996</v>
      </c>
      <c r="P82" s="76">
        <f t="shared" si="10"/>
        <v>4647.88</v>
      </c>
      <c r="Q82" s="76">
        <f t="shared" si="10"/>
        <v>4651.28</v>
      </c>
      <c r="R82" s="76">
        <f t="shared" si="10"/>
        <v>4649.78</v>
      </c>
      <c r="S82" s="76">
        <f t="shared" si="10"/>
        <v>4649.74</v>
      </c>
      <c r="T82" s="76">
        <f t="shared" si="10"/>
        <v>4650.75</v>
      </c>
      <c r="U82" s="76">
        <f t="shared" si="10"/>
        <v>4649.67</v>
      </c>
      <c r="V82" s="76">
        <f t="shared" si="10"/>
        <v>4643.62</v>
      </c>
      <c r="W82" s="76">
        <f t="shared" si="10"/>
        <v>4644.8599999999997</v>
      </c>
      <c r="X82" s="76">
        <f t="shared" si="10"/>
        <v>4653.09</v>
      </c>
      <c r="Y82" s="76">
        <f t="shared" si="10"/>
        <v>4663.01</v>
      </c>
    </row>
    <row r="83" spans="1:25" x14ac:dyDescent="0.25">
      <c r="A83" s="75">
        <v>9</v>
      </c>
      <c r="B83" s="76">
        <f t="shared" si="10"/>
        <v>4651.59</v>
      </c>
      <c r="C83" s="76">
        <f t="shared" si="10"/>
        <v>4649.26</v>
      </c>
      <c r="D83" s="76">
        <f t="shared" si="10"/>
        <v>4771.6899999999996</v>
      </c>
      <c r="E83" s="76">
        <f t="shared" si="10"/>
        <v>4671.96</v>
      </c>
      <c r="F83" s="76">
        <f t="shared" si="10"/>
        <v>4671.3500000000004</v>
      </c>
      <c r="G83" s="76">
        <f t="shared" si="10"/>
        <v>4669.68</v>
      </c>
      <c r="H83" s="76">
        <f t="shared" si="10"/>
        <v>4665.2</v>
      </c>
      <c r="I83" s="76">
        <f t="shared" si="10"/>
        <v>4671.92</v>
      </c>
      <c r="J83" s="76">
        <f t="shared" si="10"/>
        <v>4666.8500000000004</v>
      </c>
      <c r="K83" s="76">
        <f t="shared" si="10"/>
        <v>4672.6400000000003</v>
      </c>
      <c r="L83" s="76">
        <f t="shared" si="10"/>
        <v>4655.45</v>
      </c>
      <c r="M83" s="76">
        <f t="shared" si="10"/>
        <v>4656.46</v>
      </c>
      <c r="N83" s="76">
        <f t="shared" si="10"/>
        <v>4655.72</v>
      </c>
      <c r="O83" s="76">
        <f t="shared" si="10"/>
        <v>4657.1499999999996</v>
      </c>
      <c r="P83" s="76">
        <f t="shared" si="10"/>
        <v>4650.96</v>
      </c>
      <c r="Q83" s="76">
        <f t="shared" si="10"/>
        <v>4656.68</v>
      </c>
      <c r="R83" s="76">
        <f t="shared" si="10"/>
        <v>4658.3599999999997</v>
      </c>
      <c r="S83" s="76">
        <f t="shared" si="10"/>
        <v>4658.6499999999996</v>
      </c>
      <c r="T83" s="76">
        <f t="shared" si="10"/>
        <v>4656.83</v>
      </c>
      <c r="U83" s="76">
        <f t="shared" si="10"/>
        <v>4654.95</v>
      </c>
      <c r="V83" s="76">
        <f t="shared" si="10"/>
        <v>4650.68</v>
      </c>
      <c r="W83" s="76">
        <f t="shared" si="10"/>
        <v>4657.4399999999996</v>
      </c>
      <c r="X83" s="76">
        <f t="shared" si="10"/>
        <v>4962.8599999999997</v>
      </c>
      <c r="Y83" s="76">
        <f t="shared" si="10"/>
        <v>5004.01</v>
      </c>
    </row>
    <row r="84" spans="1:25" x14ac:dyDescent="0.25">
      <c r="A84" s="75">
        <v>10</v>
      </c>
      <c r="B84" s="76">
        <f t="shared" si="10"/>
        <v>4940.7</v>
      </c>
      <c r="C84" s="76">
        <f t="shared" si="10"/>
        <v>4657.97</v>
      </c>
      <c r="D84" s="76">
        <f t="shared" si="10"/>
        <v>4652.78</v>
      </c>
      <c r="E84" s="76">
        <f t="shared" si="10"/>
        <v>4655.55</v>
      </c>
      <c r="F84" s="76">
        <f t="shared" si="10"/>
        <v>4653.1400000000003</v>
      </c>
      <c r="G84" s="76">
        <f t="shared" si="10"/>
        <v>4654.24</v>
      </c>
      <c r="H84" s="76">
        <f t="shared" si="10"/>
        <v>4652.55</v>
      </c>
      <c r="I84" s="76">
        <f t="shared" si="10"/>
        <v>4751.08</v>
      </c>
      <c r="J84" s="76">
        <f t="shared" si="10"/>
        <v>4747.5600000000004</v>
      </c>
      <c r="K84" s="76">
        <f t="shared" si="10"/>
        <v>4751.01</v>
      </c>
      <c r="L84" s="76">
        <f t="shared" si="10"/>
        <v>4755.0600000000004</v>
      </c>
      <c r="M84" s="76">
        <f t="shared" si="10"/>
        <v>4754.63</v>
      </c>
      <c r="N84" s="76">
        <f t="shared" si="10"/>
        <v>4756.1499999999996</v>
      </c>
      <c r="O84" s="76">
        <f t="shared" si="10"/>
        <v>4780.5600000000004</v>
      </c>
      <c r="P84" s="76">
        <f t="shared" si="10"/>
        <v>4793.67</v>
      </c>
      <c r="Q84" s="76">
        <f t="shared" si="10"/>
        <v>4922.2700000000004</v>
      </c>
      <c r="R84" s="76">
        <f t="shared" si="10"/>
        <v>4924.5200000000004</v>
      </c>
      <c r="S84" s="76">
        <f t="shared" si="10"/>
        <v>4948.32</v>
      </c>
      <c r="T84" s="76">
        <f t="shared" si="10"/>
        <v>5052.3900000000003</v>
      </c>
      <c r="U84" s="76">
        <f t="shared" si="10"/>
        <v>4909.55</v>
      </c>
      <c r="V84" s="76">
        <f t="shared" si="10"/>
        <v>4897.25</v>
      </c>
      <c r="W84" s="76">
        <f t="shared" si="10"/>
        <v>4901.22</v>
      </c>
      <c r="X84" s="76">
        <f t="shared" si="10"/>
        <v>4908.51</v>
      </c>
      <c r="Y84" s="76">
        <f t="shared" si="10"/>
        <v>4909.2299999999996</v>
      </c>
    </row>
    <row r="85" spans="1:25" x14ac:dyDescent="0.25">
      <c r="A85" s="75">
        <v>11</v>
      </c>
      <c r="B85" s="76">
        <f t="shared" si="10"/>
        <v>5233.42</v>
      </c>
      <c r="C85" s="76">
        <f t="shared" si="10"/>
        <v>4745.3</v>
      </c>
      <c r="D85" s="76">
        <f t="shared" si="10"/>
        <v>4746.87</v>
      </c>
      <c r="E85" s="76">
        <f t="shared" si="10"/>
        <v>4747.05</v>
      </c>
      <c r="F85" s="76">
        <f t="shared" si="10"/>
        <v>4747.71</v>
      </c>
      <c r="G85" s="76">
        <f t="shared" si="10"/>
        <v>4746.82</v>
      </c>
      <c r="H85" s="76">
        <f t="shared" si="10"/>
        <v>4745.58</v>
      </c>
      <c r="I85" s="76">
        <f t="shared" si="10"/>
        <v>4842.3599999999997</v>
      </c>
      <c r="J85" s="76">
        <f t="shared" si="10"/>
        <v>4812.3999999999996</v>
      </c>
      <c r="K85" s="76">
        <f t="shared" si="10"/>
        <v>4841.6000000000004</v>
      </c>
      <c r="L85" s="76">
        <f t="shared" si="10"/>
        <v>4847.43</v>
      </c>
      <c r="M85" s="76">
        <f t="shared" si="10"/>
        <v>4841.29</v>
      </c>
      <c r="N85" s="76">
        <f t="shared" si="10"/>
        <v>4848.49</v>
      </c>
      <c r="O85" s="76">
        <f t="shared" si="10"/>
        <v>4849.34</v>
      </c>
      <c r="P85" s="76">
        <f t="shared" si="10"/>
        <v>4846.3500000000004</v>
      </c>
      <c r="Q85" s="76">
        <f t="shared" ref="C85:AM96" si="11">ROUND(Q228+$M$324+$M$325+Q339,2)</f>
        <v>4873.3</v>
      </c>
      <c r="R85" s="76">
        <f t="shared" si="11"/>
        <v>4921.1099999999997</v>
      </c>
      <c r="S85" s="76">
        <f t="shared" si="11"/>
        <v>4927.32</v>
      </c>
      <c r="T85" s="76">
        <f t="shared" si="11"/>
        <v>4917.8900000000003</v>
      </c>
      <c r="U85" s="76">
        <f t="shared" si="11"/>
        <v>4902.66</v>
      </c>
      <c r="V85" s="76">
        <f t="shared" si="11"/>
        <v>4922.21</v>
      </c>
      <c r="W85" s="76">
        <f t="shared" si="11"/>
        <v>4844.71</v>
      </c>
      <c r="X85" s="76">
        <f t="shared" si="11"/>
        <v>5048.3900000000003</v>
      </c>
      <c r="Y85" s="76">
        <f t="shared" si="11"/>
        <v>5101.84</v>
      </c>
    </row>
    <row r="86" spans="1:25" x14ac:dyDescent="0.25">
      <c r="A86" s="75">
        <v>12</v>
      </c>
      <c r="B86" s="76">
        <f t="shared" ref="B86:Q101" si="12">ROUND(B229+$M$324+$M$325+B340,2)</f>
        <v>5118.72</v>
      </c>
      <c r="C86" s="76">
        <f t="shared" si="11"/>
        <v>4850.9799999999996</v>
      </c>
      <c r="D86" s="76">
        <f t="shared" si="11"/>
        <v>4843.51</v>
      </c>
      <c r="E86" s="76">
        <f t="shared" si="11"/>
        <v>4843.41</v>
      </c>
      <c r="F86" s="76">
        <f t="shared" si="11"/>
        <v>4843</v>
      </c>
      <c r="G86" s="76">
        <f t="shared" si="11"/>
        <v>4841.37</v>
      </c>
      <c r="H86" s="76">
        <f t="shared" si="11"/>
        <v>4842.29</v>
      </c>
      <c r="I86" s="76">
        <f t="shared" si="11"/>
        <v>4731.54</v>
      </c>
      <c r="J86" s="76">
        <f t="shared" si="11"/>
        <v>4726.82</v>
      </c>
      <c r="K86" s="76">
        <f t="shared" si="11"/>
        <v>4732.9799999999996</v>
      </c>
      <c r="L86" s="76">
        <f t="shared" si="11"/>
        <v>4738.53</v>
      </c>
      <c r="M86" s="76">
        <f t="shared" si="11"/>
        <v>4738.99</v>
      </c>
      <c r="N86" s="76">
        <f t="shared" si="11"/>
        <v>4739.41</v>
      </c>
      <c r="O86" s="76">
        <f t="shared" si="11"/>
        <v>4740.1899999999996</v>
      </c>
      <c r="P86" s="76">
        <f t="shared" si="11"/>
        <v>4735.63</v>
      </c>
      <c r="Q86" s="76">
        <f t="shared" si="11"/>
        <v>4739.24</v>
      </c>
      <c r="R86" s="76">
        <f t="shared" si="11"/>
        <v>4739.76</v>
      </c>
      <c r="S86" s="76">
        <f t="shared" si="11"/>
        <v>4740.32</v>
      </c>
      <c r="T86" s="76">
        <f t="shared" si="11"/>
        <v>4738.29</v>
      </c>
      <c r="U86" s="76">
        <f t="shared" si="11"/>
        <v>4738.28</v>
      </c>
      <c r="V86" s="76">
        <f t="shared" si="11"/>
        <v>4731.43</v>
      </c>
      <c r="W86" s="76">
        <f t="shared" si="11"/>
        <v>4735.2</v>
      </c>
      <c r="X86" s="76">
        <f t="shared" si="11"/>
        <v>4741</v>
      </c>
      <c r="Y86" s="76">
        <f t="shared" si="11"/>
        <v>4740.25</v>
      </c>
    </row>
    <row r="87" spans="1:25" x14ac:dyDescent="0.25">
      <c r="A87" s="75">
        <v>13</v>
      </c>
      <c r="B87" s="76">
        <f t="shared" si="12"/>
        <v>4738.9399999999996</v>
      </c>
      <c r="C87" s="76">
        <f t="shared" si="11"/>
        <v>4737.41</v>
      </c>
      <c r="D87" s="76">
        <f t="shared" si="11"/>
        <v>4733.01</v>
      </c>
      <c r="E87" s="76">
        <f t="shared" si="11"/>
        <v>4734.03</v>
      </c>
      <c r="F87" s="76">
        <f t="shared" si="11"/>
        <v>4734.04</v>
      </c>
      <c r="G87" s="76">
        <f t="shared" si="11"/>
        <v>4732.78</v>
      </c>
      <c r="H87" s="76">
        <f t="shared" si="11"/>
        <v>4733.83</v>
      </c>
      <c r="I87" s="76">
        <f t="shared" si="11"/>
        <v>4624.13</v>
      </c>
      <c r="J87" s="76">
        <f t="shared" si="11"/>
        <v>4619.3500000000004</v>
      </c>
      <c r="K87" s="76">
        <f t="shared" si="11"/>
        <v>4624.6499999999996</v>
      </c>
      <c r="L87" s="76">
        <f t="shared" si="11"/>
        <v>4629.83</v>
      </c>
      <c r="M87" s="76">
        <f t="shared" si="11"/>
        <v>4630.34</v>
      </c>
      <c r="N87" s="76">
        <f t="shared" si="11"/>
        <v>4630.8100000000004</v>
      </c>
      <c r="O87" s="76">
        <f t="shared" si="11"/>
        <v>4632.3599999999997</v>
      </c>
      <c r="P87" s="76">
        <f t="shared" si="11"/>
        <v>4628.3</v>
      </c>
      <c r="Q87" s="76">
        <f t="shared" si="11"/>
        <v>4632.38</v>
      </c>
      <c r="R87" s="76">
        <f t="shared" si="11"/>
        <v>4632.96</v>
      </c>
      <c r="S87" s="76">
        <f t="shared" si="11"/>
        <v>4633.75</v>
      </c>
      <c r="T87" s="76">
        <f t="shared" si="11"/>
        <v>4899.04</v>
      </c>
      <c r="U87" s="76">
        <f t="shared" si="11"/>
        <v>4632.66</v>
      </c>
      <c r="V87" s="76">
        <f t="shared" si="11"/>
        <v>4625.04</v>
      </c>
      <c r="W87" s="76">
        <f t="shared" si="11"/>
        <v>4630.49</v>
      </c>
      <c r="X87" s="76">
        <f t="shared" si="11"/>
        <v>4632.57</v>
      </c>
      <c r="Y87" s="76">
        <f t="shared" si="11"/>
        <v>4634.76</v>
      </c>
    </row>
    <row r="88" spans="1:25" x14ac:dyDescent="0.25">
      <c r="A88" s="75">
        <v>14</v>
      </c>
      <c r="B88" s="76">
        <f t="shared" si="12"/>
        <v>4631.78</v>
      </c>
      <c r="C88" s="76">
        <f t="shared" si="11"/>
        <v>4630.6000000000004</v>
      </c>
      <c r="D88" s="76">
        <f t="shared" si="11"/>
        <v>4626.22</v>
      </c>
      <c r="E88" s="76">
        <f t="shared" si="11"/>
        <v>4626.88</v>
      </c>
      <c r="F88" s="76">
        <f t="shared" si="11"/>
        <v>4627.1499999999996</v>
      </c>
      <c r="G88" s="76">
        <f t="shared" si="11"/>
        <v>4627.03</v>
      </c>
      <c r="H88" s="76">
        <f t="shared" si="11"/>
        <v>4627.13</v>
      </c>
      <c r="I88" s="76">
        <f t="shared" si="11"/>
        <v>4695.18</v>
      </c>
      <c r="J88" s="76">
        <f t="shared" si="11"/>
        <v>4690.79</v>
      </c>
      <c r="K88" s="76">
        <f t="shared" si="11"/>
        <v>4695.46</v>
      </c>
      <c r="L88" s="76">
        <f t="shared" si="11"/>
        <v>4700.93</v>
      </c>
      <c r="M88" s="76">
        <f t="shared" si="11"/>
        <v>4700.4799999999996</v>
      </c>
      <c r="N88" s="76">
        <f t="shared" si="11"/>
        <v>4700.1400000000003</v>
      </c>
      <c r="O88" s="76">
        <f t="shared" si="11"/>
        <v>4752.26</v>
      </c>
      <c r="P88" s="76">
        <f t="shared" si="11"/>
        <v>4912.42</v>
      </c>
      <c r="Q88" s="76">
        <f t="shared" si="11"/>
        <v>5000.5600000000004</v>
      </c>
      <c r="R88" s="76">
        <f t="shared" si="11"/>
        <v>4999.08</v>
      </c>
      <c r="S88" s="76">
        <f t="shared" si="11"/>
        <v>5083.3100000000004</v>
      </c>
      <c r="T88" s="76">
        <f t="shared" si="11"/>
        <v>5004.7700000000004</v>
      </c>
      <c r="U88" s="76">
        <f t="shared" si="11"/>
        <v>4999.8500000000004</v>
      </c>
      <c r="V88" s="76">
        <f t="shared" si="11"/>
        <v>4910.53</v>
      </c>
      <c r="W88" s="76">
        <f t="shared" si="11"/>
        <v>4884.38</v>
      </c>
      <c r="X88" s="76">
        <f t="shared" si="11"/>
        <v>4922.26</v>
      </c>
      <c r="Y88" s="76">
        <f t="shared" si="11"/>
        <v>5001.66</v>
      </c>
    </row>
    <row r="89" spans="1:25" x14ac:dyDescent="0.25">
      <c r="A89" s="75">
        <v>15</v>
      </c>
      <c r="B89" s="76">
        <f t="shared" si="12"/>
        <v>5002.96</v>
      </c>
      <c r="C89" s="76">
        <f t="shared" si="11"/>
        <v>4700.38</v>
      </c>
      <c r="D89" s="76">
        <f t="shared" si="11"/>
        <v>4702.2700000000004</v>
      </c>
      <c r="E89" s="76">
        <f t="shared" si="11"/>
        <v>4705.79</v>
      </c>
      <c r="F89" s="76">
        <f t="shared" si="11"/>
        <v>4704.71</v>
      </c>
      <c r="G89" s="76">
        <f t="shared" si="11"/>
        <v>4703.5600000000004</v>
      </c>
      <c r="H89" s="76">
        <f t="shared" si="11"/>
        <v>4702.07</v>
      </c>
      <c r="I89" s="76">
        <f t="shared" si="11"/>
        <v>4790.6000000000004</v>
      </c>
      <c r="J89" s="76">
        <f t="shared" si="11"/>
        <v>4785.63</v>
      </c>
      <c r="K89" s="76">
        <f t="shared" si="11"/>
        <v>4790.83</v>
      </c>
      <c r="L89" s="76">
        <f t="shared" si="11"/>
        <v>4796.8500000000004</v>
      </c>
      <c r="M89" s="76">
        <f t="shared" si="11"/>
        <v>4792.58</v>
      </c>
      <c r="N89" s="76">
        <f t="shared" si="11"/>
        <v>4793.12</v>
      </c>
      <c r="O89" s="76">
        <f t="shared" si="11"/>
        <v>4854.46</v>
      </c>
      <c r="P89" s="76">
        <f t="shared" si="11"/>
        <v>5007.4799999999996</v>
      </c>
      <c r="Q89" s="76">
        <f t="shared" si="11"/>
        <v>5011.1899999999996</v>
      </c>
      <c r="R89" s="76">
        <f t="shared" si="11"/>
        <v>4918.95</v>
      </c>
      <c r="S89" s="76">
        <f t="shared" si="11"/>
        <v>4931.04</v>
      </c>
      <c r="T89" s="76">
        <f t="shared" si="11"/>
        <v>4931</v>
      </c>
      <c r="U89" s="76">
        <f t="shared" si="11"/>
        <v>4934.18</v>
      </c>
      <c r="V89" s="76">
        <f t="shared" si="11"/>
        <v>4917.3999999999996</v>
      </c>
      <c r="W89" s="76">
        <f t="shared" si="11"/>
        <v>4917.3500000000004</v>
      </c>
      <c r="X89" s="76">
        <f t="shared" si="11"/>
        <v>4939.58</v>
      </c>
      <c r="Y89" s="76">
        <f t="shared" si="11"/>
        <v>5021.96</v>
      </c>
    </row>
    <row r="90" spans="1:25" x14ac:dyDescent="0.25">
      <c r="A90" s="75">
        <v>16</v>
      </c>
      <c r="B90" s="76">
        <f t="shared" si="12"/>
        <v>4932.1099999999997</v>
      </c>
      <c r="C90" s="76">
        <f t="shared" si="11"/>
        <v>4797.2299999999996</v>
      </c>
      <c r="D90" s="76">
        <f t="shared" si="11"/>
        <v>4789.93</v>
      </c>
      <c r="E90" s="76">
        <f t="shared" si="11"/>
        <v>4791.3500000000004</v>
      </c>
      <c r="F90" s="76">
        <f t="shared" si="11"/>
        <v>4790.9399999999996</v>
      </c>
      <c r="G90" s="76">
        <f t="shared" si="11"/>
        <v>4790.9399999999996</v>
      </c>
      <c r="H90" s="76">
        <f t="shared" si="11"/>
        <v>4790.8999999999996</v>
      </c>
      <c r="I90" s="76">
        <f t="shared" si="11"/>
        <v>4771.76</v>
      </c>
      <c r="J90" s="76">
        <f t="shared" si="11"/>
        <v>4759.4799999999996</v>
      </c>
      <c r="K90" s="76">
        <f t="shared" si="11"/>
        <v>4774.6899999999996</v>
      </c>
      <c r="L90" s="76">
        <f t="shared" si="11"/>
        <v>4780.4399999999996</v>
      </c>
      <c r="M90" s="76">
        <f t="shared" si="11"/>
        <v>4781.4399999999996</v>
      </c>
      <c r="N90" s="76">
        <f t="shared" si="11"/>
        <v>4788.29</v>
      </c>
      <c r="O90" s="76">
        <f t="shared" si="11"/>
        <v>4838.33</v>
      </c>
      <c r="P90" s="76">
        <f t="shared" si="11"/>
        <v>4897.25</v>
      </c>
      <c r="Q90" s="76">
        <f t="shared" si="11"/>
        <v>4934.49</v>
      </c>
      <c r="R90" s="76">
        <f t="shared" si="11"/>
        <v>4910.97</v>
      </c>
      <c r="S90" s="76">
        <f t="shared" si="11"/>
        <v>4940.0200000000004</v>
      </c>
      <c r="T90" s="76">
        <f t="shared" si="11"/>
        <v>4939.38</v>
      </c>
      <c r="U90" s="76">
        <f t="shared" si="11"/>
        <v>4936.96</v>
      </c>
      <c r="V90" s="76">
        <f t="shared" si="11"/>
        <v>4931.29</v>
      </c>
      <c r="W90" s="76">
        <f t="shared" si="11"/>
        <v>4935.6099999999997</v>
      </c>
      <c r="X90" s="76">
        <f t="shared" si="11"/>
        <v>5051.63</v>
      </c>
      <c r="Y90" s="76">
        <f t="shared" si="11"/>
        <v>4959.8999999999996</v>
      </c>
    </row>
    <row r="91" spans="1:25" x14ac:dyDescent="0.25">
      <c r="A91" s="75">
        <v>17</v>
      </c>
      <c r="B91" s="76">
        <f t="shared" si="12"/>
        <v>5188.53</v>
      </c>
      <c r="C91" s="76">
        <f t="shared" si="11"/>
        <v>4782.9799999999996</v>
      </c>
      <c r="D91" s="76">
        <f t="shared" si="11"/>
        <v>4777.17</v>
      </c>
      <c r="E91" s="76">
        <f t="shared" si="11"/>
        <v>4778.99</v>
      </c>
      <c r="F91" s="76">
        <f t="shared" si="11"/>
        <v>4779.3999999999996</v>
      </c>
      <c r="G91" s="76">
        <f t="shared" si="11"/>
        <v>4778.25</v>
      </c>
      <c r="H91" s="76">
        <f t="shared" si="11"/>
        <v>4777.3999999999996</v>
      </c>
      <c r="I91" s="76">
        <f t="shared" si="11"/>
        <v>4774.5600000000004</v>
      </c>
      <c r="J91" s="76">
        <f t="shared" si="11"/>
        <v>4770.03</v>
      </c>
      <c r="K91" s="76">
        <f t="shared" si="11"/>
        <v>4775.32</v>
      </c>
      <c r="L91" s="76">
        <f t="shared" si="11"/>
        <v>4780.41</v>
      </c>
      <c r="M91" s="76">
        <f t="shared" si="11"/>
        <v>4779.28</v>
      </c>
      <c r="N91" s="76">
        <f t="shared" si="11"/>
        <v>4782.32</v>
      </c>
      <c r="O91" s="76">
        <f t="shared" si="11"/>
        <v>4794.6499999999996</v>
      </c>
      <c r="P91" s="76">
        <f t="shared" si="11"/>
        <v>4941.24</v>
      </c>
      <c r="Q91" s="76">
        <f t="shared" si="11"/>
        <v>5194.3599999999997</v>
      </c>
      <c r="R91" s="76">
        <f t="shared" si="11"/>
        <v>4779.47</v>
      </c>
      <c r="S91" s="76">
        <f t="shared" si="11"/>
        <v>4783.33</v>
      </c>
      <c r="T91" s="76">
        <f t="shared" si="11"/>
        <v>4781.3</v>
      </c>
      <c r="U91" s="76">
        <f t="shared" si="11"/>
        <v>4781.3599999999997</v>
      </c>
      <c r="V91" s="76">
        <f t="shared" si="11"/>
        <v>4773.0600000000004</v>
      </c>
      <c r="W91" s="76">
        <f t="shared" si="11"/>
        <v>4913.03</v>
      </c>
      <c r="X91" s="76">
        <f t="shared" si="11"/>
        <v>4915.9799999999996</v>
      </c>
      <c r="Y91" s="76">
        <f t="shared" si="11"/>
        <v>4784.1899999999996</v>
      </c>
    </row>
    <row r="92" spans="1:25" x14ac:dyDescent="0.25">
      <c r="A92" s="75">
        <v>18</v>
      </c>
      <c r="B92" s="76">
        <f t="shared" si="12"/>
        <v>4782.24</v>
      </c>
      <c r="C92" s="76">
        <f t="shared" si="11"/>
        <v>4781.82</v>
      </c>
      <c r="D92" s="76">
        <f t="shared" si="11"/>
        <v>4775.6899999999996</v>
      </c>
      <c r="E92" s="76">
        <f t="shared" si="11"/>
        <v>4777.99</v>
      </c>
      <c r="F92" s="76">
        <f t="shared" si="11"/>
        <v>4778.18</v>
      </c>
      <c r="G92" s="76">
        <f t="shared" si="11"/>
        <v>4777.0600000000004</v>
      </c>
      <c r="H92" s="76">
        <f t="shared" si="11"/>
        <v>4776.6000000000004</v>
      </c>
      <c r="I92" s="76">
        <f t="shared" si="11"/>
        <v>4735.8599999999997</v>
      </c>
      <c r="J92" s="76">
        <f t="shared" si="11"/>
        <v>4730.66</v>
      </c>
      <c r="K92" s="76">
        <f t="shared" si="11"/>
        <v>4735.67</v>
      </c>
      <c r="L92" s="76">
        <f t="shared" si="11"/>
        <v>4743.54</v>
      </c>
      <c r="M92" s="76">
        <f t="shared" si="11"/>
        <v>4742.83</v>
      </c>
      <c r="N92" s="76">
        <f t="shared" si="11"/>
        <v>4744.96</v>
      </c>
      <c r="O92" s="76">
        <f t="shared" si="11"/>
        <v>4744.8999999999996</v>
      </c>
      <c r="P92" s="76">
        <f t="shared" si="11"/>
        <v>4831.95</v>
      </c>
      <c r="Q92" s="76">
        <f t="shared" si="11"/>
        <v>4745.6499999999996</v>
      </c>
      <c r="R92" s="76">
        <f t="shared" si="11"/>
        <v>4742.6000000000004</v>
      </c>
      <c r="S92" s="76">
        <f t="shared" si="11"/>
        <v>4745</v>
      </c>
      <c r="T92" s="76">
        <f t="shared" si="11"/>
        <v>4743.16</v>
      </c>
      <c r="U92" s="76">
        <f t="shared" si="11"/>
        <v>4936.51</v>
      </c>
      <c r="V92" s="76">
        <f t="shared" si="11"/>
        <v>4927.29</v>
      </c>
      <c r="W92" s="76">
        <f t="shared" si="11"/>
        <v>4936</v>
      </c>
      <c r="X92" s="76">
        <f t="shared" si="11"/>
        <v>4936.72</v>
      </c>
      <c r="Y92" s="76">
        <f t="shared" si="11"/>
        <v>5031.28</v>
      </c>
    </row>
    <row r="93" spans="1:25" x14ac:dyDescent="0.25">
      <c r="A93" s="75">
        <v>19</v>
      </c>
      <c r="B93" s="76">
        <f t="shared" si="12"/>
        <v>4938.58</v>
      </c>
      <c r="C93" s="76">
        <f t="shared" si="11"/>
        <v>4742.49</v>
      </c>
      <c r="D93" s="76">
        <f t="shared" si="11"/>
        <v>4736.4799999999996</v>
      </c>
      <c r="E93" s="76">
        <f t="shared" si="11"/>
        <v>4737.9399999999996</v>
      </c>
      <c r="F93" s="76">
        <f t="shared" si="11"/>
        <v>4732.6899999999996</v>
      </c>
      <c r="G93" s="76">
        <f t="shared" si="11"/>
        <v>4732.41</v>
      </c>
      <c r="H93" s="76">
        <f t="shared" si="11"/>
        <v>4733.62</v>
      </c>
      <c r="I93" s="76">
        <f t="shared" si="11"/>
        <v>4729.6499999999996</v>
      </c>
      <c r="J93" s="76">
        <f t="shared" si="11"/>
        <v>4699.63</v>
      </c>
      <c r="K93" s="76">
        <f t="shared" si="11"/>
        <v>4763.25</v>
      </c>
      <c r="L93" s="76">
        <f t="shared" si="11"/>
        <v>4885.43</v>
      </c>
      <c r="M93" s="76">
        <f t="shared" si="11"/>
        <v>4789.67</v>
      </c>
      <c r="N93" s="76">
        <f t="shared" si="11"/>
        <v>4832.8</v>
      </c>
      <c r="O93" s="76">
        <f t="shared" si="11"/>
        <v>4862.4799999999996</v>
      </c>
      <c r="P93" s="76">
        <f t="shared" si="11"/>
        <v>4943.68</v>
      </c>
      <c r="Q93" s="76">
        <f t="shared" si="11"/>
        <v>5047.8900000000003</v>
      </c>
      <c r="R93" s="76">
        <f t="shared" si="11"/>
        <v>5056.3</v>
      </c>
      <c r="S93" s="76">
        <f t="shared" si="11"/>
        <v>5054.88</v>
      </c>
      <c r="T93" s="76">
        <f t="shared" si="11"/>
        <v>5054.26</v>
      </c>
      <c r="U93" s="76">
        <f t="shared" si="11"/>
        <v>5040.16</v>
      </c>
      <c r="V93" s="76">
        <f t="shared" si="11"/>
        <v>4840.49</v>
      </c>
      <c r="W93" s="76">
        <f t="shared" si="11"/>
        <v>4939.97</v>
      </c>
      <c r="X93" s="76">
        <f t="shared" si="11"/>
        <v>5022.67</v>
      </c>
      <c r="Y93" s="76">
        <f t="shared" si="11"/>
        <v>5014.7</v>
      </c>
    </row>
    <row r="94" spans="1:25" x14ac:dyDescent="0.25">
      <c r="A94" s="75">
        <v>20</v>
      </c>
      <c r="B94" s="76">
        <f t="shared" si="12"/>
        <v>5044.9399999999996</v>
      </c>
      <c r="C94" s="76">
        <f t="shared" si="11"/>
        <v>4916.3999999999996</v>
      </c>
      <c r="D94" s="76">
        <f t="shared" si="11"/>
        <v>4669.79</v>
      </c>
      <c r="E94" s="76">
        <f t="shared" si="11"/>
        <v>4671.71</v>
      </c>
      <c r="F94" s="76">
        <f t="shared" si="11"/>
        <v>4670.6099999999997</v>
      </c>
      <c r="G94" s="76">
        <f t="shared" si="11"/>
        <v>4670.8</v>
      </c>
      <c r="H94" s="76">
        <f t="shared" si="11"/>
        <v>4671.13</v>
      </c>
      <c r="I94" s="76">
        <f t="shared" si="11"/>
        <v>4604.91</v>
      </c>
      <c r="J94" s="76">
        <f t="shared" si="11"/>
        <v>4602.7</v>
      </c>
      <c r="K94" s="76">
        <f t="shared" si="11"/>
        <v>4607.55</v>
      </c>
      <c r="L94" s="76">
        <f t="shared" si="11"/>
        <v>4613.09</v>
      </c>
      <c r="M94" s="76">
        <f t="shared" si="11"/>
        <v>4651.3500000000004</v>
      </c>
      <c r="N94" s="76">
        <f t="shared" si="11"/>
        <v>4635.99</v>
      </c>
      <c r="O94" s="76">
        <f t="shared" si="11"/>
        <v>4758.22</v>
      </c>
      <c r="P94" s="76">
        <f t="shared" si="11"/>
        <v>4887.6000000000004</v>
      </c>
      <c r="Q94" s="76">
        <f t="shared" si="11"/>
        <v>4950.22</v>
      </c>
      <c r="R94" s="76">
        <f t="shared" si="11"/>
        <v>4957.05</v>
      </c>
      <c r="S94" s="76">
        <f t="shared" si="11"/>
        <v>4962.68</v>
      </c>
      <c r="T94" s="76">
        <f t="shared" si="11"/>
        <v>4955.93</v>
      </c>
      <c r="U94" s="76">
        <f t="shared" si="11"/>
        <v>4958.8599999999997</v>
      </c>
      <c r="V94" s="76">
        <f t="shared" si="11"/>
        <v>4937.3</v>
      </c>
      <c r="W94" s="76">
        <f t="shared" si="11"/>
        <v>4951.18</v>
      </c>
      <c r="X94" s="76">
        <f t="shared" si="11"/>
        <v>5120.9799999999996</v>
      </c>
      <c r="Y94" s="76">
        <f t="shared" si="11"/>
        <v>5099.8500000000004</v>
      </c>
    </row>
    <row r="95" spans="1:25" x14ac:dyDescent="0.25">
      <c r="A95" s="75">
        <v>21</v>
      </c>
      <c r="B95" s="76">
        <f t="shared" si="12"/>
        <v>5094.9399999999996</v>
      </c>
      <c r="C95" s="76">
        <f t="shared" si="11"/>
        <v>4778.24</v>
      </c>
      <c r="D95" s="76">
        <f t="shared" si="11"/>
        <v>4596.4799999999996</v>
      </c>
      <c r="E95" s="76">
        <f t="shared" si="11"/>
        <v>4597.42</v>
      </c>
      <c r="F95" s="76">
        <f t="shared" si="11"/>
        <v>4603.5</v>
      </c>
      <c r="G95" s="76">
        <f t="shared" si="11"/>
        <v>4606.3900000000003</v>
      </c>
      <c r="H95" s="76">
        <f t="shared" si="11"/>
        <v>4607.3500000000004</v>
      </c>
      <c r="I95" s="76">
        <f t="shared" si="11"/>
        <v>4659.71</v>
      </c>
      <c r="J95" s="76">
        <f t="shared" si="11"/>
        <v>4656.09</v>
      </c>
      <c r="K95" s="76">
        <f t="shared" si="11"/>
        <v>4661.07</v>
      </c>
      <c r="L95" s="76">
        <f t="shared" si="11"/>
        <v>4711.68</v>
      </c>
      <c r="M95" s="76">
        <f t="shared" si="11"/>
        <v>4741.46</v>
      </c>
      <c r="N95" s="76">
        <f t="shared" si="11"/>
        <v>4751.25</v>
      </c>
      <c r="O95" s="76">
        <f t="shared" si="11"/>
        <v>4902.3100000000004</v>
      </c>
      <c r="P95" s="76">
        <f t="shared" si="11"/>
        <v>4947.45</v>
      </c>
      <c r="Q95" s="76">
        <f t="shared" si="11"/>
        <v>5051.1400000000003</v>
      </c>
      <c r="R95" s="76">
        <f t="shared" si="11"/>
        <v>5133.24</v>
      </c>
      <c r="S95" s="76">
        <f t="shared" si="11"/>
        <v>4883.34</v>
      </c>
      <c r="T95" s="76">
        <f t="shared" si="11"/>
        <v>5246.61</v>
      </c>
      <c r="U95" s="76">
        <f t="shared" si="11"/>
        <v>5243.32</v>
      </c>
      <c r="V95" s="76">
        <f t="shared" si="11"/>
        <v>5180.16</v>
      </c>
      <c r="W95" s="76">
        <f t="shared" si="11"/>
        <v>5196.18</v>
      </c>
      <c r="X95" s="76">
        <f t="shared" si="11"/>
        <v>5274.18</v>
      </c>
      <c r="Y95" s="76">
        <f t="shared" si="11"/>
        <v>5281.62</v>
      </c>
    </row>
    <row r="96" spans="1:25" x14ac:dyDescent="0.25">
      <c r="A96" s="75">
        <v>22</v>
      </c>
      <c r="B96" s="76">
        <f t="shared" si="12"/>
        <v>5334.57</v>
      </c>
      <c r="C96" s="76">
        <f t="shared" si="11"/>
        <v>5035.34</v>
      </c>
      <c r="D96" s="76">
        <f t="shared" si="11"/>
        <v>4903.57</v>
      </c>
      <c r="E96" s="76">
        <f t="shared" si="11"/>
        <v>4649.91</v>
      </c>
      <c r="F96" s="76">
        <f t="shared" si="11"/>
        <v>4649.13</v>
      </c>
      <c r="G96" s="76">
        <f t="shared" si="11"/>
        <v>4651.68</v>
      </c>
      <c r="H96" s="76">
        <f t="shared" si="11"/>
        <v>4661.25</v>
      </c>
      <c r="I96" s="76">
        <f t="shared" si="11"/>
        <v>3629.45</v>
      </c>
      <c r="J96" s="76">
        <f t="shared" si="11"/>
        <v>4561.7299999999996</v>
      </c>
      <c r="K96" s="76">
        <f t="shared" si="11"/>
        <v>4608.4799999999996</v>
      </c>
      <c r="L96" s="76">
        <f t="shared" si="11"/>
        <v>4725.51</v>
      </c>
      <c r="M96" s="76">
        <f t="shared" si="11"/>
        <v>4838.13</v>
      </c>
      <c r="N96" s="76">
        <f t="shared" si="11"/>
        <v>4745.63</v>
      </c>
      <c r="O96" s="76">
        <f t="shared" si="11"/>
        <v>4867.6899999999996</v>
      </c>
      <c r="P96" s="76">
        <f t="shared" si="11"/>
        <v>4946.82</v>
      </c>
      <c r="Q96" s="76">
        <f t="shared" si="11"/>
        <v>5044.4399999999996</v>
      </c>
      <c r="R96" s="76">
        <f t="shared" si="11"/>
        <v>5047.29</v>
      </c>
      <c r="S96" s="76">
        <f t="shared" ref="C96:AO105" si="13">ROUND(S239+$M$324+$M$325+S350,2)</f>
        <v>5046.74</v>
      </c>
      <c r="T96" s="76">
        <f t="shared" si="13"/>
        <v>5047.1099999999997</v>
      </c>
      <c r="U96" s="76">
        <f t="shared" si="13"/>
        <v>5050.82</v>
      </c>
      <c r="V96" s="76">
        <f t="shared" si="13"/>
        <v>5040.62</v>
      </c>
      <c r="W96" s="76">
        <f t="shared" si="13"/>
        <v>5044.17</v>
      </c>
      <c r="X96" s="76">
        <f t="shared" si="13"/>
        <v>5245.76</v>
      </c>
      <c r="Y96" s="76">
        <f t="shared" si="13"/>
        <v>5262.15</v>
      </c>
    </row>
    <row r="97" spans="1:25" x14ac:dyDescent="0.25">
      <c r="A97" s="75">
        <v>23</v>
      </c>
      <c r="B97" s="76">
        <f t="shared" si="12"/>
        <v>5233.76</v>
      </c>
      <c r="C97" s="76">
        <f t="shared" si="13"/>
        <v>5131.7700000000004</v>
      </c>
      <c r="D97" s="76">
        <f t="shared" si="13"/>
        <v>4979.5</v>
      </c>
      <c r="E97" s="76">
        <f t="shared" si="13"/>
        <v>4947.13</v>
      </c>
      <c r="F97" s="76">
        <f t="shared" si="13"/>
        <v>4101.13</v>
      </c>
      <c r="G97" s="76">
        <f t="shared" si="13"/>
        <v>4582.9799999999996</v>
      </c>
      <c r="H97" s="76">
        <f t="shared" si="13"/>
        <v>4599.79</v>
      </c>
      <c r="I97" s="76">
        <f t="shared" si="13"/>
        <v>4693.07</v>
      </c>
      <c r="J97" s="76">
        <f t="shared" si="13"/>
        <v>4689.1400000000003</v>
      </c>
      <c r="K97" s="76">
        <f t="shared" si="13"/>
        <v>4700.87</v>
      </c>
      <c r="L97" s="76">
        <f t="shared" si="13"/>
        <v>4748.9799999999996</v>
      </c>
      <c r="M97" s="76">
        <f t="shared" si="13"/>
        <v>4800.2299999999996</v>
      </c>
      <c r="N97" s="76">
        <f t="shared" si="13"/>
        <v>4838.8599999999997</v>
      </c>
      <c r="O97" s="76">
        <f t="shared" si="13"/>
        <v>4935.8999999999996</v>
      </c>
      <c r="P97" s="76">
        <f t="shared" si="13"/>
        <v>4991.49</v>
      </c>
      <c r="Q97" s="76">
        <f t="shared" si="13"/>
        <v>5026.33</v>
      </c>
      <c r="R97" s="76">
        <f t="shared" si="13"/>
        <v>5053.25</v>
      </c>
      <c r="S97" s="76">
        <f t="shared" si="13"/>
        <v>5064.45</v>
      </c>
      <c r="T97" s="76">
        <f t="shared" si="13"/>
        <v>5068.6400000000003</v>
      </c>
      <c r="U97" s="76">
        <f t="shared" si="13"/>
        <v>5081.51</v>
      </c>
      <c r="V97" s="76">
        <f t="shared" si="13"/>
        <v>5016.6000000000004</v>
      </c>
      <c r="W97" s="76">
        <f t="shared" si="13"/>
        <v>5022.6099999999997</v>
      </c>
      <c r="X97" s="76">
        <f t="shared" si="13"/>
        <v>5182.5</v>
      </c>
      <c r="Y97" s="76">
        <f t="shared" si="13"/>
        <v>5138.29</v>
      </c>
    </row>
    <row r="98" spans="1:25" x14ac:dyDescent="0.25">
      <c r="A98" s="75">
        <v>24</v>
      </c>
      <c r="B98" s="76">
        <f t="shared" si="12"/>
        <v>5138.72</v>
      </c>
      <c r="C98" s="76">
        <f t="shared" si="13"/>
        <v>5146.13</v>
      </c>
      <c r="D98" s="76">
        <f t="shared" si="13"/>
        <v>5019.8100000000004</v>
      </c>
      <c r="E98" s="76">
        <f t="shared" si="13"/>
        <v>4963.17</v>
      </c>
      <c r="F98" s="76">
        <f t="shared" si="13"/>
        <v>4732.34</v>
      </c>
      <c r="G98" s="76">
        <f t="shared" si="13"/>
        <v>4734.6099999999997</v>
      </c>
      <c r="H98" s="76">
        <f t="shared" si="13"/>
        <v>4721.72</v>
      </c>
      <c r="I98" s="76">
        <f t="shared" si="13"/>
        <v>4941.09</v>
      </c>
      <c r="J98" s="76">
        <f t="shared" si="13"/>
        <v>4934.6000000000004</v>
      </c>
      <c r="K98" s="76">
        <f t="shared" si="13"/>
        <v>4941.28</v>
      </c>
      <c r="L98" s="76">
        <f t="shared" si="13"/>
        <v>4944.83</v>
      </c>
      <c r="M98" s="76">
        <f t="shared" si="13"/>
        <v>4958.78</v>
      </c>
      <c r="N98" s="76">
        <f t="shared" si="13"/>
        <v>4964.1400000000003</v>
      </c>
      <c r="O98" s="76">
        <f t="shared" si="13"/>
        <v>4968.12</v>
      </c>
      <c r="P98" s="76">
        <f t="shared" si="13"/>
        <v>5052.32</v>
      </c>
      <c r="Q98" s="76">
        <f t="shared" si="13"/>
        <v>5134.74</v>
      </c>
      <c r="R98" s="76">
        <f t="shared" si="13"/>
        <v>5102.09</v>
      </c>
      <c r="S98" s="76">
        <f t="shared" si="13"/>
        <v>5095.09</v>
      </c>
      <c r="T98" s="76">
        <f t="shared" si="13"/>
        <v>5130.18</v>
      </c>
      <c r="U98" s="76">
        <f t="shared" si="13"/>
        <v>5132.75</v>
      </c>
      <c r="V98" s="76">
        <f t="shared" si="13"/>
        <v>5088.87</v>
      </c>
      <c r="W98" s="76">
        <f t="shared" si="13"/>
        <v>5130.1099999999997</v>
      </c>
      <c r="X98" s="76">
        <f t="shared" si="13"/>
        <v>5256.48</v>
      </c>
      <c r="Y98" s="76">
        <f t="shared" si="13"/>
        <v>5431.05</v>
      </c>
    </row>
    <row r="99" spans="1:25" x14ac:dyDescent="0.25">
      <c r="A99" s="75">
        <v>25</v>
      </c>
      <c r="B99" s="76">
        <f t="shared" si="12"/>
        <v>5420.58</v>
      </c>
      <c r="C99" s="76">
        <f t="shared" si="13"/>
        <v>5171</v>
      </c>
      <c r="D99" s="76">
        <f t="shared" si="13"/>
        <v>5046.8100000000004</v>
      </c>
      <c r="E99" s="76">
        <f t="shared" si="13"/>
        <v>5019.87</v>
      </c>
      <c r="F99" s="76">
        <f t="shared" si="13"/>
        <v>4957.13</v>
      </c>
      <c r="G99" s="76">
        <f t="shared" si="13"/>
        <v>4950.6899999999996</v>
      </c>
      <c r="H99" s="76">
        <f t="shared" si="13"/>
        <v>4955.53</v>
      </c>
      <c r="I99" s="76">
        <f t="shared" si="13"/>
        <v>4981.5200000000004</v>
      </c>
      <c r="J99" s="76">
        <f t="shared" si="13"/>
        <v>4974.8900000000003</v>
      </c>
      <c r="K99" s="76">
        <f t="shared" si="13"/>
        <v>4952.34</v>
      </c>
      <c r="L99" s="76">
        <f t="shared" si="13"/>
        <v>4983.3999999999996</v>
      </c>
      <c r="M99" s="76">
        <f t="shared" si="13"/>
        <v>4990.97</v>
      </c>
      <c r="N99" s="76">
        <f t="shared" si="13"/>
        <v>4996.24</v>
      </c>
      <c r="O99" s="76">
        <f t="shared" si="13"/>
        <v>4994.79</v>
      </c>
      <c r="P99" s="76">
        <f t="shared" si="13"/>
        <v>4988.6099999999997</v>
      </c>
      <c r="Q99" s="76">
        <f t="shared" si="13"/>
        <v>4986.9799999999996</v>
      </c>
      <c r="R99" s="76">
        <f t="shared" si="13"/>
        <v>4983.6899999999996</v>
      </c>
      <c r="S99" s="76">
        <f t="shared" si="13"/>
        <v>5013.43</v>
      </c>
      <c r="T99" s="76">
        <f t="shared" si="13"/>
        <v>5024.87</v>
      </c>
      <c r="U99" s="76">
        <f t="shared" si="13"/>
        <v>5016.68</v>
      </c>
      <c r="V99" s="76">
        <f t="shared" si="13"/>
        <v>5003.97</v>
      </c>
      <c r="W99" s="76">
        <f t="shared" si="13"/>
        <v>5016.6099999999997</v>
      </c>
      <c r="X99" s="76">
        <f t="shared" si="13"/>
        <v>5100.6899999999996</v>
      </c>
      <c r="Y99" s="76">
        <f t="shared" si="13"/>
        <v>5008.49</v>
      </c>
    </row>
    <row r="100" spans="1:25" x14ac:dyDescent="0.25">
      <c r="A100" s="75">
        <v>26</v>
      </c>
      <c r="B100" s="76">
        <f t="shared" si="12"/>
        <v>5241.18</v>
      </c>
      <c r="C100" s="76">
        <f t="shared" si="13"/>
        <v>5046.2</v>
      </c>
      <c r="D100" s="76">
        <f t="shared" si="13"/>
        <v>4972.5</v>
      </c>
      <c r="E100" s="76">
        <f t="shared" si="13"/>
        <v>4980.6400000000003</v>
      </c>
      <c r="F100" s="76">
        <f t="shared" si="13"/>
        <v>4976.09</v>
      </c>
      <c r="G100" s="76">
        <f t="shared" si="13"/>
        <v>4977.13</v>
      </c>
      <c r="H100" s="76">
        <f t="shared" si="13"/>
        <v>4974.1000000000004</v>
      </c>
      <c r="I100" s="76">
        <f t="shared" si="13"/>
        <v>5054.32</v>
      </c>
      <c r="J100" s="76">
        <f t="shared" si="13"/>
        <v>5052.5600000000004</v>
      </c>
      <c r="K100" s="76">
        <f t="shared" si="13"/>
        <v>5061.59</v>
      </c>
      <c r="L100" s="76">
        <f t="shared" si="13"/>
        <v>5100.91</v>
      </c>
      <c r="M100" s="76">
        <f t="shared" si="13"/>
        <v>5087.8599999999997</v>
      </c>
      <c r="N100" s="76">
        <f t="shared" si="13"/>
        <v>5100.9799999999996</v>
      </c>
      <c r="O100" s="76">
        <f t="shared" si="13"/>
        <v>5103.3</v>
      </c>
      <c r="P100" s="76">
        <f t="shared" si="13"/>
        <v>5097.13</v>
      </c>
      <c r="Q100" s="76">
        <f t="shared" si="13"/>
        <v>5098.2700000000004</v>
      </c>
      <c r="R100" s="76">
        <f t="shared" si="13"/>
        <v>5100.03</v>
      </c>
      <c r="S100" s="76">
        <f t="shared" si="13"/>
        <v>5099.24</v>
      </c>
      <c r="T100" s="76">
        <f t="shared" si="13"/>
        <v>5103.8100000000004</v>
      </c>
      <c r="U100" s="76">
        <f t="shared" si="13"/>
        <v>5099.2299999999996</v>
      </c>
      <c r="V100" s="76">
        <f t="shared" si="13"/>
        <v>5090.7</v>
      </c>
      <c r="W100" s="76">
        <f t="shared" si="13"/>
        <v>5099.16</v>
      </c>
      <c r="X100" s="76">
        <f t="shared" si="13"/>
        <v>5113.46</v>
      </c>
      <c r="Y100" s="76">
        <f t="shared" si="13"/>
        <v>5118.87</v>
      </c>
    </row>
    <row r="101" spans="1:25" x14ac:dyDescent="0.25">
      <c r="A101" s="75">
        <v>27</v>
      </c>
      <c r="B101" s="76">
        <f t="shared" si="12"/>
        <v>5346.67</v>
      </c>
      <c r="C101" s="76">
        <f t="shared" si="13"/>
        <v>5102.0600000000004</v>
      </c>
      <c r="D101" s="76">
        <f t="shared" si="13"/>
        <v>5253.11</v>
      </c>
      <c r="E101" s="76">
        <f t="shared" si="13"/>
        <v>5129.3999999999996</v>
      </c>
      <c r="F101" s="76">
        <f t="shared" si="13"/>
        <v>5101.83</v>
      </c>
      <c r="G101" s="76">
        <f t="shared" si="13"/>
        <v>5074.37</v>
      </c>
      <c r="H101" s="76">
        <f t="shared" si="13"/>
        <v>5084.2</v>
      </c>
      <c r="I101" s="76">
        <f t="shared" si="13"/>
        <v>5061.8599999999997</v>
      </c>
      <c r="J101" s="76">
        <f t="shared" si="13"/>
        <v>5057.1000000000004</v>
      </c>
      <c r="K101" s="76">
        <f t="shared" si="13"/>
        <v>5075.9399999999996</v>
      </c>
      <c r="L101" s="76">
        <f t="shared" si="13"/>
        <v>5062.82</v>
      </c>
      <c r="M101" s="76">
        <f t="shared" si="13"/>
        <v>5075.74</v>
      </c>
      <c r="N101" s="76">
        <f t="shared" si="13"/>
        <v>5076.17</v>
      </c>
      <c r="O101" s="76">
        <f t="shared" si="13"/>
        <v>5060.75</v>
      </c>
      <c r="P101" s="76">
        <f t="shared" si="13"/>
        <v>5039.93</v>
      </c>
      <c r="Q101" s="76">
        <f t="shared" si="13"/>
        <v>5076.71</v>
      </c>
      <c r="R101" s="76">
        <f t="shared" si="13"/>
        <v>5081.42</v>
      </c>
      <c r="S101" s="76">
        <f t="shared" si="13"/>
        <v>5080.13</v>
      </c>
      <c r="T101" s="76">
        <f t="shared" si="13"/>
        <v>5046.25</v>
      </c>
      <c r="U101" s="76">
        <f t="shared" si="13"/>
        <v>5065.0600000000004</v>
      </c>
      <c r="V101" s="76">
        <f t="shared" si="13"/>
        <v>5073.6899999999996</v>
      </c>
      <c r="W101" s="76">
        <f t="shared" si="13"/>
        <v>5084.51</v>
      </c>
      <c r="X101" s="76">
        <f t="shared" si="13"/>
        <v>5089.43</v>
      </c>
      <c r="Y101" s="76">
        <f t="shared" si="13"/>
        <v>5084.16</v>
      </c>
    </row>
    <row r="102" spans="1:25" x14ac:dyDescent="0.25">
      <c r="A102" s="75">
        <v>28</v>
      </c>
      <c r="B102" s="76">
        <f t="shared" ref="B102:Q105" si="14">ROUND(B245+$M$324+$M$325+B356,2)</f>
        <v>5090.7700000000004</v>
      </c>
      <c r="C102" s="76">
        <f t="shared" si="13"/>
        <v>5062.59</v>
      </c>
      <c r="D102" s="76">
        <f t="shared" si="13"/>
        <v>5060.83</v>
      </c>
      <c r="E102" s="76">
        <f t="shared" si="13"/>
        <v>5057.6000000000004</v>
      </c>
      <c r="F102" s="76">
        <f t="shared" si="13"/>
        <v>5064.45</v>
      </c>
      <c r="G102" s="76">
        <f t="shared" si="13"/>
        <v>5059.66</v>
      </c>
      <c r="H102" s="76">
        <f t="shared" si="13"/>
        <v>5059.5200000000004</v>
      </c>
      <c r="I102" s="76">
        <f t="shared" si="13"/>
        <v>4929.3999999999996</v>
      </c>
      <c r="J102" s="76">
        <f t="shared" si="13"/>
        <v>4912.5600000000004</v>
      </c>
      <c r="K102" s="76">
        <f t="shared" si="13"/>
        <v>4911.32</v>
      </c>
      <c r="L102" s="76">
        <f t="shared" si="13"/>
        <v>4913.5</v>
      </c>
      <c r="M102" s="76">
        <f t="shared" si="13"/>
        <v>4911.55</v>
      </c>
      <c r="N102" s="76">
        <f t="shared" si="13"/>
        <v>4905.74</v>
      </c>
      <c r="O102" s="76">
        <f t="shared" si="13"/>
        <v>4910.66</v>
      </c>
      <c r="P102" s="76">
        <f t="shared" si="13"/>
        <v>4905.09</v>
      </c>
      <c r="Q102" s="76">
        <f t="shared" si="13"/>
        <v>4911.17</v>
      </c>
      <c r="R102" s="76">
        <f t="shared" si="13"/>
        <v>4912.7700000000004</v>
      </c>
      <c r="S102" s="76">
        <f t="shared" si="13"/>
        <v>4911.3500000000004</v>
      </c>
      <c r="T102" s="76">
        <f t="shared" si="13"/>
        <v>4914.5200000000004</v>
      </c>
      <c r="U102" s="76">
        <f t="shared" si="13"/>
        <v>4914.45</v>
      </c>
      <c r="V102" s="76">
        <f t="shared" si="13"/>
        <v>4927.97</v>
      </c>
      <c r="W102" s="76">
        <f t="shared" si="13"/>
        <v>4956.6499999999996</v>
      </c>
      <c r="X102" s="76">
        <f t="shared" si="13"/>
        <v>5080.1400000000003</v>
      </c>
      <c r="Y102" s="76">
        <f t="shared" si="13"/>
        <v>5192.47</v>
      </c>
    </row>
    <row r="103" spans="1:25" x14ac:dyDescent="0.25">
      <c r="A103" s="75">
        <v>29</v>
      </c>
      <c r="B103" s="76">
        <f t="shared" si="14"/>
        <v>5097.5200000000004</v>
      </c>
      <c r="C103" s="76">
        <f t="shared" si="13"/>
        <v>5003.9399999999996</v>
      </c>
      <c r="D103" s="76">
        <f t="shared" si="13"/>
        <v>4902.8599999999997</v>
      </c>
      <c r="E103" s="76">
        <f t="shared" si="13"/>
        <v>4896.17</v>
      </c>
      <c r="F103" s="76">
        <f t="shared" si="13"/>
        <v>4889.41</v>
      </c>
      <c r="G103" s="76">
        <f t="shared" si="13"/>
        <v>4864.28</v>
      </c>
      <c r="H103" s="76">
        <f t="shared" si="13"/>
        <v>4865.33</v>
      </c>
      <c r="I103" s="76">
        <f t="shared" si="13"/>
        <v>4910.9799999999996</v>
      </c>
      <c r="J103" s="76">
        <f t="shared" si="13"/>
        <v>4919.95</v>
      </c>
      <c r="K103" s="76">
        <f t="shared" si="13"/>
        <v>4926.41</v>
      </c>
      <c r="L103" s="76">
        <f t="shared" si="13"/>
        <v>4936.75</v>
      </c>
      <c r="M103" s="76">
        <f t="shared" si="13"/>
        <v>4934.8599999999997</v>
      </c>
      <c r="N103" s="76">
        <f t="shared" si="13"/>
        <v>4936.01</v>
      </c>
      <c r="O103" s="76">
        <f t="shared" si="13"/>
        <v>4936.03</v>
      </c>
      <c r="P103" s="76">
        <f t="shared" si="13"/>
        <v>4931.07</v>
      </c>
      <c r="Q103" s="76">
        <f t="shared" si="13"/>
        <v>4935.01</v>
      </c>
      <c r="R103" s="76">
        <f t="shared" si="13"/>
        <v>4933.8900000000003</v>
      </c>
      <c r="S103" s="76">
        <f t="shared" si="13"/>
        <v>4933.3100000000004</v>
      </c>
      <c r="T103" s="76">
        <f t="shared" si="13"/>
        <v>4936.6499999999996</v>
      </c>
      <c r="U103" s="76">
        <f t="shared" si="13"/>
        <v>4938.17</v>
      </c>
      <c r="V103" s="76">
        <f t="shared" si="13"/>
        <v>4930.07</v>
      </c>
      <c r="W103" s="76">
        <f t="shared" si="13"/>
        <v>4936.6499999999996</v>
      </c>
      <c r="X103" s="76">
        <f t="shared" si="13"/>
        <v>5031.72</v>
      </c>
      <c r="Y103" s="76">
        <f t="shared" si="13"/>
        <v>5263.28</v>
      </c>
    </row>
    <row r="104" spans="1:25" x14ac:dyDescent="0.25">
      <c r="A104" s="75">
        <v>30</v>
      </c>
      <c r="B104" s="76">
        <f t="shared" si="14"/>
        <v>5316.27</v>
      </c>
      <c r="C104" s="76">
        <f t="shared" si="14"/>
        <v>5167.3999999999996</v>
      </c>
      <c r="D104" s="76">
        <f t="shared" si="14"/>
        <v>4929.67</v>
      </c>
      <c r="E104" s="76">
        <f t="shared" si="14"/>
        <v>4934.51</v>
      </c>
      <c r="F104" s="76">
        <f t="shared" si="14"/>
        <v>4937.76</v>
      </c>
      <c r="G104" s="76">
        <f t="shared" si="14"/>
        <v>4921.97</v>
      </c>
      <c r="H104" s="76">
        <f t="shared" si="14"/>
        <v>4927.3999999999996</v>
      </c>
      <c r="I104" s="76">
        <f t="shared" si="14"/>
        <v>4975.41</v>
      </c>
      <c r="J104" s="76">
        <f t="shared" si="14"/>
        <v>4979.6400000000003</v>
      </c>
      <c r="K104" s="76">
        <f t="shared" si="14"/>
        <v>4991.83</v>
      </c>
      <c r="L104" s="76">
        <f t="shared" si="14"/>
        <v>4990.47</v>
      </c>
      <c r="M104" s="76">
        <f t="shared" si="14"/>
        <v>4985.7</v>
      </c>
      <c r="N104" s="76">
        <f t="shared" si="14"/>
        <v>4998.7700000000004</v>
      </c>
      <c r="O104" s="76">
        <f t="shared" si="14"/>
        <v>5001.8999999999996</v>
      </c>
      <c r="P104" s="76">
        <f t="shared" si="14"/>
        <v>4998.07</v>
      </c>
      <c r="Q104" s="76">
        <f t="shared" si="14"/>
        <v>5004.5</v>
      </c>
      <c r="R104" s="76">
        <f t="shared" si="13"/>
        <v>4991.21</v>
      </c>
      <c r="S104" s="76">
        <f t="shared" si="13"/>
        <v>5005.75</v>
      </c>
      <c r="T104" s="76">
        <f t="shared" si="13"/>
        <v>5066.4399999999996</v>
      </c>
      <c r="U104" s="76">
        <f t="shared" si="13"/>
        <v>5009.05</v>
      </c>
      <c r="V104" s="76">
        <f t="shared" si="13"/>
        <v>5001.7700000000004</v>
      </c>
      <c r="W104" s="76">
        <f t="shared" si="13"/>
        <v>5007.41</v>
      </c>
      <c r="X104" s="76">
        <f t="shared" si="13"/>
        <v>5068.53</v>
      </c>
      <c r="Y104" s="76">
        <f t="shared" si="13"/>
        <v>5338.98</v>
      </c>
    </row>
    <row r="105" spans="1:25" outlineLevel="1" x14ac:dyDescent="0.25">
      <c r="A105" s="75">
        <v>31</v>
      </c>
      <c r="B105" s="76">
        <f t="shared" si="14"/>
        <v>5315.48</v>
      </c>
      <c r="C105" s="76">
        <f t="shared" si="14"/>
        <v>5002.57</v>
      </c>
      <c r="D105" s="76">
        <f t="shared" si="14"/>
        <v>4978</v>
      </c>
      <c r="E105" s="76">
        <f t="shared" si="14"/>
        <v>4997.2299999999996</v>
      </c>
      <c r="F105" s="76">
        <f t="shared" si="14"/>
        <v>4993.6400000000003</v>
      </c>
      <c r="G105" s="76">
        <f t="shared" si="14"/>
        <v>4993.8999999999996</v>
      </c>
      <c r="H105" s="76">
        <f t="shared" si="14"/>
        <v>4989.24</v>
      </c>
      <c r="I105" s="76">
        <f t="shared" si="14"/>
        <v>5035.0600000000004</v>
      </c>
      <c r="J105" s="76">
        <f t="shared" si="14"/>
        <v>5030.47</v>
      </c>
      <c r="K105" s="76">
        <f t="shared" si="14"/>
        <v>5040.6400000000003</v>
      </c>
      <c r="L105" s="76">
        <f t="shared" si="14"/>
        <v>5046.6000000000004</v>
      </c>
      <c r="M105" s="76">
        <f t="shared" si="14"/>
        <v>5047.1000000000004</v>
      </c>
      <c r="N105" s="76">
        <f t="shared" si="14"/>
        <v>5054.9399999999996</v>
      </c>
      <c r="O105" s="76">
        <f t="shared" si="14"/>
        <v>5056.97</v>
      </c>
      <c r="P105" s="76">
        <f t="shared" si="14"/>
        <v>5055.49</v>
      </c>
      <c r="Q105" s="76">
        <f t="shared" si="14"/>
        <v>5055.1099999999997</v>
      </c>
      <c r="R105" s="76">
        <f t="shared" si="13"/>
        <v>5033.84</v>
      </c>
      <c r="S105" s="76">
        <f t="shared" si="13"/>
        <v>5031.2299999999996</v>
      </c>
      <c r="T105" s="76">
        <f t="shared" si="13"/>
        <v>5034.47</v>
      </c>
      <c r="U105" s="76">
        <f t="shared" si="13"/>
        <v>5034.05</v>
      </c>
      <c r="V105" s="76">
        <f t="shared" si="13"/>
        <v>5050.84</v>
      </c>
      <c r="W105" s="76">
        <f t="shared" si="13"/>
        <v>5032.84</v>
      </c>
      <c r="X105" s="76">
        <f t="shared" si="13"/>
        <v>5063.25</v>
      </c>
      <c r="Y105" s="76">
        <f t="shared" si="13"/>
        <v>5063.29</v>
      </c>
    </row>
    <row r="107" spans="1:25" ht="18.75" x14ac:dyDescent="0.25">
      <c r="A107" s="72" t="s">
        <v>67</v>
      </c>
      <c r="B107" s="73" t="s">
        <v>95</v>
      </c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</row>
    <row r="108" spans="1:25" x14ac:dyDescent="0.25">
      <c r="A108" s="72"/>
      <c r="B108" s="74" t="s">
        <v>69</v>
      </c>
      <c r="C108" s="74" t="s">
        <v>70</v>
      </c>
      <c r="D108" s="74" t="s">
        <v>71</v>
      </c>
      <c r="E108" s="74" t="s">
        <v>72</v>
      </c>
      <c r="F108" s="74" t="s">
        <v>73</v>
      </c>
      <c r="G108" s="74" t="s">
        <v>74</v>
      </c>
      <c r="H108" s="74" t="s">
        <v>75</v>
      </c>
      <c r="I108" s="74" t="s">
        <v>76</v>
      </c>
      <c r="J108" s="74" t="s">
        <v>77</v>
      </c>
      <c r="K108" s="74" t="s">
        <v>78</v>
      </c>
      <c r="L108" s="74" t="s">
        <v>79</v>
      </c>
      <c r="M108" s="74" t="s">
        <v>80</v>
      </c>
      <c r="N108" s="74" t="s">
        <v>81</v>
      </c>
      <c r="O108" s="74" t="s">
        <v>82</v>
      </c>
      <c r="P108" s="74" t="s">
        <v>83</v>
      </c>
      <c r="Q108" s="74" t="s">
        <v>84</v>
      </c>
      <c r="R108" s="74" t="s">
        <v>85</v>
      </c>
      <c r="S108" s="74" t="s">
        <v>86</v>
      </c>
      <c r="T108" s="74" t="s">
        <v>87</v>
      </c>
      <c r="U108" s="74" t="s">
        <v>88</v>
      </c>
      <c r="V108" s="74" t="s">
        <v>89</v>
      </c>
      <c r="W108" s="74" t="s">
        <v>90</v>
      </c>
      <c r="X108" s="74" t="s">
        <v>91</v>
      </c>
      <c r="Y108" s="74" t="s">
        <v>92</v>
      </c>
    </row>
    <row r="109" spans="1:25" x14ac:dyDescent="0.25">
      <c r="A109" s="75">
        <v>1</v>
      </c>
      <c r="B109" s="76">
        <f t="shared" ref="B109:Y119" si="15">ROUND(B218+$N$324+$N$325+B329,2)</f>
        <v>5232.8</v>
      </c>
      <c r="C109" s="76">
        <f t="shared" si="15"/>
        <v>4967.3</v>
      </c>
      <c r="D109" s="76">
        <f t="shared" si="15"/>
        <v>4960.92</v>
      </c>
      <c r="E109" s="76">
        <f t="shared" si="15"/>
        <v>4963.54</v>
      </c>
      <c r="F109" s="76">
        <f t="shared" si="15"/>
        <v>4961.59</v>
      </c>
      <c r="G109" s="76">
        <f t="shared" si="15"/>
        <v>4962.3500000000004</v>
      </c>
      <c r="H109" s="76">
        <f t="shared" si="15"/>
        <v>4956.41</v>
      </c>
      <c r="I109" s="76">
        <f t="shared" si="15"/>
        <v>4925.29</v>
      </c>
      <c r="J109" s="76">
        <f t="shared" si="15"/>
        <v>4912.12</v>
      </c>
      <c r="K109" s="76">
        <f t="shared" si="15"/>
        <v>4926.6499999999996</v>
      </c>
      <c r="L109" s="76">
        <f t="shared" si="15"/>
        <v>4935.1400000000003</v>
      </c>
      <c r="M109" s="76">
        <f t="shared" si="15"/>
        <v>4935.55</v>
      </c>
      <c r="N109" s="76">
        <f t="shared" si="15"/>
        <v>4932.6899999999996</v>
      </c>
      <c r="O109" s="76">
        <f t="shared" si="15"/>
        <v>4935.79</v>
      </c>
      <c r="P109" s="76">
        <f t="shared" si="15"/>
        <v>4931.33</v>
      </c>
      <c r="Q109" s="76">
        <f t="shared" si="15"/>
        <v>4933.96</v>
      </c>
      <c r="R109" s="76">
        <f t="shared" si="15"/>
        <v>4932.3900000000003</v>
      </c>
      <c r="S109" s="76">
        <f t="shared" si="15"/>
        <v>4924.29</v>
      </c>
      <c r="T109" s="76">
        <f t="shared" si="15"/>
        <v>4906.01</v>
      </c>
      <c r="U109" s="76">
        <f t="shared" si="15"/>
        <v>4926.09</v>
      </c>
      <c r="V109" s="76">
        <f t="shared" si="15"/>
        <v>4925.07</v>
      </c>
      <c r="W109" s="76">
        <f t="shared" si="15"/>
        <v>4918.66</v>
      </c>
      <c r="X109" s="76">
        <f t="shared" si="15"/>
        <v>4920.18</v>
      </c>
      <c r="Y109" s="76">
        <f t="shared" si="15"/>
        <v>4937.53</v>
      </c>
    </row>
    <row r="110" spans="1:25" x14ac:dyDescent="0.25">
      <c r="A110" s="75">
        <v>2</v>
      </c>
      <c r="B110" s="76">
        <f t="shared" si="15"/>
        <v>4923.78</v>
      </c>
      <c r="C110" s="76">
        <f t="shared" si="15"/>
        <v>4918.8500000000004</v>
      </c>
      <c r="D110" s="76">
        <f t="shared" si="15"/>
        <v>4913.8500000000004</v>
      </c>
      <c r="E110" s="76">
        <f t="shared" si="15"/>
        <v>4918.12</v>
      </c>
      <c r="F110" s="76">
        <f t="shared" si="15"/>
        <v>4906.62</v>
      </c>
      <c r="G110" s="76">
        <f t="shared" si="15"/>
        <v>4916</v>
      </c>
      <c r="H110" s="76">
        <f t="shared" si="15"/>
        <v>4912.28</v>
      </c>
      <c r="I110" s="76">
        <f t="shared" si="15"/>
        <v>4998.13</v>
      </c>
      <c r="J110" s="76">
        <f t="shared" si="15"/>
        <v>5005</v>
      </c>
      <c r="K110" s="76">
        <f t="shared" si="15"/>
        <v>5022.54</v>
      </c>
      <c r="L110" s="76">
        <f t="shared" si="15"/>
        <v>5026.1899999999996</v>
      </c>
      <c r="M110" s="76">
        <f t="shared" si="15"/>
        <v>5025.04</v>
      </c>
      <c r="N110" s="76">
        <f t="shared" si="15"/>
        <v>5036.8999999999996</v>
      </c>
      <c r="O110" s="76">
        <f t="shared" si="15"/>
        <v>5044.01</v>
      </c>
      <c r="P110" s="76">
        <f t="shared" si="15"/>
        <v>5029.99</v>
      </c>
      <c r="Q110" s="76">
        <f t="shared" si="15"/>
        <v>5029.26</v>
      </c>
      <c r="R110" s="76">
        <f t="shared" si="15"/>
        <v>5011.6400000000003</v>
      </c>
      <c r="S110" s="76">
        <f t="shared" si="15"/>
        <v>5025.08</v>
      </c>
      <c r="T110" s="76">
        <f t="shared" si="15"/>
        <v>5035.74</v>
      </c>
      <c r="U110" s="76">
        <f t="shared" si="15"/>
        <v>5033.67</v>
      </c>
      <c r="V110" s="76">
        <f t="shared" si="15"/>
        <v>5027.04</v>
      </c>
      <c r="W110" s="76">
        <f t="shared" si="15"/>
        <v>5038.42</v>
      </c>
      <c r="X110" s="76">
        <f t="shared" si="15"/>
        <v>5035.7700000000004</v>
      </c>
      <c r="Y110" s="76">
        <f t="shared" si="15"/>
        <v>5043.9799999999996</v>
      </c>
    </row>
    <row r="111" spans="1:25" x14ac:dyDescent="0.25">
      <c r="A111" s="75">
        <v>3</v>
      </c>
      <c r="B111" s="76">
        <f t="shared" si="15"/>
        <v>5033.7299999999996</v>
      </c>
      <c r="C111" s="76">
        <f t="shared" si="15"/>
        <v>5038.0200000000004</v>
      </c>
      <c r="D111" s="76">
        <f t="shared" si="15"/>
        <v>5027.8100000000004</v>
      </c>
      <c r="E111" s="76">
        <f t="shared" si="15"/>
        <v>5038.6400000000003</v>
      </c>
      <c r="F111" s="76">
        <f t="shared" si="15"/>
        <v>5018.67</v>
      </c>
      <c r="G111" s="76">
        <f t="shared" si="15"/>
        <v>5028.17</v>
      </c>
      <c r="H111" s="76">
        <f t="shared" si="15"/>
        <v>5019.55</v>
      </c>
      <c r="I111" s="76">
        <f t="shared" si="15"/>
        <v>4963.9799999999996</v>
      </c>
      <c r="J111" s="76">
        <f t="shared" si="15"/>
        <v>4950.21</v>
      </c>
      <c r="K111" s="76">
        <f t="shared" si="15"/>
        <v>4964.95</v>
      </c>
      <c r="L111" s="76">
        <f t="shared" si="15"/>
        <v>4967.8100000000004</v>
      </c>
      <c r="M111" s="76">
        <f t="shared" si="15"/>
        <v>4971.0200000000004</v>
      </c>
      <c r="N111" s="76">
        <f t="shared" si="15"/>
        <v>4971.82</v>
      </c>
      <c r="O111" s="76">
        <f t="shared" si="15"/>
        <v>4973.32</v>
      </c>
      <c r="P111" s="76">
        <f t="shared" si="15"/>
        <v>4969.51</v>
      </c>
      <c r="Q111" s="76">
        <f t="shared" si="15"/>
        <v>4972.4799999999996</v>
      </c>
      <c r="R111" s="76">
        <f t="shared" si="15"/>
        <v>4971.13</v>
      </c>
      <c r="S111" s="76">
        <f t="shared" si="15"/>
        <v>4971.16</v>
      </c>
      <c r="T111" s="76">
        <f t="shared" si="15"/>
        <v>4972.08</v>
      </c>
      <c r="U111" s="76">
        <f t="shared" si="15"/>
        <v>4972.54</v>
      </c>
      <c r="V111" s="76">
        <f t="shared" si="15"/>
        <v>4962.24</v>
      </c>
      <c r="W111" s="76">
        <f t="shared" si="15"/>
        <v>4968.7299999999996</v>
      </c>
      <c r="X111" s="76">
        <f t="shared" si="15"/>
        <v>4971.66</v>
      </c>
      <c r="Y111" s="76">
        <f t="shared" si="15"/>
        <v>4972.42</v>
      </c>
    </row>
    <row r="112" spans="1:25" x14ac:dyDescent="0.25">
      <c r="A112" s="75">
        <v>4</v>
      </c>
      <c r="B112" s="76">
        <f t="shared" si="15"/>
        <v>4973.3500000000004</v>
      </c>
      <c r="C112" s="76">
        <f t="shared" si="15"/>
        <v>4973.37</v>
      </c>
      <c r="D112" s="76">
        <f t="shared" si="15"/>
        <v>4968.43</v>
      </c>
      <c r="E112" s="76">
        <f t="shared" si="15"/>
        <v>4968.67</v>
      </c>
      <c r="F112" s="76">
        <f t="shared" si="15"/>
        <v>4968.7299999999996</v>
      </c>
      <c r="G112" s="76">
        <f t="shared" si="15"/>
        <v>4969.84</v>
      </c>
      <c r="H112" s="76">
        <f t="shared" si="15"/>
        <v>4968.4799999999996</v>
      </c>
      <c r="I112" s="76">
        <f t="shared" si="15"/>
        <v>4957.01</v>
      </c>
      <c r="J112" s="76">
        <f t="shared" si="15"/>
        <v>4972.66</v>
      </c>
      <c r="K112" s="76">
        <f t="shared" si="15"/>
        <v>4976.5600000000004</v>
      </c>
      <c r="L112" s="76">
        <f t="shared" si="15"/>
        <v>4980.25</v>
      </c>
      <c r="M112" s="76">
        <f t="shared" si="15"/>
        <v>4982.7700000000004</v>
      </c>
      <c r="N112" s="76">
        <f t="shared" si="15"/>
        <v>4983.1000000000004</v>
      </c>
      <c r="O112" s="76">
        <f t="shared" si="15"/>
        <v>4983.45</v>
      </c>
      <c r="P112" s="76">
        <f t="shared" si="15"/>
        <v>4980.29</v>
      </c>
      <c r="Q112" s="76">
        <f t="shared" si="15"/>
        <v>4982.78</v>
      </c>
      <c r="R112" s="76">
        <f t="shared" si="15"/>
        <v>4983.71</v>
      </c>
      <c r="S112" s="76">
        <f t="shared" si="15"/>
        <v>4982.8599999999997</v>
      </c>
      <c r="T112" s="76">
        <f t="shared" si="15"/>
        <v>4984.22</v>
      </c>
      <c r="U112" s="76">
        <f t="shared" si="15"/>
        <v>4983.91</v>
      </c>
      <c r="V112" s="76">
        <f t="shared" si="15"/>
        <v>4974.84</v>
      </c>
      <c r="W112" s="76">
        <f t="shared" si="15"/>
        <v>4979.33</v>
      </c>
      <c r="X112" s="76">
        <f t="shared" si="15"/>
        <v>4983.71</v>
      </c>
      <c r="Y112" s="76">
        <f t="shared" si="15"/>
        <v>4982.97</v>
      </c>
    </row>
    <row r="113" spans="1:25" x14ac:dyDescent="0.25">
      <c r="A113" s="75">
        <v>5</v>
      </c>
      <c r="B113" s="76">
        <f t="shared" si="15"/>
        <v>4975.1000000000004</v>
      </c>
      <c r="C113" s="76">
        <f t="shared" si="15"/>
        <v>4973.9799999999996</v>
      </c>
      <c r="D113" s="76">
        <f t="shared" si="15"/>
        <v>4969.22</v>
      </c>
      <c r="E113" s="76">
        <f t="shared" si="15"/>
        <v>4969.68</v>
      </c>
      <c r="F113" s="76">
        <f t="shared" si="15"/>
        <v>4968.67</v>
      </c>
      <c r="G113" s="76">
        <f t="shared" si="15"/>
        <v>4967.97</v>
      </c>
      <c r="H113" s="76">
        <f t="shared" si="15"/>
        <v>4960.18</v>
      </c>
      <c r="I113" s="76">
        <f t="shared" si="15"/>
        <v>4867.51</v>
      </c>
      <c r="J113" s="76">
        <f t="shared" si="15"/>
        <v>4856.8100000000004</v>
      </c>
      <c r="K113" s="76">
        <f t="shared" si="15"/>
        <v>4871.58</v>
      </c>
      <c r="L113" s="76">
        <f t="shared" si="15"/>
        <v>4875.6499999999996</v>
      </c>
      <c r="M113" s="76">
        <f t="shared" si="15"/>
        <v>4878.59</v>
      </c>
      <c r="N113" s="76">
        <f t="shared" si="15"/>
        <v>4877.24</v>
      </c>
      <c r="O113" s="76">
        <f t="shared" si="15"/>
        <v>4877.4799999999996</v>
      </c>
      <c r="P113" s="76">
        <f t="shared" si="15"/>
        <v>4881.87</v>
      </c>
      <c r="Q113" s="76">
        <f t="shared" si="15"/>
        <v>4884.9799999999996</v>
      </c>
      <c r="R113" s="76">
        <f t="shared" si="15"/>
        <v>4884.37</v>
      </c>
      <c r="S113" s="76">
        <f t="shared" si="15"/>
        <v>4884.3</v>
      </c>
      <c r="T113" s="76">
        <f t="shared" si="15"/>
        <v>4884.53</v>
      </c>
      <c r="U113" s="76">
        <f t="shared" si="15"/>
        <v>4883.97</v>
      </c>
      <c r="V113" s="76">
        <f t="shared" si="15"/>
        <v>4877.26</v>
      </c>
      <c r="W113" s="76">
        <f t="shared" si="15"/>
        <v>4881.43</v>
      </c>
      <c r="X113" s="76">
        <f t="shared" si="15"/>
        <v>4884.0600000000004</v>
      </c>
      <c r="Y113" s="76">
        <f t="shared" si="15"/>
        <v>4885.2299999999996</v>
      </c>
    </row>
    <row r="114" spans="1:25" x14ac:dyDescent="0.25">
      <c r="A114" s="75">
        <v>6</v>
      </c>
      <c r="B114" s="76">
        <f t="shared" si="15"/>
        <v>5158.8100000000004</v>
      </c>
      <c r="C114" s="76">
        <f t="shared" si="15"/>
        <v>4882.3100000000004</v>
      </c>
      <c r="D114" s="76">
        <f t="shared" si="15"/>
        <v>4877.57</v>
      </c>
      <c r="E114" s="76">
        <f t="shared" si="15"/>
        <v>4878.6099999999997</v>
      </c>
      <c r="F114" s="76">
        <f t="shared" si="15"/>
        <v>4878.46</v>
      </c>
      <c r="G114" s="76">
        <f t="shared" si="15"/>
        <v>4878.7700000000004</v>
      </c>
      <c r="H114" s="76">
        <f t="shared" si="15"/>
        <v>4878.6000000000004</v>
      </c>
      <c r="I114" s="76">
        <f t="shared" si="15"/>
        <v>4829.8</v>
      </c>
      <c r="J114" s="76">
        <f t="shared" si="15"/>
        <v>4774.92</v>
      </c>
      <c r="K114" s="76">
        <f t="shared" si="15"/>
        <v>4767.68</v>
      </c>
      <c r="L114" s="76">
        <f t="shared" si="15"/>
        <v>4827.34</v>
      </c>
      <c r="M114" s="76">
        <f t="shared" si="15"/>
        <v>4828.47</v>
      </c>
      <c r="N114" s="76">
        <f t="shared" si="15"/>
        <v>4828.34</v>
      </c>
      <c r="O114" s="76">
        <f t="shared" si="15"/>
        <v>4829.3</v>
      </c>
      <c r="P114" s="76">
        <f t="shared" si="15"/>
        <v>4826.01</v>
      </c>
      <c r="Q114" s="76">
        <f t="shared" si="15"/>
        <v>4828.99</v>
      </c>
      <c r="R114" s="76">
        <f t="shared" si="15"/>
        <v>4829.4399999999996</v>
      </c>
      <c r="S114" s="76">
        <f t="shared" si="15"/>
        <v>4830.21</v>
      </c>
      <c r="T114" s="76">
        <f t="shared" si="15"/>
        <v>4828.71</v>
      </c>
      <c r="U114" s="76">
        <f t="shared" si="15"/>
        <v>4828.82</v>
      </c>
      <c r="V114" s="76">
        <f t="shared" si="15"/>
        <v>4822.45</v>
      </c>
      <c r="W114" s="76">
        <f t="shared" si="15"/>
        <v>4823.1000000000004</v>
      </c>
      <c r="X114" s="76">
        <f t="shared" si="15"/>
        <v>4830.05</v>
      </c>
      <c r="Y114" s="76">
        <f t="shared" si="15"/>
        <v>4831.3500000000004</v>
      </c>
    </row>
    <row r="115" spans="1:25" x14ac:dyDescent="0.25">
      <c r="A115" s="75">
        <v>7</v>
      </c>
      <c r="B115" s="76">
        <f t="shared" si="15"/>
        <v>4821.67</v>
      </c>
      <c r="C115" s="76">
        <f t="shared" si="15"/>
        <v>4820.8599999999997</v>
      </c>
      <c r="D115" s="76">
        <f t="shared" si="15"/>
        <v>4817.33</v>
      </c>
      <c r="E115" s="76">
        <f t="shared" si="15"/>
        <v>4818.24</v>
      </c>
      <c r="F115" s="76">
        <f t="shared" si="15"/>
        <v>4817.83</v>
      </c>
      <c r="G115" s="76">
        <f t="shared" si="15"/>
        <v>4817.41</v>
      </c>
      <c r="H115" s="76">
        <f t="shared" si="15"/>
        <v>4818.21</v>
      </c>
      <c r="I115" s="76">
        <f t="shared" si="15"/>
        <v>4899.58</v>
      </c>
      <c r="J115" s="76">
        <f t="shared" si="15"/>
        <v>4895.1499999999996</v>
      </c>
      <c r="K115" s="76">
        <f t="shared" si="15"/>
        <v>4901.38</v>
      </c>
      <c r="L115" s="76">
        <f t="shared" si="15"/>
        <v>4904.84</v>
      </c>
      <c r="M115" s="76">
        <f t="shared" si="15"/>
        <v>4907.03</v>
      </c>
      <c r="N115" s="76">
        <f t="shared" si="15"/>
        <v>4907.22</v>
      </c>
      <c r="O115" s="76">
        <f t="shared" si="15"/>
        <v>4908.38</v>
      </c>
      <c r="P115" s="76">
        <f t="shared" si="15"/>
        <v>4903.47</v>
      </c>
      <c r="Q115" s="76">
        <f t="shared" si="15"/>
        <v>4907.6000000000004</v>
      </c>
      <c r="R115" s="76">
        <f t="shared" si="15"/>
        <v>4907.6000000000004</v>
      </c>
      <c r="S115" s="76">
        <f t="shared" si="15"/>
        <v>4908.09</v>
      </c>
      <c r="T115" s="76">
        <f t="shared" si="15"/>
        <v>4907.22</v>
      </c>
      <c r="U115" s="76">
        <f t="shared" si="15"/>
        <v>4905.43</v>
      </c>
      <c r="V115" s="76">
        <f t="shared" si="15"/>
        <v>4901.45</v>
      </c>
      <c r="W115" s="76">
        <f t="shared" si="15"/>
        <v>4903.97</v>
      </c>
      <c r="X115" s="76">
        <f t="shared" si="15"/>
        <v>5001.9799999999996</v>
      </c>
      <c r="Y115" s="76">
        <f t="shared" si="15"/>
        <v>4921.16</v>
      </c>
    </row>
    <row r="116" spans="1:25" x14ac:dyDescent="0.25">
      <c r="A116" s="75">
        <v>8</v>
      </c>
      <c r="B116" s="76">
        <f t="shared" si="15"/>
        <v>5190.03</v>
      </c>
      <c r="C116" s="76">
        <f t="shared" si="15"/>
        <v>4919.0200000000004</v>
      </c>
      <c r="D116" s="76">
        <f t="shared" si="15"/>
        <v>4911.41</v>
      </c>
      <c r="E116" s="76">
        <f t="shared" si="15"/>
        <v>4912.47</v>
      </c>
      <c r="F116" s="76">
        <f t="shared" si="15"/>
        <v>4911.41</v>
      </c>
      <c r="G116" s="76">
        <f t="shared" si="15"/>
        <v>4910.5600000000004</v>
      </c>
      <c r="H116" s="76">
        <f t="shared" si="15"/>
        <v>4912.74</v>
      </c>
      <c r="I116" s="76">
        <f t="shared" si="15"/>
        <v>4914.25</v>
      </c>
      <c r="J116" s="76">
        <f t="shared" si="15"/>
        <v>4904.8</v>
      </c>
      <c r="K116" s="76">
        <f t="shared" si="15"/>
        <v>4897.3999999999996</v>
      </c>
      <c r="L116" s="76">
        <f t="shared" si="15"/>
        <v>4902.92</v>
      </c>
      <c r="M116" s="76">
        <f t="shared" si="15"/>
        <v>4903.3599999999997</v>
      </c>
      <c r="N116" s="76">
        <f t="shared" si="15"/>
        <v>4903.13</v>
      </c>
      <c r="O116" s="76">
        <f t="shared" si="15"/>
        <v>4902.75</v>
      </c>
      <c r="P116" s="76">
        <f t="shared" si="15"/>
        <v>4899.8999999999996</v>
      </c>
      <c r="Q116" s="76">
        <f t="shared" si="15"/>
        <v>4903.3</v>
      </c>
      <c r="R116" s="76">
        <f t="shared" si="15"/>
        <v>4901.8</v>
      </c>
      <c r="S116" s="76">
        <f t="shared" si="15"/>
        <v>4901.76</v>
      </c>
      <c r="T116" s="76">
        <f t="shared" si="15"/>
        <v>4902.7700000000004</v>
      </c>
      <c r="U116" s="76">
        <f t="shared" si="15"/>
        <v>4901.6899999999996</v>
      </c>
      <c r="V116" s="76">
        <f t="shared" si="15"/>
        <v>4895.6400000000003</v>
      </c>
      <c r="W116" s="76">
        <f t="shared" si="15"/>
        <v>4896.88</v>
      </c>
      <c r="X116" s="76">
        <f t="shared" si="15"/>
        <v>4905.1099999999997</v>
      </c>
      <c r="Y116" s="76">
        <f t="shared" si="15"/>
        <v>4915.03</v>
      </c>
    </row>
    <row r="117" spans="1:25" x14ac:dyDescent="0.25">
      <c r="A117" s="75">
        <v>9</v>
      </c>
      <c r="B117" s="76">
        <f t="shared" si="15"/>
        <v>4903.6099999999997</v>
      </c>
      <c r="C117" s="76">
        <f t="shared" si="15"/>
        <v>4901.28</v>
      </c>
      <c r="D117" s="76">
        <f t="shared" si="15"/>
        <v>5023.71</v>
      </c>
      <c r="E117" s="76">
        <f t="shared" si="15"/>
        <v>4923.9799999999996</v>
      </c>
      <c r="F117" s="76">
        <f t="shared" si="15"/>
        <v>4923.37</v>
      </c>
      <c r="G117" s="76">
        <f t="shared" si="15"/>
        <v>4921.7</v>
      </c>
      <c r="H117" s="76">
        <f t="shared" si="15"/>
        <v>4917.22</v>
      </c>
      <c r="I117" s="76">
        <f t="shared" si="15"/>
        <v>4923.9399999999996</v>
      </c>
      <c r="J117" s="76">
        <f t="shared" si="15"/>
        <v>4918.87</v>
      </c>
      <c r="K117" s="76">
        <f t="shared" si="15"/>
        <v>4924.66</v>
      </c>
      <c r="L117" s="76">
        <f t="shared" si="15"/>
        <v>4907.47</v>
      </c>
      <c r="M117" s="76">
        <f t="shared" si="15"/>
        <v>4908.4799999999996</v>
      </c>
      <c r="N117" s="76">
        <f t="shared" si="15"/>
        <v>4907.74</v>
      </c>
      <c r="O117" s="76">
        <f t="shared" si="15"/>
        <v>4909.17</v>
      </c>
      <c r="P117" s="76">
        <f t="shared" si="15"/>
        <v>4902.9799999999996</v>
      </c>
      <c r="Q117" s="76">
        <f t="shared" si="15"/>
        <v>4908.7</v>
      </c>
      <c r="R117" s="76">
        <f t="shared" si="15"/>
        <v>4910.38</v>
      </c>
      <c r="S117" s="76">
        <f t="shared" si="15"/>
        <v>4910.67</v>
      </c>
      <c r="T117" s="76">
        <f t="shared" si="15"/>
        <v>4908.8500000000004</v>
      </c>
      <c r="U117" s="76">
        <f t="shared" si="15"/>
        <v>4906.97</v>
      </c>
      <c r="V117" s="76">
        <f t="shared" si="15"/>
        <v>4902.7</v>
      </c>
      <c r="W117" s="76">
        <f t="shared" si="15"/>
        <v>4909.46</v>
      </c>
      <c r="X117" s="76">
        <f t="shared" si="15"/>
        <v>5214.88</v>
      </c>
      <c r="Y117" s="76">
        <f t="shared" si="15"/>
        <v>5256.03</v>
      </c>
    </row>
    <row r="118" spans="1:25" x14ac:dyDescent="0.25">
      <c r="A118" s="75">
        <v>10</v>
      </c>
      <c r="B118" s="76">
        <f t="shared" si="15"/>
        <v>5192.72</v>
      </c>
      <c r="C118" s="76">
        <f t="shared" si="15"/>
        <v>4909.99</v>
      </c>
      <c r="D118" s="76">
        <f t="shared" si="15"/>
        <v>4904.8</v>
      </c>
      <c r="E118" s="76">
        <f t="shared" si="15"/>
        <v>4907.57</v>
      </c>
      <c r="F118" s="76">
        <f t="shared" si="15"/>
        <v>4905.16</v>
      </c>
      <c r="G118" s="76">
        <f t="shared" si="15"/>
        <v>4906.26</v>
      </c>
      <c r="H118" s="76">
        <f t="shared" si="15"/>
        <v>4904.57</v>
      </c>
      <c r="I118" s="76">
        <f t="shared" si="15"/>
        <v>5003.1000000000004</v>
      </c>
      <c r="J118" s="76">
        <f t="shared" si="15"/>
        <v>4999.58</v>
      </c>
      <c r="K118" s="76">
        <f t="shared" si="15"/>
        <v>5003.03</v>
      </c>
      <c r="L118" s="76">
        <f t="shared" si="15"/>
        <v>5007.08</v>
      </c>
      <c r="M118" s="76">
        <f t="shared" si="15"/>
        <v>5006.6499999999996</v>
      </c>
      <c r="N118" s="76">
        <f t="shared" si="15"/>
        <v>5008.17</v>
      </c>
      <c r="O118" s="76">
        <f t="shared" si="15"/>
        <v>5032.58</v>
      </c>
      <c r="P118" s="76">
        <f t="shared" si="15"/>
        <v>5045.6899999999996</v>
      </c>
      <c r="Q118" s="76">
        <f t="shared" si="15"/>
        <v>5174.29</v>
      </c>
      <c r="R118" s="76">
        <f t="shared" si="15"/>
        <v>5176.54</v>
      </c>
      <c r="S118" s="76">
        <f t="shared" si="15"/>
        <v>5200.34</v>
      </c>
      <c r="T118" s="76">
        <f t="shared" si="15"/>
        <v>5304.41</v>
      </c>
      <c r="U118" s="76">
        <f t="shared" si="15"/>
        <v>5161.57</v>
      </c>
      <c r="V118" s="76">
        <f t="shared" si="15"/>
        <v>5149.2700000000004</v>
      </c>
      <c r="W118" s="76">
        <f t="shared" si="15"/>
        <v>5153.24</v>
      </c>
      <c r="X118" s="76">
        <f t="shared" si="15"/>
        <v>5160.53</v>
      </c>
      <c r="Y118" s="76">
        <f t="shared" si="15"/>
        <v>5161.25</v>
      </c>
    </row>
    <row r="119" spans="1:25" x14ac:dyDescent="0.25">
      <c r="A119" s="75">
        <v>11</v>
      </c>
      <c r="B119" s="76">
        <f t="shared" si="15"/>
        <v>5485.44</v>
      </c>
      <c r="C119" s="76">
        <f t="shared" si="15"/>
        <v>4997.32</v>
      </c>
      <c r="D119" s="76">
        <f t="shared" si="15"/>
        <v>4998.8900000000003</v>
      </c>
      <c r="E119" s="76">
        <f t="shared" si="15"/>
        <v>4999.07</v>
      </c>
      <c r="F119" s="76">
        <f t="shared" si="15"/>
        <v>4999.7299999999996</v>
      </c>
      <c r="G119" s="76">
        <f t="shared" si="15"/>
        <v>4998.84</v>
      </c>
      <c r="H119" s="76">
        <f t="shared" si="15"/>
        <v>4997.6000000000004</v>
      </c>
      <c r="I119" s="76">
        <f t="shared" si="15"/>
        <v>5094.38</v>
      </c>
      <c r="J119" s="76">
        <f t="shared" si="15"/>
        <v>5064.42</v>
      </c>
      <c r="K119" s="76">
        <f t="shared" si="15"/>
        <v>5093.62</v>
      </c>
      <c r="L119" s="76">
        <f t="shared" si="15"/>
        <v>5099.45</v>
      </c>
      <c r="M119" s="76">
        <f t="shared" si="15"/>
        <v>5093.3100000000004</v>
      </c>
      <c r="N119" s="76">
        <f t="shared" si="15"/>
        <v>5100.51</v>
      </c>
      <c r="O119" s="76">
        <f t="shared" si="15"/>
        <v>5101.3599999999997</v>
      </c>
      <c r="P119" s="76">
        <f t="shared" si="15"/>
        <v>5098.37</v>
      </c>
      <c r="Q119" s="76">
        <f t="shared" ref="C119:AM130" si="16">ROUND(Q228+$N$324+$N$325+Q339,2)</f>
        <v>5125.32</v>
      </c>
      <c r="R119" s="76">
        <f t="shared" si="16"/>
        <v>5173.13</v>
      </c>
      <c r="S119" s="76">
        <f t="shared" si="16"/>
        <v>5179.34</v>
      </c>
      <c r="T119" s="76">
        <f t="shared" si="16"/>
        <v>5169.91</v>
      </c>
      <c r="U119" s="76">
        <f t="shared" si="16"/>
        <v>5154.68</v>
      </c>
      <c r="V119" s="76">
        <f t="shared" si="16"/>
        <v>5174.2299999999996</v>
      </c>
      <c r="W119" s="76">
        <f t="shared" si="16"/>
        <v>5096.7299999999996</v>
      </c>
      <c r="X119" s="76">
        <f t="shared" si="16"/>
        <v>5300.41</v>
      </c>
      <c r="Y119" s="76">
        <f t="shared" si="16"/>
        <v>5353.86</v>
      </c>
    </row>
    <row r="120" spans="1:25" x14ac:dyDescent="0.25">
      <c r="A120" s="75">
        <v>12</v>
      </c>
      <c r="B120" s="76">
        <f t="shared" ref="B120:Q135" si="17">ROUND(B229+$N$324+$N$325+B340,2)</f>
        <v>5370.74</v>
      </c>
      <c r="C120" s="76">
        <f t="shared" si="16"/>
        <v>5103</v>
      </c>
      <c r="D120" s="76">
        <f t="shared" si="16"/>
        <v>5095.53</v>
      </c>
      <c r="E120" s="76">
        <f t="shared" si="16"/>
        <v>5095.43</v>
      </c>
      <c r="F120" s="76">
        <f t="shared" si="16"/>
        <v>5095.0200000000004</v>
      </c>
      <c r="G120" s="76">
        <f t="shared" si="16"/>
        <v>5093.3900000000003</v>
      </c>
      <c r="H120" s="76">
        <f t="shared" si="16"/>
        <v>5094.3100000000004</v>
      </c>
      <c r="I120" s="76">
        <f t="shared" si="16"/>
        <v>4983.5600000000004</v>
      </c>
      <c r="J120" s="76">
        <f t="shared" si="16"/>
        <v>4978.84</v>
      </c>
      <c r="K120" s="76">
        <f t="shared" si="16"/>
        <v>4985</v>
      </c>
      <c r="L120" s="76">
        <f t="shared" si="16"/>
        <v>4990.55</v>
      </c>
      <c r="M120" s="76">
        <f t="shared" si="16"/>
        <v>4991.01</v>
      </c>
      <c r="N120" s="76">
        <f t="shared" si="16"/>
        <v>4991.43</v>
      </c>
      <c r="O120" s="76">
        <f t="shared" si="16"/>
        <v>4992.21</v>
      </c>
      <c r="P120" s="76">
        <f t="shared" si="16"/>
        <v>4987.6499999999996</v>
      </c>
      <c r="Q120" s="76">
        <f t="shared" si="16"/>
        <v>4991.26</v>
      </c>
      <c r="R120" s="76">
        <f t="shared" si="16"/>
        <v>4991.78</v>
      </c>
      <c r="S120" s="76">
        <f t="shared" si="16"/>
        <v>4992.34</v>
      </c>
      <c r="T120" s="76">
        <f t="shared" si="16"/>
        <v>4990.3100000000004</v>
      </c>
      <c r="U120" s="76">
        <f t="shared" si="16"/>
        <v>4990.3</v>
      </c>
      <c r="V120" s="76">
        <f t="shared" si="16"/>
        <v>4983.45</v>
      </c>
      <c r="W120" s="76">
        <f t="shared" si="16"/>
        <v>4987.22</v>
      </c>
      <c r="X120" s="76">
        <f t="shared" si="16"/>
        <v>4993.0200000000004</v>
      </c>
      <c r="Y120" s="76">
        <f t="shared" si="16"/>
        <v>4992.2700000000004</v>
      </c>
    </row>
    <row r="121" spans="1:25" x14ac:dyDescent="0.25">
      <c r="A121" s="75">
        <v>13</v>
      </c>
      <c r="B121" s="76">
        <f t="shared" si="17"/>
        <v>4990.96</v>
      </c>
      <c r="C121" s="76">
        <f t="shared" si="16"/>
        <v>4989.43</v>
      </c>
      <c r="D121" s="76">
        <f t="shared" si="16"/>
        <v>4985.03</v>
      </c>
      <c r="E121" s="76">
        <f t="shared" si="16"/>
        <v>4986.05</v>
      </c>
      <c r="F121" s="76">
        <f t="shared" si="16"/>
        <v>4986.0600000000004</v>
      </c>
      <c r="G121" s="76">
        <f t="shared" si="16"/>
        <v>4984.8</v>
      </c>
      <c r="H121" s="76">
        <f t="shared" si="16"/>
        <v>4985.8500000000004</v>
      </c>
      <c r="I121" s="76">
        <f t="shared" si="16"/>
        <v>4876.1499999999996</v>
      </c>
      <c r="J121" s="76">
        <f t="shared" si="16"/>
        <v>4871.37</v>
      </c>
      <c r="K121" s="76">
        <f t="shared" si="16"/>
        <v>4876.67</v>
      </c>
      <c r="L121" s="76">
        <f t="shared" si="16"/>
        <v>4881.8500000000004</v>
      </c>
      <c r="M121" s="76">
        <f t="shared" si="16"/>
        <v>4882.3599999999997</v>
      </c>
      <c r="N121" s="76">
        <f t="shared" si="16"/>
        <v>4882.83</v>
      </c>
      <c r="O121" s="76">
        <f t="shared" si="16"/>
        <v>4884.38</v>
      </c>
      <c r="P121" s="76">
        <f t="shared" si="16"/>
        <v>4880.32</v>
      </c>
      <c r="Q121" s="76">
        <f t="shared" si="16"/>
        <v>4884.3999999999996</v>
      </c>
      <c r="R121" s="76">
        <f t="shared" si="16"/>
        <v>4884.9799999999996</v>
      </c>
      <c r="S121" s="76">
        <f t="shared" si="16"/>
        <v>4885.7700000000004</v>
      </c>
      <c r="T121" s="76">
        <f t="shared" si="16"/>
        <v>5151.0600000000004</v>
      </c>
      <c r="U121" s="76">
        <f t="shared" si="16"/>
        <v>4884.68</v>
      </c>
      <c r="V121" s="76">
        <f t="shared" si="16"/>
        <v>4877.0600000000004</v>
      </c>
      <c r="W121" s="76">
        <f t="shared" si="16"/>
        <v>4882.51</v>
      </c>
      <c r="X121" s="76">
        <f t="shared" si="16"/>
        <v>4884.59</v>
      </c>
      <c r="Y121" s="76">
        <f t="shared" si="16"/>
        <v>4886.78</v>
      </c>
    </row>
    <row r="122" spans="1:25" x14ac:dyDescent="0.25">
      <c r="A122" s="75">
        <v>14</v>
      </c>
      <c r="B122" s="76">
        <f t="shared" si="17"/>
        <v>4883.8</v>
      </c>
      <c r="C122" s="76">
        <f t="shared" si="16"/>
        <v>4882.62</v>
      </c>
      <c r="D122" s="76">
        <f t="shared" si="16"/>
        <v>4878.24</v>
      </c>
      <c r="E122" s="76">
        <f t="shared" si="16"/>
        <v>4878.8999999999996</v>
      </c>
      <c r="F122" s="76">
        <f t="shared" si="16"/>
        <v>4879.17</v>
      </c>
      <c r="G122" s="76">
        <f t="shared" si="16"/>
        <v>4879.05</v>
      </c>
      <c r="H122" s="76">
        <f t="shared" si="16"/>
        <v>4879.1499999999996</v>
      </c>
      <c r="I122" s="76">
        <f t="shared" si="16"/>
        <v>4947.2</v>
      </c>
      <c r="J122" s="76">
        <f t="shared" si="16"/>
        <v>4942.8100000000004</v>
      </c>
      <c r="K122" s="76">
        <f t="shared" si="16"/>
        <v>4947.4799999999996</v>
      </c>
      <c r="L122" s="76">
        <f t="shared" si="16"/>
        <v>4952.95</v>
      </c>
      <c r="M122" s="76">
        <f t="shared" si="16"/>
        <v>4952.5</v>
      </c>
      <c r="N122" s="76">
        <f t="shared" si="16"/>
        <v>4952.16</v>
      </c>
      <c r="O122" s="76">
        <f t="shared" si="16"/>
        <v>5004.28</v>
      </c>
      <c r="P122" s="76">
        <f t="shared" si="16"/>
        <v>5164.4399999999996</v>
      </c>
      <c r="Q122" s="76">
        <f t="shared" si="16"/>
        <v>5252.58</v>
      </c>
      <c r="R122" s="76">
        <f t="shared" si="16"/>
        <v>5251.1</v>
      </c>
      <c r="S122" s="76">
        <f t="shared" si="16"/>
        <v>5335.33</v>
      </c>
      <c r="T122" s="76">
        <f t="shared" si="16"/>
        <v>5256.79</v>
      </c>
      <c r="U122" s="76">
        <f t="shared" si="16"/>
        <v>5251.87</v>
      </c>
      <c r="V122" s="76">
        <f t="shared" si="16"/>
        <v>5162.55</v>
      </c>
      <c r="W122" s="76">
        <f t="shared" si="16"/>
        <v>5136.3999999999996</v>
      </c>
      <c r="X122" s="76">
        <f t="shared" si="16"/>
        <v>5174.28</v>
      </c>
      <c r="Y122" s="76">
        <f t="shared" si="16"/>
        <v>5253.68</v>
      </c>
    </row>
    <row r="123" spans="1:25" x14ac:dyDescent="0.25">
      <c r="A123" s="75">
        <v>15</v>
      </c>
      <c r="B123" s="76">
        <f t="shared" si="17"/>
        <v>5254.98</v>
      </c>
      <c r="C123" s="76">
        <f t="shared" si="16"/>
        <v>4952.3999999999996</v>
      </c>
      <c r="D123" s="76">
        <f t="shared" si="16"/>
        <v>4954.29</v>
      </c>
      <c r="E123" s="76">
        <f t="shared" si="16"/>
        <v>4957.8100000000004</v>
      </c>
      <c r="F123" s="76">
        <f t="shared" si="16"/>
        <v>4956.7299999999996</v>
      </c>
      <c r="G123" s="76">
        <f t="shared" si="16"/>
        <v>4955.58</v>
      </c>
      <c r="H123" s="76">
        <f t="shared" si="16"/>
        <v>4954.09</v>
      </c>
      <c r="I123" s="76">
        <f t="shared" si="16"/>
        <v>5042.62</v>
      </c>
      <c r="J123" s="76">
        <f t="shared" si="16"/>
        <v>5037.6499999999996</v>
      </c>
      <c r="K123" s="76">
        <f t="shared" si="16"/>
        <v>5042.8500000000004</v>
      </c>
      <c r="L123" s="76">
        <f t="shared" si="16"/>
        <v>5048.87</v>
      </c>
      <c r="M123" s="76">
        <f t="shared" si="16"/>
        <v>5044.6000000000004</v>
      </c>
      <c r="N123" s="76">
        <f t="shared" si="16"/>
        <v>5045.1400000000003</v>
      </c>
      <c r="O123" s="76">
        <f t="shared" si="16"/>
        <v>5106.4799999999996</v>
      </c>
      <c r="P123" s="76">
        <f t="shared" si="16"/>
        <v>5259.5</v>
      </c>
      <c r="Q123" s="76">
        <f t="shared" si="16"/>
        <v>5263.21</v>
      </c>
      <c r="R123" s="76">
        <f t="shared" si="16"/>
        <v>5170.97</v>
      </c>
      <c r="S123" s="76">
        <f t="shared" si="16"/>
        <v>5183.0600000000004</v>
      </c>
      <c r="T123" s="76">
        <f t="shared" si="16"/>
        <v>5183.0200000000004</v>
      </c>
      <c r="U123" s="76">
        <f t="shared" si="16"/>
        <v>5186.2</v>
      </c>
      <c r="V123" s="76">
        <f t="shared" si="16"/>
        <v>5169.42</v>
      </c>
      <c r="W123" s="76">
        <f t="shared" si="16"/>
        <v>5169.37</v>
      </c>
      <c r="X123" s="76">
        <f t="shared" si="16"/>
        <v>5191.6000000000004</v>
      </c>
      <c r="Y123" s="76">
        <f t="shared" si="16"/>
        <v>5273.98</v>
      </c>
    </row>
    <row r="124" spans="1:25" x14ac:dyDescent="0.25">
      <c r="A124" s="75">
        <v>16</v>
      </c>
      <c r="B124" s="76">
        <f t="shared" si="17"/>
        <v>5184.13</v>
      </c>
      <c r="C124" s="76">
        <f t="shared" si="16"/>
        <v>5049.25</v>
      </c>
      <c r="D124" s="76">
        <f t="shared" si="16"/>
        <v>5041.95</v>
      </c>
      <c r="E124" s="76">
        <f t="shared" si="16"/>
        <v>5043.37</v>
      </c>
      <c r="F124" s="76">
        <f t="shared" si="16"/>
        <v>5042.96</v>
      </c>
      <c r="G124" s="76">
        <f t="shared" si="16"/>
        <v>5042.96</v>
      </c>
      <c r="H124" s="76">
        <f t="shared" si="16"/>
        <v>5042.92</v>
      </c>
      <c r="I124" s="76">
        <f t="shared" si="16"/>
        <v>5023.78</v>
      </c>
      <c r="J124" s="76">
        <f t="shared" si="16"/>
        <v>5011.5</v>
      </c>
      <c r="K124" s="76">
        <f t="shared" si="16"/>
        <v>5026.71</v>
      </c>
      <c r="L124" s="76">
        <f t="shared" si="16"/>
        <v>5032.46</v>
      </c>
      <c r="M124" s="76">
        <f t="shared" si="16"/>
        <v>5033.46</v>
      </c>
      <c r="N124" s="76">
        <f t="shared" si="16"/>
        <v>5040.3100000000004</v>
      </c>
      <c r="O124" s="76">
        <f t="shared" si="16"/>
        <v>5090.3500000000004</v>
      </c>
      <c r="P124" s="76">
        <f t="shared" si="16"/>
        <v>5149.2700000000004</v>
      </c>
      <c r="Q124" s="76">
        <f t="shared" si="16"/>
        <v>5186.51</v>
      </c>
      <c r="R124" s="76">
        <f t="shared" si="16"/>
        <v>5162.99</v>
      </c>
      <c r="S124" s="76">
        <f t="shared" si="16"/>
        <v>5192.04</v>
      </c>
      <c r="T124" s="76">
        <f t="shared" si="16"/>
        <v>5191.3999999999996</v>
      </c>
      <c r="U124" s="76">
        <f t="shared" si="16"/>
        <v>5188.9799999999996</v>
      </c>
      <c r="V124" s="76">
        <f t="shared" si="16"/>
        <v>5183.3100000000004</v>
      </c>
      <c r="W124" s="76">
        <f t="shared" si="16"/>
        <v>5187.63</v>
      </c>
      <c r="X124" s="76">
        <f t="shared" si="16"/>
        <v>5303.65</v>
      </c>
      <c r="Y124" s="76">
        <f t="shared" si="16"/>
        <v>5211.92</v>
      </c>
    </row>
    <row r="125" spans="1:25" x14ac:dyDescent="0.25">
      <c r="A125" s="75">
        <v>17</v>
      </c>
      <c r="B125" s="76">
        <f t="shared" si="17"/>
        <v>5440.55</v>
      </c>
      <c r="C125" s="76">
        <f t="shared" si="16"/>
        <v>5035</v>
      </c>
      <c r="D125" s="76">
        <f t="shared" si="16"/>
        <v>5029.1899999999996</v>
      </c>
      <c r="E125" s="76">
        <f t="shared" si="16"/>
        <v>5031.01</v>
      </c>
      <c r="F125" s="76">
        <f t="shared" si="16"/>
        <v>5031.42</v>
      </c>
      <c r="G125" s="76">
        <f t="shared" si="16"/>
        <v>5030.2700000000004</v>
      </c>
      <c r="H125" s="76">
        <f t="shared" si="16"/>
        <v>5029.42</v>
      </c>
      <c r="I125" s="76">
        <f t="shared" si="16"/>
        <v>5026.58</v>
      </c>
      <c r="J125" s="76">
        <f t="shared" si="16"/>
        <v>5022.05</v>
      </c>
      <c r="K125" s="76">
        <f t="shared" si="16"/>
        <v>5027.34</v>
      </c>
      <c r="L125" s="76">
        <f t="shared" si="16"/>
        <v>5032.43</v>
      </c>
      <c r="M125" s="76">
        <f t="shared" si="16"/>
        <v>5031.3</v>
      </c>
      <c r="N125" s="76">
        <f t="shared" si="16"/>
        <v>5034.34</v>
      </c>
      <c r="O125" s="76">
        <f t="shared" si="16"/>
        <v>5046.67</v>
      </c>
      <c r="P125" s="76">
        <f t="shared" si="16"/>
        <v>5193.26</v>
      </c>
      <c r="Q125" s="76">
        <f t="shared" si="16"/>
        <v>5446.38</v>
      </c>
      <c r="R125" s="76">
        <f t="shared" si="16"/>
        <v>5031.49</v>
      </c>
      <c r="S125" s="76">
        <f t="shared" si="16"/>
        <v>5035.3500000000004</v>
      </c>
      <c r="T125" s="76">
        <f t="shared" si="16"/>
        <v>5033.32</v>
      </c>
      <c r="U125" s="76">
        <f t="shared" si="16"/>
        <v>5033.38</v>
      </c>
      <c r="V125" s="76">
        <f t="shared" si="16"/>
        <v>5025.08</v>
      </c>
      <c r="W125" s="76">
        <f t="shared" si="16"/>
        <v>5165.05</v>
      </c>
      <c r="X125" s="76">
        <f t="shared" si="16"/>
        <v>5168</v>
      </c>
      <c r="Y125" s="76">
        <f t="shared" si="16"/>
        <v>5036.21</v>
      </c>
    </row>
    <row r="126" spans="1:25" x14ac:dyDescent="0.25">
      <c r="A126" s="75">
        <v>18</v>
      </c>
      <c r="B126" s="76">
        <f t="shared" si="17"/>
        <v>5034.26</v>
      </c>
      <c r="C126" s="76">
        <f t="shared" si="16"/>
        <v>5033.84</v>
      </c>
      <c r="D126" s="76">
        <f t="shared" si="16"/>
        <v>5027.71</v>
      </c>
      <c r="E126" s="76">
        <f t="shared" si="16"/>
        <v>5030.01</v>
      </c>
      <c r="F126" s="76">
        <f t="shared" si="16"/>
        <v>5030.2</v>
      </c>
      <c r="G126" s="76">
        <f t="shared" si="16"/>
        <v>5029.08</v>
      </c>
      <c r="H126" s="76">
        <f t="shared" si="16"/>
        <v>5028.62</v>
      </c>
      <c r="I126" s="76">
        <f t="shared" si="16"/>
        <v>4987.88</v>
      </c>
      <c r="J126" s="76">
        <f t="shared" si="16"/>
        <v>4982.68</v>
      </c>
      <c r="K126" s="76">
        <f t="shared" si="16"/>
        <v>4987.6899999999996</v>
      </c>
      <c r="L126" s="76">
        <f t="shared" si="16"/>
        <v>4995.5600000000004</v>
      </c>
      <c r="M126" s="76">
        <f t="shared" si="16"/>
        <v>4994.8500000000004</v>
      </c>
      <c r="N126" s="76">
        <f t="shared" si="16"/>
        <v>4996.9799999999996</v>
      </c>
      <c r="O126" s="76">
        <f t="shared" si="16"/>
        <v>4996.92</v>
      </c>
      <c r="P126" s="76">
        <f t="shared" si="16"/>
        <v>5083.97</v>
      </c>
      <c r="Q126" s="76">
        <f t="shared" si="16"/>
        <v>4997.67</v>
      </c>
      <c r="R126" s="76">
        <f t="shared" si="16"/>
        <v>4994.62</v>
      </c>
      <c r="S126" s="76">
        <f t="shared" si="16"/>
        <v>4997.0200000000004</v>
      </c>
      <c r="T126" s="76">
        <f t="shared" si="16"/>
        <v>4995.18</v>
      </c>
      <c r="U126" s="76">
        <f t="shared" si="16"/>
        <v>5188.53</v>
      </c>
      <c r="V126" s="76">
        <f t="shared" si="16"/>
        <v>5179.3100000000004</v>
      </c>
      <c r="W126" s="76">
        <f t="shared" si="16"/>
        <v>5188.0200000000004</v>
      </c>
      <c r="X126" s="76">
        <f t="shared" si="16"/>
        <v>5188.74</v>
      </c>
      <c r="Y126" s="76">
        <f t="shared" si="16"/>
        <v>5283.3</v>
      </c>
    </row>
    <row r="127" spans="1:25" x14ac:dyDescent="0.25">
      <c r="A127" s="75">
        <v>19</v>
      </c>
      <c r="B127" s="76">
        <f t="shared" si="17"/>
        <v>5190.6000000000004</v>
      </c>
      <c r="C127" s="76">
        <f t="shared" si="16"/>
        <v>4994.51</v>
      </c>
      <c r="D127" s="76">
        <f t="shared" si="16"/>
        <v>4988.5</v>
      </c>
      <c r="E127" s="76">
        <f t="shared" si="16"/>
        <v>4989.96</v>
      </c>
      <c r="F127" s="76">
        <f t="shared" si="16"/>
        <v>4984.71</v>
      </c>
      <c r="G127" s="76">
        <f t="shared" si="16"/>
        <v>4984.43</v>
      </c>
      <c r="H127" s="76">
        <f t="shared" si="16"/>
        <v>4985.6400000000003</v>
      </c>
      <c r="I127" s="76">
        <f t="shared" si="16"/>
        <v>4981.67</v>
      </c>
      <c r="J127" s="76">
        <f t="shared" si="16"/>
        <v>4951.6499999999996</v>
      </c>
      <c r="K127" s="76">
        <f t="shared" si="16"/>
        <v>5015.2700000000004</v>
      </c>
      <c r="L127" s="76">
        <f t="shared" si="16"/>
        <v>5137.45</v>
      </c>
      <c r="M127" s="76">
        <f t="shared" si="16"/>
        <v>5041.6899999999996</v>
      </c>
      <c r="N127" s="76">
        <f t="shared" si="16"/>
        <v>5084.82</v>
      </c>
      <c r="O127" s="76">
        <f t="shared" si="16"/>
        <v>5114.5</v>
      </c>
      <c r="P127" s="76">
        <f t="shared" si="16"/>
        <v>5195.7</v>
      </c>
      <c r="Q127" s="76">
        <f t="shared" si="16"/>
        <v>5299.91</v>
      </c>
      <c r="R127" s="76">
        <f t="shared" si="16"/>
        <v>5308.32</v>
      </c>
      <c r="S127" s="76">
        <f t="shared" si="16"/>
        <v>5306.9</v>
      </c>
      <c r="T127" s="76">
        <f t="shared" si="16"/>
        <v>5306.28</v>
      </c>
      <c r="U127" s="76">
        <f t="shared" si="16"/>
        <v>5292.18</v>
      </c>
      <c r="V127" s="76">
        <f t="shared" si="16"/>
        <v>5092.51</v>
      </c>
      <c r="W127" s="76">
        <f t="shared" si="16"/>
        <v>5191.99</v>
      </c>
      <c r="X127" s="76">
        <f t="shared" si="16"/>
        <v>5274.69</v>
      </c>
      <c r="Y127" s="76">
        <f t="shared" si="16"/>
        <v>5266.72</v>
      </c>
    </row>
    <row r="128" spans="1:25" x14ac:dyDescent="0.25">
      <c r="A128" s="75">
        <v>20</v>
      </c>
      <c r="B128" s="76">
        <f t="shared" si="17"/>
        <v>5296.96</v>
      </c>
      <c r="C128" s="76">
        <f t="shared" si="16"/>
        <v>5168.42</v>
      </c>
      <c r="D128" s="76">
        <f t="shared" si="16"/>
        <v>4921.8100000000004</v>
      </c>
      <c r="E128" s="76">
        <f t="shared" si="16"/>
        <v>4923.7299999999996</v>
      </c>
      <c r="F128" s="76">
        <f t="shared" si="16"/>
        <v>4922.63</v>
      </c>
      <c r="G128" s="76">
        <f t="shared" si="16"/>
        <v>4922.82</v>
      </c>
      <c r="H128" s="76">
        <f t="shared" si="16"/>
        <v>4923.1499999999996</v>
      </c>
      <c r="I128" s="76">
        <f t="shared" si="16"/>
        <v>4856.93</v>
      </c>
      <c r="J128" s="76">
        <f t="shared" si="16"/>
        <v>4854.72</v>
      </c>
      <c r="K128" s="76">
        <f t="shared" si="16"/>
        <v>4859.57</v>
      </c>
      <c r="L128" s="76">
        <f t="shared" si="16"/>
        <v>4865.1099999999997</v>
      </c>
      <c r="M128" s="76">
        <f t="shared" si="16"/>
        <v>4903.37</v>
      </c>
      <c r="N128" s="76">
        <f t="shared" si="16"/>
        <v>4888.01</v>
      </c>
      <c r="O128" s="76">
        <f t="shared" si="16"/>
        <v>5010.24</v>
      </c>
      <c r="P128" s="76">
        <f t="shared" si="16"/>
        <v>5139.62</v>
      </c>
      <c r="Q128" s="76">
        <f t="shared" si="16"/>
        <v>5202.24</v>
      </c>
      <c r="R128" s="76">
        <f t="shared" si="16"/>
        <v>5209.07</v>
      </c>
      <c r="S128" s="76">
        <f t="shared" si="16"/>
        <v>5214.7</v>
      </c>
      <c r="T128" s="76">
        <f t="shared" si="16"/>
        <v>5207.95</v>
      </c>
      <c r="U128" s="76">
        <f t="shared" si="16"/>
        <v>5210.88</v>
      </c>
      <c r="V128" s="76">
        <f t="shared" si="16"/>
        <v>5189.32</v>
      </c>
      <c r="W128" s="76">
        <f t="shared" si="16"/>
        <v>5203.2</v>
      </c>
      <c r="X128" s="76">
        <f t="shared" si="16"/>
        <v>5373</v>
      </c>
      <c r="Y128" s="76">
        <f t="shared" si="16"/>
        <v>5351.87</v>
      </c>
    </row>
    <row r="129" spans="1:25" x14ac:dyDescent="0.25">
      <c r="A129" s="75">
        <v>21</v>
      </c>
      <c r="B129" s="76">
        <f t="shared" si="17"/>
        <v>5346.96</v>
      </c>
      <c r="C129" s="76">
        <f t="shared" si="16"/>
        <v>5030.26</v>
      </c>
      <c r="D129" s="76">
        <f t="shared" si="16"/>
        <v>4848.5</v>
      </c>
      <c r="E129" s="76">
        <f t="shared" si="16"/>
        <v>4849.4399999999996</v>
      </c>
      <c r="F129" s="76">
        <f t="shared" si="16"/>
        <v>4855.5200000000004</v>
      </c>
      <c r="G129" s="76">
        <f t="shared" si="16"/>
        <v>4858.41</v>
      </c>
      <c r="H129" s="76">
        <f t="shared" si="16"/>
        <v>4859.37</v>
      </c>
      <c r="I129" s="76">
        <f t="shared" si="16"/>
        <v>4911.7299999999996</v>
      </c>
      <c r="J129" s="76">
        <f t="shared" si="16"/>
        <v>4908.1099999999997</v>
      </c>
      <c r="K129" s="76">
        <f t="shared" si="16"/>
        <v>4913.09</v>
      </c>
      <c r="L129" s="76">
        <f t="shared" si="16"/>
        <v>4963.7</v>
      </c>
      <c r="M129" s="76">
        <f t="shared" si="16"/>
        <v>4993.4799999999996</v>
      </c>
      <c r="N129" s="76">
        <f t="shared" si="16"/>
        <v>5003.2700000000004</v>
      </c>
      <c r="O129" s="76">
        <f t="shared" si="16"/>
        <v>5154.33</v>
      </c>
      <c r="P129" s="76">
        <f t="shared" si="16"/>
        <v>5199.47</v>
      </c>
      <c r="Q129" s="76">
        <f t="shared" si="16"/>
        <v>5303.16</v>
      </c>
      <c r="R129" s="76">
        <f t="shared" si="16"/>
        <v>5385.26</v>
      </c>
      <c r="S129" s="76">
        <f t="shared" si="16"/>
        <v>5135.3599999999997</v>
      </c>
      <c r="T129" s="76">
        <f t="shared" si="16"/>
        <v>5498.63</v>
      </c>
      <c r="U129" s="76">
        <f t="shared" si="16"/>
        <v>5495.34</v>
      </c>
      <c r="V129" s="76">
        <f t="shared" si="16"/>
        <v>5432.18</v>
      </c>
      <c r="W129" s="76">
        <f t="shared" si="16"/>
        <v>5448.2</v>
      </c>
      <c r="X129" s="76">
        <f t="shared" si="16"/>
        <v>5526.2</v>
      </c>
      <c r="Y129" s="76">
        <f t="shared" si="16"/>
        <v>5533.64</v>
      </c>
    </row>
    <row r="130" spans="1:25" x14ac:dyDescent="0.25">
      <c r="A130" s="75">
        <v>22</v>
      </c>
      <c r="B130" s="76">
        <f t="shared" si="17"/>
        <v>5586.59</v>
      </c>
      <c r="C130" s="76">
        <f t="shared" si="16"/>
        <v>5287.36</v>
      </c>
      <c r="D130" s="76">
        <f t="shared" si="16"/>
        <v>5155.59</v>
      </c>
      <c r="E130" s="76">
        <f t="shared" si="16"/>
        <v>4901.93</v>
      </c>
      <c r="F130" s="76">
        <f t="shared" si="16"/>
        <v>4901.1499999999996</v>
      </c>
      <c r="G130" s="76">
        <f t="shared" si="16"/>
        <v>4903.7</v>
      </c>
      <c r="H130" s="76">
        <f t="shared" si="16"/>
        <v>4913.2700000000004</v>
      </c>
      <c r="I130" s="76">
        <f t="shared" si="16"/>
        <v>3881.47</v>
      </c>
      <c r="J130" s="76">
        <f t="shared" si="16"/>
        <v>4813.75</v>
      </c>
      <c r="K130" s="76">
        <f t="shared" si="16"/>
        <v>4860.5</v>
      </c>
      <c r="L130" s="76">
        <f t="shared" si="16"/>
        <v>4977.53</v>
      </c>
      <c r="M130" s="76">
        <f t="shared" si="16"/>
        <v>5090.1499999999996</v>
      </c>
      <c r="N130" s="76">
        <f t="shared" si="16"/>
        <v>4997.6499999999996</v>
      </c>
      <c r="O130" s="76">
        <f t="shared" si="16"/>
        <v>5119.71</v>
      </c>
      <c r="P130" s="76">
        <f t="shared" si="16"/>
        <v>5198.84</v>
      </c>
      <c r="Q130" s="76">
        <f t="shared" si="16"/>
        <v>5296.46</v>
      </c>
      <c r="R130" s="76">
        <f t="shared" si="16"/>
        <v>5299.31</v>
      </c>
      <c r="S130" s="76">
        <f t="shared" ref="C130:AO139" si="18">ROUND(S239+$N$324+$N$325+S350,2)</f>
        <v>5298.76</v>
      </c>
      <c r="T130" s="76">
        <f t="shared" si="18"/>
        <v>5299.13</v>
      </c>
      <c r="U130" s="76">
        <f t="shared" si="18"/>
        <v>5302.84</v>
      </c>
      <c r="V130" s="76">
        <f t="shared" si="18"/>
        <v>5292.64</v>
      </c>
      <c r="W130" s="76">
        <f t="shared" si="18"/>
        <v>5296.19</v>
      </c>
      <c r="X130" s="76">
        <f t="shared" si="18"/>
        <v>5497.78</v>
      </c>
      <c r="Y130" s="76">
        <f t="shared" si="18"/>
        <v>5514.17</v>
      </c>
    </row>
    <row r="131" spans="1:25" x14ac:dyDescent="0.25">
      <c r="A131" s="75">
        <v>23</v>
      </c>
      <c r="B131" s="76">
        <f t="shared" si="17"/>
        <v>5485.78</v>
      </c>
      <c r="C131" s="76">
        <f t="shared" si="18"/>
        <v>5383.79</v>
      </c>
      <c r="D131" s="76">
        <f t="shared" si="18"/>
        <v>5231.5200000000004</v>
      </c>
      <c r="E131" s="76">
        <f t="shared" si="18"/>
        <v>5199.1499999999996</v>
      </c>
      <c r="F131" s="76">
        <f t="shared" si="18"/>
        <v>4353.1499999999996</v>
      </c>
      <c r="G131" s="76">
        <f t="shared" si="18"/>
        <v>4835</v>
      </c>
      <c r="H131" s="76">
        <f t="shared" si="18"/>
        <v>4851.8100000000004</v>
      </c>
      <c r="I131" s="76">
        <f t="shared" si="18"/>
        <v>4945.09</v>
      </c>
      <c r="J131" s="76">
        <f t="shared" si="18"/>
        <v>4941.16</v>
      </c>
      <c r="K131" s="76">
        <f t="shared" si="18"/>
        <v>4952.8900000000003</v>
      </c>
      <c r="L131" s="76">
        <f t="shared" si="18"/>
        <v>5001</v>
      </c>
      <c r="M131" s="76">
        <f t="shared" si="18"/>
        <v>5052.25</v>
      </c>
      <c r="N131" s="76">
        <f t="shared" si="18"/>
        <v>5090.88</v>
      </c>
      <c r="O131" s="76">
        <f t="shared" si="18"/>
        <v>5187.92</v>
      </c>
      <c r="P131" s="76">
        <f t="shared" si="18"/>
        <v>5243.51</v>
      </c>
      <c r="Q131" s="76">
        <f t="shared" si="18"/>
        <v>5278.35</v>
      </c>
      <c r="R131" s="76">
        <f t="shared" si="18"/>
        <v>5305.27</v>
      </c>
      <c r="S131" s="76">
        <f t="shared" si="18"/>
        <v>5316.47</v>
      </c>
      <c r="T131" s="76">
        <f t="shared" si="18"/>
        <v>5320.66</v>
      </c>
      <c r="U131" s="76">
        <f t="shared" si="18"/>
        <v>5333.53</v>
      </c>
      <c r="V131" s="76">
        <f t="shared" si="18"/>
        <v>5268.62</v>
      </c>
      <c r="W131" s="76">
        <f t="shared" si="18"/>
        <v>5274.63</v>
      </c>
      <c r="X131" s="76">
        <f t="shared" si="18"/>
        <v>5434.52</v>
      </c>
      <c r="Y131" s="76">
        <f t="shared" si="18"/>
        <v>5390.31</v>
      </c>
    </row>
    <row r="132" spans="1:25" x14ac:dyDescent="0.25">
      <c r="A132" s="75">
        <v>24</v>
      </c>
      <c r="B132" s="76">
        <f t="shared" si="17"/>
        <v>5390.74</v>
      </c>
      <c r="C132" s="76">
        <f t="shared" si="18"/>
        <v>5398.15</v>
      </c>
      <c r="D132" s="76">
        <f t="shared" si="18"/>
        <v>5271.83</v>
      </c>
      <c r="E132" s="76">
        <f t="shared" si="18"/>
        <v>5215.1899999999996</v>
      </c>
      <c r="F132" s="76">
        <f t="shared" si="18"/>
        <v>4984.3599999999997</v>
      </c>
      <c r="G132" s="76">
        <f t="shared" si="18"/>
        <v>4986.63</v>
      </c>
      <c r="H132" s="76">
        <f t="shared" si="18"/>
        <v>4973.74</v>
      </c>
      <c r="I132" s="76">
        <f t="shared" si="18"/>
        <v>5193.1099999999997</v>
      </c>
      <c r="J132" s="76">
        <f t="shared" si="18"/>
        <v>5186.62</v>
      </c>
      <c r="K132" s="76">
        <f t="shared" si="18"/>
        <v>5193.3</v>
      </c>
      <c r="L132" s="76">
        <f t="shared" si="18"/>
        <v>5196.8500000000004</v>
      </c>
      <c r="M132" s="76">
        <f t="shared" si="18"/>
        <v>5210.8</v>
      </c>
      <c r="N132" s="76">
        <f t="shared" si="18"/>
        <v>5216.16</v>
      </c>
      <c r="O132" s="76">
        <f t="shared" si="18"/>
        <v>5220.1400000000003</v>
      </c>
      <c r="P132" s="76">
        <f t="shared" si="18"/>
        <v>5304.34</v>
      </c>
      <c r="Q132" s="76">
        <f t="shared" si="18"/>
        <v>5386.76</v>
      </c>
      <c r="R132" s="76">
        <f t="shared" si="18"/>
        <v>5354.11</v>
      </c>
      <c r="S132" s="76">
        <f t="shared" si="18"/>
        <v>5347.11</v>
      </c>
      <c r="T132" s="76">
        <f t="shared" si="18"/>
        <v>5382.2</v>
      </c>
      <c r="U132" s="76">
        <f t="shared" si="18"/>
        <v>5384.77</v>
      </c>
      <c r="V132" s="76">
        <f t="shared" si="18"/>
        <v>5340.89</v>
      </c>
      <c r="W132" s="76">
        <f t="shared" si="18"/>
        <v>5382.13</v>
      </c>
      <c r="X132" s="76">
        <f t="shared" si="18"/>
        <v>5508.5</v>
      </c>
      <c r="Y132" s="76">
        <f t="shared" si="18"/>
        <v>5683.07</v>
      </c>
    </row>
    <row r="133" spans="1:25" x14ac:dyDescent="0.25">
      <c r="A133" s="75">
        <v>25</v>
      </c>
      <c r="B133" s="76">
        <f t="shared" si="17"/>
        <v>5672.6</v>
      </c>
      <c r="C133" s="76">
        <f t="shared" si="18"/>
        <v>5423.02</v>
      </c>
      <c r="D133" s="76">
        <f t="shared" si="18"/>
        <v>5298.83</v>
      </c>
      <c r="E133" s="76">
        <f t="shared" si="18"/>
        <v>5271.89</v>
      </c>
      <c r="F133" s="76">
        <f t="shared" si="18"/>
        <v>5209.1499999999996</v>
      </c>
      <c r="G133" s="76">
        <f t="shared" si="18"/>
        <v>5202.71</v>
      </c>
      <c r="H133" s="76">
        <f t="shared" si="18"/>
        <v>5207.55</v>
      </c>
      <c r="I133" s="76">
        <f t="shared" si="18"/>
        <v>5233.54</v>
      </c>
      <c r="J133" s="76">
        <f t="shared" si="18"/>
        <v>5226.91</v>
      </c>
      <c r="K133" s="76">
        <f t="shared" si="18"/>
        <v>5204.3599999999997</v>
      </c>
      <c r="L133" s="76">
        <f t="shared" si="18"/>
        <v>5235.42</v>
      </c>
      <c r="M133" s="76">
        <f t="shared" si="18"/>
        <v>5242.99</v>
      </c>
      <c r="N133" s="76">
        <f t="shared" si="18"/>
        <v>5248.26</v>
      </c>
      <c r="O133" s="76">
        <f t="shared" si="18"/>
        <v>5246.81</v>
      </c>
      <c r="P133" s="76">
        <f t="shared" si="18"/>
        <v>5240.63</v>
      </c>
      <c r="Q133" s="76">
        <f t="shared" si="18"/>
        <v>5239</v>
      </c>
      <c r="R133" s="76">
        <f t="shared" si="18"/>
        <v>5235.71</v>
      </c>
      <c r="S133" s="76">
        <f t="shared" si="18"/>
        <v>5265.45</v>
      </c>
      <c r="T133" s="76">
        <f t="shared" si="18"/>
        <v>5276.89</v>
      </c>
      <c r="U133" s="76">
        <f t="shared" si="18"/>
        <v>5268.7</v>
      </c>
      <c r="V133" s="76">
        <f t="shared" si="18"/>
        <v>5255.99</v>
      </c>
      <c r="W133" s="76">
        <f t="shared" si="18"/>
        <v>5268.63</v>
      </c>
      <c r="X133" s="76">
        <f t="shared" si="18"/>
        <v>5352.71</v>
      </c>
      <c r="Y133" s="76">
        <f t="shared" si="18"/>
        <v>5260.51</v>
      </c>
    </row>
    <row r="134" spans="1:25" x14ac:dyDescent="0.25">
      <c r="A134" s="75">
        <v>26</v>
      </c>
      <c r="B134" s="76">
        <f t="shared" si="17"/>
        <v>5493.2</v>
      </c>
      <c r="C134" s="76">
        <f t="shared" si="18"/>
        <v>5298.22</v>
      </c>
      <c r="D134" s="76">
        <f t="shared" si="18"/>
        <v>5224.5200000000004</v>
      </c>
      <c r="E134" s="76">
        <f t="shared" si="18"/>
        <v>5232.66</v>
      </c>
      <c r="F134" s="76">
        <f t="shared" si="18"/>
        <v>5228.1099999999997</v>
      </c>
      <c r="G134" s="76">
        <f t="shared" si="18"/>
        <v>5229.1499999999996</v>
      </c>
      <c r="H134" s="76">
        <f t="shared" si="18"/>
        <v>5226.12</v>
      </c>
      <c r="I134" s="76">
        <f t="shared" si="18"/>
        <v>5306.34</v>
      </c>
      <c r="J134" s="76">
        <f t="shared" si="18"/>
        <v>5304.58</v>
      </c>
      <c r="K134" s="76">
        <f t="shared" si="18"/>
        <v>5313.61</v>
      </c>
      <c r="L134" s="76">
        <f t="shared" si="18"/>
        <v>5352.93</v>
      </c>
      <c r="M134" s="76">
        <f t="shared" si="18"/>
        <v>5339.88</v>
      </c>
      <c r="N134" s="76">
        <f t="shared" si="18"/>
        <v>5353</v>
      </c>
      <c r="O134" s="76">
        <f t="shared" si="18"/>
        <v>5355.32</v>
      </c>
      <c r="P134" s="76">
        <f t="shared" si="18"/>
        <v>5349.15</v>
      </c>
      <c r="Q134" s="76">
        <f t="shared" si="18"/>
        <v>5350.29</v>
      </c>
      <c r="R134" s="76">
        <f t="shared" si="18"/>
        <v>5352.05</v>
      </c>
      <c r="S134" s="76">
        <f t="shared" si="18"/>
        <v>5351.26</v>
      </c>
      <c r="T134" s="76">
        <f t="shared" si="18"/>
        <v>5355.83</v>
      </c>
      <c r="U134" s="76">
        <f t="shared" si="18"/>
        <v>5351.25</v>
      </c>
      <c r="V134" s="76">
        <f t="shared" si="18"/>
        <v>5342.72</v>
      </c>
      <c r="W134" s="76">
        <f t="shared" si="18"/>
        <v>5351.18</v>
      </c>
      <c r="X134" s="76">
        <f t="shared" si="18"/>
        <v>5365.48</v>
      </c>
      <c r="Y134" s="76">
        <f t="shared" si="18"/>
        <v>5370.89</v>
      </c>
    </row>
    <row r="135" spans="1:25" x14ac:dyDescent="0.25">
      <c r="A135" s="75">
        <v>27</v>
      </c>
      <c r="B135" s="76">
        <f t="shared" si="17"/>
        <v>5598.69</v>
      </c>
      <c r="C135" s="76">
        <f t="shared" si="18"/>
        <v>5354.08</v>
      </c>
      <c r="D135" s="76">
        <f t="shared" si="18"/>
        <v>5505.13</v>
      </c>
      <c r="E135" s="76">
        <f t="shared" si="18"/>
        <v>5381.42</v>
      </c>
      <c r="F135" s="76">
        <f t="shared" si="18"/>
        <v>5353.85</v>
      </c>
      <c r="G135" s="76">
        <f t="shared" si="18"/>
        <v>5326.39</v>
      </c>
      <c r="H135" s="76">
        <f t="shared" si="18"/>
        <v>5336.22</v>
      </c>
      <c r="I135" s="76">
        <f t="shared" si="18"/>
        <v>5313.88</v>
      </c>
      <c r="J135" s="76">
        <f t="shared" si="18"/>
        <v>5309.12</v>
      </c>
      <c r="K135" s="76">
        <f t="shared" si="18"/>
        <v>5327.96</v>
      </c>
      <c r="L135" s="76">
        <f t="shared" si="18"/>
        <v>5314.84</v>
      </c>
      <c r="M135" s="76">
        <f t="shared" si="18"/>
        <v>5327.76</v>
      </c>
      <c r="N135" s="76">
        <f t="shared" si="18"/>
        <v>5328.19</v>
      </c>
      <c r="O135" s="76">
        <f t="shared" si="18"/>
        <v>5312.77</v>
      </c>
      <c r="P135" s="76">
        <f t="shared" si="18"/>
        <v>5291.95</v>
      </c>
      <c r="Q135" s="76">
        <f t="shared" si="18"/>
        <v>5328.73</v>
      </c>
      <c r="R135" s="76">
        <f t="shared" si="18"/>
        <v>5333.44</v>
      </c>
      <c r="S135" s="76">
        <f t="shared" si="18"/>
        <v>5332.15</v>
      </c>
      <c r="T135" s="76">
        <f t="shared" si="18"/>
        <v>5298.27</v>
      </c>
      <c r="U135" s="76">
        <f t="shared" si="18"/>
        <v>5317.08</v>
      </c>
      <c r="V135" s="76">
        <f t="shared" si="18"/>
        <v>5325.71</v>
      </c>
      <c r="W135" s="76">
        <f t="shared" si="18"/>
        <v>5336.53</v>
      </c>
      <c r="X135" s="76">
        <f t="shared" si="18"/>
        <v>5341.45</v>
      </c>
      <c r="Y135" s="76">
        <f t="shared" si="18"/>
        <v>5336.18</v>
      </c>
    </row>
    <row r="136" spans="1:25" x14ac:dyDescent="0.25">
      <c r="A136" s="75">
        <v>28</v>
      </c>
      <c r="B136" s="76">
        <f t="shared" ref="B136:Q139" si="19">ROUND(B245+$N$324+$N$325+B356,2)</f>
        <v>5342.79</v>
      </c>
      <c r="C136" s="76">
        <f t="shared" si="18"/>
        <v>5314.61</v>
      </c>
      <c r="D136" s="76">
        <f t="shared" si="18"/>
        <v>5312.85</v>
      </c>
      <c r="E136" s="76">
        <f t="shared" si="18"/>
        <v>5309.62</v>
      </c>
      <c r="F136" s="76">
        <f t="shared" si="18"/>
        <v>5316.47</v>
      </c>
      <c r="G136" s="76">
        <f t="shared" si="18"/>
        <v>5311.68</v>
      </c>
      <c r="H136" s="76">
        <f t="shared" si="18"/>
        <v>5311.54</v>
      </c>
      <c r="I136" s="76">
        <f t="shared" si="18"/>
        <v>5181.42</v>
      </c>
      <c r="J136" s="76">
        <f t="shared" si="18"/>
        <v>5164.58</v>
      </c>
      <c r="K136" s="76">
        <f t="shared" si="18"/>
        <v>5163.34</v>
      </c>
      <c r="L136" s="76">
        <f t="shared" si="18"/>
        <v>5165.5200000000004</v>
      </c>
      <c r="M136" s="76">
        <f t="shared" si="18"/>
        <v>5163.57</v>
      </c>
      <c r="N136" s="76">
        <f t="shared" si="18"/>
        <v>5157.76</v>
      </c>
      <c r="O136" s="76">
        <f t="shared" si="18"/>
        <v>5162.68</v>
      </c>
      <c r="P136" s="76">
        <f t="shared" si="18"/>
        <v>5157.1099999999997</v>
      </c>
      <c r="Q136" s="76">
        <f t="shared" si="18"/>
        <v>5163.1899999999996</v>
      </c>
      <c r="R136" s="76">
        <f t="shared" si="18"/>
        <v>5164.79</v>
      </c>
      <c r="S136" s="76">
        <f t="shared" si="18"/>
        <v>5163.37</v>
      </c>
      <c r="T136" s="76">
        <f t="shared" si="18"/>
        <v>5166.54</v>
      </c>
      <c r="U136" s="76">
        <f t="shared" si="18"/>
        <v>5166.47</v>
      </c>
      <c r="V136" s="76">
        <f t="shared" si="18"/>
        <v>5179.99</v>
      </c>
      <c r="W136" s="76">
        <f t="shared" si="18"/>
        <v>5208.67</v>
      </c>
      <c r="X136" s="76">
        <f t="shared" si="18"/>
        <v>5332.16</v>
      </c>
      <c r="Y136" s="76">
        <f t="shared" si="18"/>
        <v>5444.49</v>
      </c>
    </row>
    <row r="137" spans="1:25" x14ac:dyDescent="0.25">
      <c r="A137" s="75">
        <v>29</v>
      </c>
      <c r="B137" s="76">
        <f t="shared" si="19"/>
        <v>5349.54</v>
      </c>
      <c r="C137" s="76">
        <f t="shared" si="18"/>
        <v>5255.96</v>
      </c>
      <c r="D137" s="76">
        <f t="shared" si="18"/>
        <v>5154.88</v>
      </c>
      <c r="E137" s="76">
        <f t="shared" si="18"/>
        <v>5148.1899999999996</v>
      </c>
      <c r="F137" s="76">
        <f t="shared" si="18"/>
        <v>5141.43</v>
      </c>
      <c r="G137" s="76">
        <f t="shared" si="18"/>
        <v>5116.3</v>
      </c>
      <c r="H137" s="76">
        <f t="shared" si="18"/>
        <v>5117.3500000000004</v>
      </c>
      <c r="I137" s="76">
        <f t="shared" si="18"/>
        <v>5163</v>
      </c>
      <c r="J137" s="76">
        <f t="shared" si="18"/>
        <v>5171.97</v>
      </c>
      <c r="K137" s="76">
        <f t="shared" si="18"/>
        <v>5178.43</v>
      </c>
      <c r="L137" s="76">
        <f t="shared" si="18"/>
        <v>5188.7700000000004</v>
      </c>
      <c r="M137" s="76">
        <f t="shared" si="18"/>
        <v>5186.88</v>
      </c>
      <c r="N137" s="76">
        <f t="shared" si="18"/>
        <v>5188.03</v>
      </c>
      <c r="O137" s="76">
        <f t="shared" si="18"/>
        <v>5188.05</v>
      </c>
      <c r="P137" s="76">
        <f t="shared" si="18"/>
        <v>5183.09</v>
      </c>
      <c r="Q137" s="76">
        <f t="shared" si="18"/>
        <v>5187.03</v>
      </c>
      <c r="R137" s="76">
        <f t="shared" si="18"/>
        <v>5185.91</v>
      </c>
      <c r="S137" s="76">
        <f t="shared" si="18"/>
        <v>5185.33</v>
      </c>
      <c r="T137" s="76">
        <f t="shared" si="18"/>
        <v>5188.67</v>
      </c>
      <c r="U137" s="76">
        <f t="shared" si="18"/>
        <v>5190.1899999999996</v>
      </c>
      <c r="V137" s="76">
        <f t="shared" si="18"/>
        <v>5182.09</v>
      </c>
      <c r="W137" s="76">
        <f t="shared" si="18"/>
        <v>5188.67</v>
      </c>
      <c r="X137" s="76">
        <f t="shared" si="18"/>
        <v>5283.74</v>
      </c>
      <c r="Y137" s="76">
        <f t="shared" si="18"/>
        <v>5515.3</v>
      </c>
    </row>
    <row r="138" spans="1:25" x14ac:dyDescent="0.25">
      <c r="A138" s="75">
        <v>30</v>
      </c>
      <c r="B138" s="76">
        <f t="shared" si="19"/>
        <v>5568.29</v>
      </c>
      <c r="C138" s="76">
        <f t="shared" si="19"/>
        <v>5419.42</v>
      </c>
      <c r="D138" s="76">
        <f t="shared" si="19"/>
        <v>5181.6899999999996</v>
      </c>
      <c r="E138" s="76">
        <f t="shared" si="19"/>
        <v>5186.53</v>
      </c>
      <c r="F138" s="76">
        <f t="shared" si="19"/>
        <v>5189.78</v>
      </c>
      <c r="G138" s="76">
        <f t="shared" si="19"/>
        <v>5173.99</v>
      </c>
      <c r="H138" s="76">
        <f t="shared" si="19"/>
        <v>5179.42</v>
      </c>
      <c r="I138" s="76">
        <f t="shared" si="19"/>
        <v>5227.43</v>
      </c>
      <c r="J138" s="76">
        <f t="shared" si="19"/>
        <v>5231.66</v>
      </c>
      <c r="K138" s="76">
        <f t="shared" si="19"/>
        <v>5243.85</v>
      </c>
      <c r="L138" s="76">
        <f t="shared" si="19"/>
        <v>5242.49</v>
      </c>
      <c r="M138" s="76">
        <f t="shared" si="19"/>
        <v>5237.72</v>
      </c>
      <c r="N138" s="76">
        <f t="shared" si="19"/>
        <v>5250.79</v>
      </c>
      <c r="O138" s="76">
        <f t="shared" si="19"/>
        <v>5253.92</v>
      </c>
      <c r="P138" s="76">
        <f t="shared" si="19"/>
        <v>5250.09</v>
      </c>
      <c r="Q138" s="76">
        <f t="shared" si="19"/>
        <v>5256.52</v>
      </c>
      <c r="R138" s="76">
        <f t="shared" si="18"/>
        <v>5243.23</v>
      </c>
      <c r="S138" s="76">
        <f t="shared" si="18"/>
        <v>5257.77</v>
      </c>
      <c r="T138" s="76">
        <f t="shared" si="18"/>
        <v>5318.46</v>
      </c>
      <c r="U138" s="76">
        <f t="shared" si="18"/>
        <v>5261.07</v>
      </c>
      <c r="V138" s="76">
        <f t="shared" si="18"/>
        <v>5253.79</v>
      </c>
      <c r="W138" s="76">
        <f t="shared" si="18"/>
        <v>5259.43</v>
      </c>
      <c r="X138" s="76">
        <f t="shared" si="18"/>
        <v>5320.55</v>
      </c>
      <c r="Y138" s="76">
        <f t="shared" si="18"/>
        <v>5591</v>
      </c>
    </row>
    <row r="139" spans="1:25" outlineLevel="1" x14ac:dyDescent="0.25">
      <c r="A139" s="75">
        <v>31</v>
      </c>
      <c r="B139" s="76">
        <f t="shared" si="19"/>
        <v>5567.5</v>
      </c>
      <c r="C139" s="76">
        <f t="shared" si="19"/>
        <v>5254.59</v>
      </c>
      <c r="D139" s="76">
        <f t="shared" si="19"/>
        <v>5230.0200000000004</v>
      </c>
      <c r="E139" s="76">
        <f t="shared" si="19"/>
        <v>5249.25</v>
      </c>
      <c r="F139" s="76">
        <f t="shared" si="19"/>
        <v>5245.66</v>
      </c>
      <c r="G139" s="76">
        <f t="shared" si="19"/>
        <v>5245.92</v>
      </c>
      <c r="H139" s="76">
        <f t="shared" si="19"/>
        <v>5241.26</v>
      </c>
      <c r="I139" s="76">
        <f t="shared" si="19"/>
        <v>5287.08</v>
      </c>
      <c r="J139" s="76">
        <f t="shared" si="19"/>
        <v>5282.49</v>
      </c>
      <c r="K139" s="76">
        <f t="shared" si="19"/>
        <v>5292.66</v>
      </c>
      <c r="L139" s="76">
        <f t="shared" si="19"/>
        <v>5298.62</v>
      </c>
      <c r="M139" s="76">
        <f t="shared" si="19"/>
        <v>5299.12</v>
      </c>
      <c r="N139" s="76">
        <f t="shared" si="19"/>
        <v>5306.96</v>
      </c>
      <c r="O139" s="76">
        <f t="shared" si="19"/>
        <v>5308.99</v>
      </c>
      <c r="P139" s="76">
        <f t="shared" si="19"/>
        <v>5307.51</v>
      </c>
      <c r="Q139" s="76">
        <f t="shared" si="19"/>
        <v>5307.13</v>
      </c>
      <c r="R139" s="76">
        <f t="shared" si="18"/>
        <v>5285.86</v>
      </c>
      <c r="S139" s="76">
        <f t="shared" si="18"/>
        <v>5283.25</v>
      </c>
      <c r="T139" s="76">
        <f t="shared" si="18"/>
        <v>5286.49</v>
      </c>
      <c r="U139" s="76">
        <f t="shared" si="18"/>
        <v>5286.07</v>
      </c>
      <c r="V139" s="76">
        <f t="shared" si="18"/>
        <v>5302.86</v>
      </c>
      <c r="W139" s="76">
        <f t="shared" si="18"/>
        <v>5284.86</v>
      </c>
      <c r="X139" s="76">
        <f t="shared" si="18"/>
        <v>5315.27</v>
      </c>
      <c r="Y139" s="76">
        <f t="shared" si="18"/>
        <v>5315.31</v>
      </c>
    </row>
    <row r="141" spans="1:25" ht="18.75" x14ac:dyDescent="0.25">
      <c r="A141" s="72" t="s">
        <v>67</v>
      </c>
      <c r="B141" s="73" t="s">
        <v>114</v>
      </c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</row>
    <row r="142" spans="1:25" x14ac:dyDescent="0.25">
      <c r="A142" s="72"/>
      <c r="B142" s="74" t="s">
        <v>69</v>
      </c>
      <c r="C142" s="74" t="s">
        <v>70</v>
      </c>
      <c r="D142" s="74" t="s">
        <v>71</v>
      </c>
      <c r="E142" s="74" t="s">
        <v>72</v>
      </c>
      <c r="F142" s="74" t="s">
        <v>73</v>
      </c>
      <c r="G142" s="74" t="s">
        <v>74</v>
      </c>
      <c r="H142" s="74" t="s">
        <v>75</v>
      </c>
      <c r="I142" s="74" t="s">
        <v>76</v>
      </c>
      <c r="J142" s="74" t="s">
        <v>77</v>
      </c>
      <c r="K142" s="74" t="s">
        <v>78</v>
      </c>
      <c r="L142" s="74" t="s">
        <v>79</v>
      </c>
      <c r="M142" s="74" t="s">
        <v>80</v>
      </c>
      <c r="N142" s="74" t="s">
        <v>81</v>
      </c>
      <c r="O142" s="74" t="s">
        <v>82</v>
      </c>
      <c r="P142" s="74" t="s">
        <v>83</v>
      </c>
      <c r="Q142" s="74" t="s">
        <v>84</v>
      </c>
      <c r="R142" s="74" t="s">
        <v>85</v>
      </c>
      <c r="S142" s="74" t="s">
        <v>86</v>
      </c>
      <c r="T142" s="74" t="s">
        <v>87</v>
      </c>
      <c r="U142" s="74" t="s">
        <v>88</v>
      </c>
      <c r="V142" s="74" t="s">
        <v>89</v>
      </c>
      <c r="W142" s="74" t="s">
        <v>90</v>
      </c>
      <c r="X142" s="74" t="s">
        <v>91</v>
      </c>
      <c r="Y142" s="74" t="s">
        <v>92</v>
      </c>
    </row>
    <row r="143" spans="1:25" x14ac:dyDescent="0.25">
      <c r="A143" s="75">
        <v>1</v>
      </c>
      <c r="B143" s="115">
        <f t="shared" ref="B143:Y153" si="20">ROUND(B252,2)</f>
        <v>375.97</v>
      </c>
      <c r="C143" s="115">
        <f t="shared" si="20"/>
        <v>398.08</v>
      </c>
      <c r="D143" s="115">
        <f t="shared" si="20"/>
        <v>410.8</v>
      </c>
      <c r="E143" s="115">
        <f t="shared" si="20"/>
        <v>415.66</v>
      </c>
      <c r="F143" s="115">
        <f t="shared" si="20"/>
        <v>421.08</v>
      </c>
      <c r="G143" s="115">
        <f t="shared" si="20"/>
        <v>417.81</v>
      </c>
      <c r="H143" s="115">
        <f t="shared" si="20"/>
        <v>409.23</v>
      </c>
      <c r="I143" s="115">
        <f t="shared" si="20"/>
        <v>390</v>
      </c>
      <c r="J143" s="115">
        <f t="shared" si="20"/>
        <v>360.89</v>
      </c>
      <c r="K143" s="115">
        <f t="shared" si="20"/>
        <v>337.99</v>
      </c>
      <c r="L143" s="115">
        <f t="shared" si="20"/>
        <v>323.94</v>
      </c>
      <c r="M143" s="115">
        <f t="shared" si="20"/>
        <v>331.01</v>
      </c>
      <c r="N143" s="115">
        <f t="shared" si="20"/>
        <v>338.96</v>
      </c>
      <c r="O143" s="115">
        <f t="shared" si="20"/>
        <v>339.3</v>
      </c>
      <c r="P143" s="115">
        <f t="shared" si="20"/>
        <v>339.15</v>
      </c>
      <c r="Q143" s="115">
        <f t="shared" si="20"/>
        <v>337.11</v>
      </c>
      <c r="R143" s="115">
        <f t="shared" si="20"/>
        <v>340.89</v>
      </c>
      <c r="S143" s="115">
        <f t="shared" si="20"/>
        <v>340.98</v>
      </c>
      <c r="T143" s="115">
        <f t="shared" si="20"/>
        <v>339.95</v>
      </c>
      <c r="U143" s="115">
        <f t="shared" si="20"/>
        <v>341.13</v>
      </c>
      <c r="V143" s="115">
        <f t="shared" si="20"/>
        <v>344.38</v>
      </c>
      <c r="W143" s="115">
        <f t="shared" si="20"/>
        <v>337.1</v>
      </c>
      <c r="X143" s="115">
        <f t="shared" si="20"/>
        <v>356.45</v>
      </c>
      <c r="Y143" s="115">
        <f t="shared" si="20"/>
        <v>381.45</v>
      </c>
    </row>
    <row r="144" spans="1:25" x14ac:dyDescent="0.25">
      <c r="A144" s="75">
        <v>2</v>
      </c>
      <c r="B144" s="115">
        <f t="shared" si="20"/>
        <v>367.72</v>
      </c>
      <c r="C144" s="115">
        <f t="shared" si="20"/>
        <v>386.2</v>
      </c>
      <c r="D144" s="115">
        <f t="shared" si="20"/>
        <v>397.16</v>
      </c>
      <c r="E144" s="115">
        <f t="shared" si="20"/>
        <v>403.66</v>
      </c>
      <c r="F144" s="115">
        <f t="shared" si="20"/>
        <v>407.89</v>
      </c>
      <c r="G144" s="115">
        <f t="shared" si="20"/>
        <v>404.35</v>
      </c>
      <c r="H144" s="115">
        <f t="shared" si="20"/>
        <v>394.47</v>
      </c>
      <c r="I144" s="115">
        <f t="shared" si="20"/>
        <v>374.6</v>
      </c>
      <c r="J144" s="115">
        <f t="shared" si="20"/>
        <v>354.02</v>
      </c>
      <c r="K144" s="115">
        <f t="shared" si="20"/>
        <v>338.7</v>
      </c>
      <c r="L144" s="115">
        <f t="shared" si="20"/>
        <v>328.88</v>
      </c>
      <c r="M144" s="115">
        <f t="shared" si="20"/>
        <v>325.82</v>
      </c>
      <c r="N144" s="115">
        <f t="shared" si="20"/>
        <v>327.08999999999997</v>
      </c>
      <c r="O144" s="115">
        <f t="shared" si="20"/>
        <v>328.01</v>
      </c>
      <c r="P144" s="115">
        <f t="shared" si="20"/>
        <v>328.27</v>
      </c>
      <c r="Q144" s="115">
        <f t="shared" si="20"/>
        <v>327.74</v>
      </c>
      <c r="R144" s="115">
        <f t="shared" si="20"/>
        <v>326.87</v>
      </c>
      <c r="S144" s="115">
        <f t="shared" si="20"/>
        <v>326.74</v>
      </c>
      <c r="T144" s="115">
        <f t="shared" si="20"/>
        <v>325.61</v>
      </c>
      <c r="U144" s="115">
        <f t="shared" si="20"/>
        <v>331.38</v>
      </c>
      <c r="V144" s="115">
        <f t="shared" si="20"/>
        <v>335.16</v>
      </c>
      <c r="W144" s="115">
        <f t="shared" si="20"/>
        <v>329.67</v>
      </c>
      <c r="X144" s="115">
        <f t="shared" si="20"/>
        <v>336.77</v>
      </c>
      <c r="Y144" s="115">
        <f t="shared" si="20"/>
        <v>350.25</v>
      </c>
    </row>
    <row r="145" spans="1:25" x14ac:dyDescent="0.25">
      <c r="A145" s="75">
        <v>3</v>
      </c>
      <c r="B145" s="115">
        <f t="shared" si="20"/>
        <v>366.84</v>
      </c>
      <c r="C145" s="115">
        <f t="shared" si="20"/>
        <v>395.91</v>
      </c>
      <c r="D145" s="115">
        <f t="shared" si="20"/>
        <v>420.14</v>
      </c>
      <c r="E145" s="115">
        <f t="shared" si="20"/>
        <v>438.9</v>
      </c>
      <c r="F145" s="115">
        <f t="shared" si="20"/>
        <v>438.31</v>
      </c>
      <c r="G145" s="115">
        <f t="shared" si="20"/>
        <v>428.24</v>
      </c>
      <c r="H145" s="115">
        <f t="shared" si="20"/>
        <v>422.81</v>
      </c>
      <c r="I145" s="115">
        <f t="shared" si="20"/>
        <v>395.04</v>
      </c>
      <c r="J145" s="115">
        <f t="shared" si="20"/>
        <v>377.71</v>
      </c>
      <c r="K145" s="115">
        <f t="shared" si="20"/>
        <v>354.18</v>
      </c>
      <c r="L145" s="115">
        <f t="shared" si="20"/>
        <v>328.07</v>
      </c>
      <c r="M145" s="115">
        <f t="shared" si="20"/>
        <v>323.07</v>
      </c>
      <c r="N145" s="115">
        <f t="shared" si="20"/>
        <v>324.43</v>
      </c>
      <c r="O145" s="115">
        <f t="shared" si="20"/>
        <v>326.58</v>
      </c>
      <c r="P145" s="115">
        <f t="shared" si="20"/>
        <v>326.93</v>
      </c>
      <c r="Q145" s="115">
        <f t="shared" si="20"/>
        <v>328.16</v>
      </c>
      <c r="R145" s="115">
        <f t="shared" si="20"/>
        <v>333.97</v>
      </c>
      <c r="S145" s="115">
        <f t="shared" si="20"/>
        <v>330.44</v>
      </c>
      <c r="T145" s="115">
        <f t="shared" si="20"/>
        <v>327.73</v>
      </c>
      <c r="U145" s="115">
        <f t="shared" si="20"/>
        <v>337.65</v>
      </c>
      <c r="V145" s="115">
        <f t="shared" si="20"/>
        <v>339.41</v>
      </c>
      <c r="W145" s="115">
        <f t="shared" si="20"/>
        <v>332.67</v>
      </c>
      <c r="X145" s="115">
        <f t="shared" si="20"/>
        <v>349.74</v>
      </c>
      <c r="Y145" s="115">
        <f t="shared" si="20"/>
        <v>371.19</v>
      </c>
    </row>
    <row r="146" spans="1:25" x14ac:dyDescent="0.25">
      <c r="A146" s="75">
        <v>4</v>
      </c>
      <c r="B146" s="115">
        <f t="shared" si="20"/>
        <v>389.26</v>
      </c>
      <c r="C146" s="115">
        <f t="shared" si="20"/>
        <v>398.69</v>
      </c>
      <c r="D146" s="115">
        <f t="shared" si="20"/>
        <v>408.45</v>
      </c>
      <c r="E146" s="115">
        <f t="shared" si="20"/>
        <v>412.97</v>
      </c>
      <c r="F146" s="115">
        <f t="shared" si="20"/>
        <v>417.43</v>
      </c>
      <c r="G146" s="115">
        <f t="shared" si="20"/>
        <v>415.69</v>
      </c>
      <c r="H146" s="115">
        <f t="shared" si="20"/>
        <v>410.66</v>
      </c>
      <c r="I146" s="115">
        <f t="shared" si="20"/>
        <v>399.63</v>
      </c>
      <c r="J146" s="115">
        <f t="shared" si="20"/>
        <v>383.43</v>
      </c>
      <c r="K146" s="115">
        <f t="shared" si="20"/>
        <v>357.41</v>
      </c>
      <c r="L146" s="115">
        <f t="shared" si="20"/>
        <v>337.94</v>
      </c>
      <c r="M146" s="115">
        <f t="shared" si="20"/>
        <v>331.72</v>
      </c>
      <c r="N146" s="115">
        <f t="shared" si="20"/>
        <v>331.86</v>
      </c>
      <c r="O146" s="115">
        <f t="shared" si="20"/>
        <v>335.4</v>
      </c>
      <c r="P146" s="115">
        <f t="shared" si="20"/>
        <v>339.28</v>
      </c>
      <c r="Q146" s="115">
        <f t="shared" si="20"/>
        <v>340.07</v>
      </c>
      <c r="R146" s="115">
        <f t="shared" si="20"/>
        <v>350.09</v>
      </c>
      <c r="S146" s="115">
        <f t="shared" si="20"/>
        <v>345.25</v>
      </c>
      <c r="T146" s="115">
        <f t="shared" si="20"/>
        <v>342</v>
      </c>
      <c r="U146" s="115">
        <f t="shared" si="20"/>
        <v>345.68</v>
      </c>
      <c r="V146" s="115">
        <f t="shared" si="20"/>
        <v>347.84</v>
      </c>
      <c r="W146" s="115">
        <f t="shared" si="20"/>
        <v>338.17</v>
      </c>
      <c r="X146" s="115">
        <f t="shared" si="20"/>
        <v>350.03</v>
      </c>
      <c r="Y146" s="115">
        <f t="shared" si="20"/>
        <v>376.28</v>
      </c>
    </row>
    <row r="147" spans="1:25" x14ac:dyDescent="0.25">
      <c r="A147" s="75">
        <v>5</v>
      </c>
      <c r="B147" s="115">
        <f t="shared" si="20"/>
        <v>390.12</v>
      </c>
      <c r="C147" s="115">
        <f t="shared" si="20"/>
        <v>413.88</v>
      </c>
      <c r="D147" s="115">
        <f t="shared" si="20"/>
        <v>431.6</v>
      </c>
      <c r="E147" s="115">
        <f t="shared" si="20"/>
        <v>435.69</v>
      </c>
      <c r="F147" s="115">
        <f t="shared" si="20"/>
        <v>437.35</v>
      </c>
      <c r="G147" s="115">
        <f t="shared" si="20"/>
        <v>435.42</v>
      </c>
      <c r="H147" s="115">
        <f t="shared" si="20"/>
        <v>424.12</v>
      </c>
      <c r="I147" s="115">
        <f t="shared" si="20"/>
        <v>409.21</v>
      </c>
      <c r="J147" s="115">
        <f t="shared" si="20"/>
        <v>380.8</v>
      </c>
      <c r="K147" s="115">
        <f t="shared" si="20"/>
        <v>363.36</v>
      </c>
      <c r="L147" s="115">
        <f t="shared" si="20"/>
        <v>353.65</v>
      </c>
      <c r="M147" s="115">
        <f t="shared" si="20"/>
        <v>345.2</v>
      </c>
      <c r="N147" s="115">
        <f t="shared" si="20"/>
        <v>347.2</v>
      </c>
      <c r="O147" s="115">
        <f t="shared" si="20"/>
        <v>347.29</v>
      </c>
      <c r="P147" s="115">
        <f t="shared" si="20"/>
        <v>343.28</v>
      </c>
      <c r="Q147" s="115">
        <f t="shared" si="20"/>
        <v>348.78</v>
      </c>
      <c r="R147" s="115">
        <f t="shared" si="20"/>
        <v>350.59</v>
      </c>
      <c r="S147" s="115">
        <f t="shared" si="20"/>
        <v>350.1</v>
      </c>
      <c r="T147" s="115">
        <f t="shared" si="20"/>
        <v>348.24</v>
      </c>
      <c r="U147" s="115">
        <f t="shared" si="20"/>
        <v>348.93</v>
      </c>
      <c r="V147" s="115">
        <f t="shared" si="20"/>
        <v>350.4</v>
      </c>
      <c r="W147" s="115">
        <f t="shared" si="20"/>
        <v>343.46</v>
      </c>
      <c r="X147" s="115">
        <f t="shared" si="20"/>
        <v>354.66</v>
      </c>
      <c r="Y147" s="115">
        <f t="shared" si="20"/>
        <v>376.54</v>
      </c>
    </row>
    <row r="148" spans="1:25" x14ac:dyDescent="0.25">
      <c r="A148" s="75">
        <v>6</v>
      </c>
      <c r="B148" s="115">
        <f t="shared" si="20"/>
        <v>398.9</v>
      </c>
      <c r="C148" s="115">
        <f t="shared" si="20"/>
        <v>416.08</v>
      </c>
      <c r="D148" s="115">
        <f t="shared" si="20"/>
        <v>424.9</v>
      </c>
      <c r="E148" s="115">
        <f t="shared" si="20"/>
        <v>431.95</v>
      </c>
      <c r="F148" s="115">
        <f t="shared" si="20"/>
        <v>430.91</v>
      </c>
      <c r="G148" s="115">
        <f t="shared" si="20"/>
        <v>423.73</v>
      </c>
      <c r="H148" s="115">
        <f t="shared" si="20"/>
        <v>412.65</v>
      </c>
      <c r="I148" s="115">
        <f t="shared" si="20"/>
        <v>393.64</v>
      </c>
      <c r="J148" s="115">
        <f t="shared" si="20"/>
        <v>370.4</v>
      </c>
      <c r="K148" s="115">
        <f t="shared" si="20"/>
        <v>353.11</v>
      </c>
      <c r="L148" s="115">
        <f t="shared" si="20"/>
        <v>345.38</v>
      </c>
      <c r="M148" s="115">
        <f t="shared" si="20"/>
        <v>345.52</v>
      </c>
      <c r="N148" s="115">
        <f t="shared" si="20"/>
        <v>342.24</v>
      </c>
      <c r="O148" s="115">
        <f t="shared" si="20"/>
        <v>339.89</v>
      </c>
      <c r="P148" s="115">
        <f t="shared" si="20"/>
        <v>339.42</v>
      </c>
      <c r="Q148" s="115">
        <f t="shared" si="20"/>
        <v>333.56</v>
      </c>
      <c r="R148" s="115">
        <f t="shared" si="20"/>
        <v>337.59</v>
      </c>
      <c r="S148" s="115">
        <f t="shared" si="20"/>
        <v>338.77</v>
      </c>
      <c r="T148" s="115">
        <f t="shared" si="20"/>
        <v>335.94</v>
      </c>
      <c r="U148" s="115">
        <f t="shared" si="20"/>
        <v>337.12</v>
      </c>
      <c r="V148" s="115">
        <f t="shared" si="20"/>
        <v>339.16</v>
      </c>
      <c r="W148" s="115">
        <f t="shared" si="20"/>
        <v>338.47</v>
      </c>
      <c r="X148" s="115">
        <f t="shared" si="20"/>
        <v>352.16</v>
      </c>
      <c r="Y148" s="115">
        <f t="shared" si="20"/>
        <v>368.29</v>
      </c>
    </row>
    <row r="149" spans="1:25" x14ac:dyDescent="0.25">
      <c r="A149" s="75">
        <v>7</v>
      </c>
      <c r="B149" s="115">
        <f t="shared" si="20"/>
        <v>384.04</v>
      </c>
      <c r="C149" s="115">
        <f t="shared" si="20"/>
        <v>404.3</v>
      </c>
      <c r="D149" s="115">
        <f t="shared" si="20"/>
        <v>418.08</v>
      </c>
      <c r="E149" s="115">
        <f t="shared" si="20"/>
        <v>423.34</v>
      </c>
      <c r="F149" s="115">
        <f t="shared" si="20"/>
        <v>430.12</v>
      </c>
      <c r="G149" s="115">
        <f t="shared" si="20"/>
        <v>423.22</v>
      </c>
      <c r="H149" s="115">
        <f t="shared" si="20"/>
        <v>415.26</v>
      </c>
      <c r="I149" s="115">
        <f t="shared" si="20"/>
        <v>395.31</v>
      </c>
      <c r="J149" s="115">
        <f t="shared" si="20"/>
        <v>373.1</v>
      </c>
      <c r="K149" s="115">
        <f t="shared" si="20"/>
        <v>354.95</v>
      </c>
      <c r="L149" s="115">
        <f t="shared" si="20"/>
        <v>350.52</v>
      </c>
      <c r="M149" s="115">
        <f t="shared" si="20"/>
        <v>346.19</v>
      </c>
      <c r="N149" s="115">
        <f t="shared" si="20"/>
        <v>341.27</v>
      </c>
      <c r="O149" s="115">
        <f t="shared" si="20"/>
        <v>342.3</v>
      </c>
      <c r="P149" s="115">
        <f t="shared" si="20"/>
        <v>344.52</v>
      </c>
      <c r="Q149" s="115">
        <f t="shared" si="20"/>
        <v>345.85</v>
      </c>
      <c r="R149" s="115">
        <f t="shared" si="20"/>
        <v>348.19</v>
      </c>
      <c r="S149" s="115">
        <f t="shared" si="20"/>
        <v>347</v>
      </c>
      <c r="T149" s="115">
        <f t="shared" si="20"/>
        <v>344.67</v>
      </c>
      <c r="U149" s="115">
        <f t="shared" si="20"/>
        <v>347.72</v>
      </c>
      <c r="V149" s="115">
        <f t="shared" si="20"/>
        <v>350.33</v>
      </c>
      <c r="W149" s="115">
        <f t="shared" si="20"/>
        <v>346.92</v>
      </c>
      <c r="X149" s="115">
        <f t="shared" si="20"/>
        <v>358.21</v>
      </c>
      <c r="Y149" s="115">
        <f t="shared" si="20"/>
        <v>366.7</v>
      </c>
    </row>
    <row r="150" spans="1:25" x14ac:dyDescent="0.25">
      <c r="A150" s="75">
        <v>8</v>
      </c>
      <c r="B150" s="115">
        <f t="shared" si="20"/>
        <v>399.07</v>
      </c>
      <c r="C150" s="115">
        <f t="shared" si="20"/>
        <v>418.72</v>
      </c>
      <c r="D150" s="115">
        <f t="shared" si="20"/>
        <v>433.03</v>
      </c>
      <c r="E150" s="115">
        <f t="shared" si="20"/>
        <v>433.81</v>
      </c>
      <c r="F150" s="115">
        <f t="shared" si="20"/>
        <v>433.69</v>
      </c>
      <c r="G150" s="115">
        <f t="shared" si="20"/>
        <v>433.7</v>
      </c>
      <c r="H150" s="115">
        <f t="shared" si="20"/>
        <v>418.3</v>
      </c>
      <c r="I150" s="115">
        <f t="shared" si="20"/>
        <v>400.21</v>
      </c>
      <c r="J150" s="115">
        <f t="shared" si="20"/>
        <v>375.98</v>
      </c>
      <c r="K150" s="115">
        <f t="shared" si="20"/>
        <v>363.31</v>
      </c>
      <c r="L150" s="115">
        <f t="shared" si="20"/>
        <v>354.8</v>
      </c>
      <c r="M150" s="115">
        <f t="shared" si="20"/>
        <v>355.19</v>
      </c>
      <c r="N150" s="115">
        <f t="shared" si="20"/>
        <v>354.77</v>
      </c>
      <c r="O150" s="115">
        <f t="shared" si="20"/>
        <v>355.56</v>
      </c>
      <c r="P150" s="115">
        <f t="shared" si="20"/>
        <v>357.15</v>
      </c>
      <c r="Q150" s="115">
        <f t="shared" si="20"/>
        <v>358.57</v>
      </c>
      <c r="R150" s="115">
        <f t="shared" si="20"/>
        <v>361.99</v>
      </c>
      <c r="S150" s="115">
        <f t="shared" si="20"/>
        <v>358.07</v>
      </c>
      <c r="T150" s="115">
        <f t="shared" si="20"/>
        <v>356.57</v>
      </c>
      <c r="U150" s="115">
        <f t="shared" si="20"/>
        <v>359</v>
      </c>
      <c r="V150" s="115">
        <f t="shared" si="20"/>
        <v>360.14</v>
      </c>
      <c r="W150" s="115">
        <f t="shared" si="20"/>
        <v>359.88</v>
      </c>
      <c r="X150" s="115">
        <f t="shared" si="20"/>
        <v>370.38</v>
      </c>
      <c r="Y150" s="115">
        <f t="shared" si="20"/>
        <v>389.63</v>
      </c>
    </row>
    <row r="151" spans="1:25" x14ac:dyDescent="0.25">
      <c r="A151" s="75">
        <v>9</v>
      </c>
      <c r="B151" s="115">
        <f t="shared" si="20"/>
        <v>384.09</v>
      </c>
      <c r="C151" s="115">
        <f t="shared" si="20"/>
        <v>407.92</v>
      </c>
      <c r="D151" s="115">
        <f t="shared" si="20"/>
        <v>432.27</v>
      </c>
      <c r="E151" s="115">
        <f t="shared" si="20"/>
        <v>440.7</v>
      </c>
      <c r="F151" s="115">
        <f t="shared" si="20"/>
        <v>441.86</v>
      </c>
      <c r="G151" s="115">
        <f t="shared" si="20"/>
        <v>440.01</v>
      </c>
      <c r="H151" s="115">
        <f t="shared" si="20"/>
        <v>432.68</v>
      </c>
      <c r="I151" s="115">
        <f t="shared" si="20"/>
        <v>410.1</v>
      </c>
      <c r="J151" s="115">
        <f t="shared" si="20"/>
        <v>393.08</v>
      </c>
      <c r="K151" s="115">
        <f t="shared" si="20"/>
        <v>372.54</v>
      </c>
      <c r="L151" s="115">
        <f t="shared" si="20"/>
        <v>368.49</v>
      </c>
      <c r="M151" s="115">
        <f t="shared" si="20"/>
        <v>367.48</v>
      </c>
      <c r="N151" s="115">
        <f t="shared" si="20"/>
        <v>366.9</v>
      </c>
      <c r="O151" s="115">
        <f t="shared" si="20"/>
        <v>365.05</v>
      </c>
      <c r="P151" s="115">
        <f t="shared" si="20"/>
        <v>368.75</v>
      </c>
      <c r="Q151" s="115">
        <f t="shared" si="20"/>
        <v>371.16</v>
      </c>
      <c r="R151" s="115">
        <f t="shared" si="20"/>
        <v>372.45</v>
      </c>
      <c r="S151" s="115">
        <f t="shared" si="20"/>
        <v>370.36</v>
      </c>
      <c r="T151" s="115">
        <f t="shared" si="20"/>
        <v>366.23</v>
      </c>
      <c r="U151" s="115">
        <f t="shared" si="20"/>
        <v>366.7</v>
      </c>
      <c r="V151" s="115">
        <f t="shared" si="20"/>
        <v>378.41</v>
      </c>
      <c r="W151" s="115">
        <f t="shared" si="20"/>
        <v>371.37</v>
      </c>
      <c r="X151" s="115">
        <f t="shared" si="20"/>
        <v>387.99</v>
      </c>
      <c r="Y151" s="115">
        <f t="shared" si="20"/>
        <v>399.15</v>
      </c>
    </row>
    <row r="152" spans="1:25" x14ac:dyDescent="0.25">
      <c r="A152" s="75">
        <v>10</v>
      </c>
      <c r="B152" s="115">
        <f t="shared" si="20"/>
        <v>398.34</v>
      </c>
      <c r="C152" s="115">
        <f t="shared" si="20"/>
        <v>396.48</v>
      </c>
      <c r="D152" s="115">
        <f t="shared" si="20"/>
        <v>408.81</v>
      </c>
      <c r="E152" s="115">
        <f t="shared" si="20"/>
        <v>417.89</v>
      </c>
      <c r="F152" s="115">
        <f t="shared" si="20"/>
        <v>424.38</v>
      </c>
      <c r="G152" s="115">
        <f t="shared" si="20"/>
        <v>420.05</v>
      </c>
      <c r="H152" s="115">
        <f t="shared" si="20"/>
        <v>413.01</v>
      </c>
      <c r="I152" s="115">
        <f t="shared" si="20"/>
        <v>397.55</v>
      </c>
      <c r="J152" s="115">
        <f t="shared" si="20"/>
        <v>376.36</v>
      </c>
      <c r="K152" s="115">
        <f t="shared" si="20"/>
        <v>359.42</v>
      </c>
      <c r="L152" s="115">
        <f t="shared" si="20"/>
        <v>338.68</v>
      </c>
      <c r="M152" s="115">
        <f t="shared" si="20"/>
        <v>337.16</v>
      </c>
      <c r="N152" s="115">
        <f t="shared" si="20"/>
        <v>336.12</v>
      </c>
      <c r="O152" s="115">
        <f t="shared" si="20"/>
        <v>334.24</v>
      </c>
      <c r="P152" s="115">
        <f t="shared" si="20"/>
        <v>334.64</v>
      </c>
      <c r="Q152" s="115">
        <f t="shared" si="20"/>
        <v>336.54</v>
      </c>
      <c r="R152" s="115">
        <f t="shared" si="20"/>
        <v>338.65</v>
      </c>
      <c r="S152" s="115">
        <f t="shared" si="20"/>
        <v>335.46</v>
      </c>
      <c r="T152" s="115">
        <f t="shared" si="20"/>
        <v>332.94</v>
      </c>
      <c r="U152" s="115">
        <f t="shared" si="20"/>
        <v>339.14</v>
      </c>
      <c r="V152" s="115">
        <f t="shared" si="20"/>
        <v>336.96</v>
      </c>
      <c r="W152" s="115">
        <f t="shared" si="20"/>
        <v>332.78</v>
      </c>
      <c r="X152" s="115">
        <f t="shared" si="20"/>
        <v>340.92</v>
      </c>
      <c r="Y152" s="115">
        <f t="shared" si="20"/>
        <v>366.69</v>
      </c>
    </row>
    <row r="153" spans="1:25" x14ac:dyDescent="0.25">
      <c r="A153" s="75">
        <v>11</v>
      </c>
      <c r="B153" s="115">
        <f t="shared" si="20"/>
        <v>380.95</v>
      </c>
      <c r="C153" s="115">
        <f t="shared" si="20"/>
        <v>393.79</v>
      </c>
      <c r="D153" s="115">
        <f t="shared" si="20"/>
        <v>404.76</v>
      </c>
      <c r="E153" s="115">
        <f t="shared" si="20"/>
        <v>411.05</v>
      </c>
      <c r="F153" s="115">
        <f t="shared" si="20"/>
        <v>414.3</v>
      </c>
      <c r="G153" s="115">
        <f t="shared" si="20"/>
        <v>411.37</v>
      </c>
      <c r="H153" s="115">
        <f t="shared" si="20"/>
        <v>408.71</v>
      </c>
      <c r="I153" s="115">
        <f t="shared" si="20"/>
        <v>400.57</v>
      </c>
      <c r="J153" s="115">
        <f t="shared" si="20"/>
        <v>385.08</v>
      </c>
      <c r="K153" s="115">
        <f t="shared" si="20"/>
        <v>367.53</v>
      </c>
      <c r="L153" s="115">
        <f t="shared" si="20"/>
        <v>356.79</v>
      </c>
      <c r="M153" s="115">
        <f t="shared" si="20"/>
        <v>352.4</v>
      </c>
      <c r="N153" s="115">
        <f t="shared" si="20"/>
        <v>345.84</v>
      </c>
      <c r="O153" s="115">
        <f t="shared" si="20"/>
        <v>344.54</v>
      </c>
      <c r="P153" s="115">
        <f t="shared" si="20"/>
        <v>348.81</v>
      </c>
      <c r="Q153" s="115">
        <f t="shared" ref="C153:AM164" si="21">ROUND(Q262,2)</f>
        <v>350.15</v>
      </c>
      <c r="R153" s="115">
        <f t="shared" si="21"/>
        <v>352.35</v>
      </c>
      <c r="S153" s="115">
        <f t="shared" si="21"/>
        <v>344.55</v>
      </c>
      <c r="T153" s="115">
        <f t="shared" si="21"/>
        <v>340.31</v>
      </c>
      <c r="U153" s="115">
        <f t="shared" si="21"/>
        <v>342.35</v>
      </c>
      <c r="V153" s="115">
        <f t="shared" si="21"/>
        <v>342</v>
      </c>
      <c r="W153" s="115">
        <f t="shared" si="21"/>
        <v>338.62</v>
      </c>
      <c r="X153" s="115">
        <f t="shared" si="21"/>
        <v>353.66</v>
      </c>
      <c r="Y153" s="115">
        <f t="shared" si="21"/>
        <v>372.33</v>
      </c>
    </row>
    <row r="154" spans="1:25" x14ac:dyDescent="0.25">
      <c r="A154" s="75">
        <v>12</v>
      </c>
      <c r="B154" s="115">
        <f t="shared" ref="B154:B173" si="22">ROUND(B263,2)</f>
        <v>389.45</v>
      </c>
      <c r="C154" s="115">
        <f t="shared" si="21"/>
        <v>405.55</v>
      </c>
      <c r="D154" s="115">
        <f t="shared" si="21"/>
        <v>415.31</v>
      </c>
      <c r="E154" s="115">
        <f t="shared" si="21"/>
        <v>420.53</v>
      </c>
      <c r="F154" s="115">
        <f t="shared" si="21"/>
        <v>423.3</v>
      </c>
      <c r="G154" s="115">
        <f t="shared" si="21"/>
        <v>420.79</v>
      </c>
      <c r="H154" s="115">
        <f t="shared" si="21"/>
        <v>409.2</v>
      </c>
      <c r="I154" s="115">
        <f t="shared" si="21"/>
        <v>390.28</v>
      </c>
      <c r="J154" s="115">
        <f t="shared" si="21"/>
        <v>373.89</v>
      </c>
      <c r="K154" s="115">
        <f t="shared" si="21"/>
        <v>353.27</v>
      </c>
      <c r="L154" s="115">
        <f t="shared" si="21"/>
        <v>346.95</v>
      </c>
      <c r="M154" s="115">
        <f t="shared" si="21"/>
        <v>344.22</v>
      </c>
      <c r="N154" s="115">
        <f t="shared" si="21"/>
        <v>341.16</v>
      </c>
      <c r="O154" s="115">
        <f t="shared" si="21"/>
        <v>341.25</v>
      </c>
      <c r="P154" s="115">
        <f t="shared" si="21"/>
        <v>341.28</v>
      </c>
      <c r="Q154" s="115">
        <f t="shared" si="21"/>
        <v>339.44</v>
      </c>
      <c r="R154" s="115">
        <f t="shared" si="21"/>
        <v>340.79</v>
      </c>
      <c r="S154" s="115">
        <f t="shared" si="21"/>
        <v>332.25</v>
      </c>
      <c r="T154" s="115">
        <f t="shared" si="21"/>
        <v>327.23</v>
      </c>
      <c r="U154" s="115">
        <f t="shared" si="21"/>
        <v>329.6</v>
      </c>
      <c r="V154" s="115">
        <f t="shared" si="21"/>
        <v>333.18</v>
      </c>
      <c r="W154" s="115">
        <f t="shared" si="21"/>
        <v>331.36</v>
      </c>
      <c r="X154" s="115">
        <f t="shared" si="21"/>
        <v>341.54</v>
      </c>
      <c r="Y154" s="115">
        <f t="shared" si="21"/>
        <v>358.55</v>
      </c>
    </row>
    <row r="155" spans="1:25" x14ac:dyDescent="0.25">
      <c r="A155" s="75">
        <v>13</v>
      </c>
      <c r="B155" s="115">
        <f t="shared" si="22"/>
        <v>380.63</v>
      </c>
      <c r="C155" s="115">
        <f t="shared" si="21"/>
        <v>411.36</v>
      </c>
      <c r="D155" s="115">
        <f t="shared" si="21"/>
        <v>427.97</v>
      </c>
      <c r="E155" s="115">
        <f t="shared" si="21"/>
        <v>437.2</v>
      </c>
      <c r="F155" s="115">
        <f t="shared" si="21"/>
        <v>438.18</v>
      </c>
      <c r="G155" s="115">
        <f t="shared" si="21"/>
        <v>437.11</v>
      </c>
      <c r="H155" s="115">
        <f t="shared" si="21"/>
        <v>436.02</v>
      </c>
      <c r="I155" s="115">
        <f t="shared" si="21"/>
        <v>407.64</v>
      </c>
      <c r="J155" s="115">
        <f t="shared" si="21"/>
        <v>380.06</v>
      </c>
      <c r="K155" s="115">
        <f t="shared" si="21"/>
        <v>359.72</v>
      </c>
      <c r="L155" s="115">
        <f t="shared" si="21"/>
        <v>347.64</v>
      </c>
      <c r="M155" s="115">
        <f t="shared" si="21"/>
        <v>347.63</v>
      </c>
      <c r="N155" s="115">
        <f t="shared" si="21"/>
        <v>347.79</v>
      </c>
      <c r="O155" s="115">
        <f t="shared" si="21"/>
        <v>343.68</v>
      </c>
      <c r="P155" s="115">
        <f t="shared" si="21"/>
        <v>344.33</v>
      </c>
      <c r="Q155" s="115">
        <f t="shared" si="21"/>
        <v>345.91</v>
      </c>
      <c r="R155" s="115">
        <f t="shared" si="21"/>
        <v>350.24</v>
      </c>
      <c r="S155" s="115">
        <f t="shared" si="21"/>
        <v>341.58</v>
      </c>
      <c r="T155" s="115">
        <f t="shared" si="21"/>
        <v>338.71</v>
      </c>
      <c r="U155" s="115">
        <f t="shared" si="21"/>
        <v>347.52</v>
      </c>
      <c r="V155" s="115">
        <f t="shared" si="21"/>
        <v>347.71</v>
      </c>
      <c r="W155" s="115">
        <f t="shared" si="21"/>
        <v>346.21</v>
      </c>
      <c r="X155" s="115">
        <f t="shared" si="21"/>
        <v>363.04</v>
      </c>
      <c r="Y155" s="115">
        <f t="shared" si="21"/>
        <v>375.64</v>
      </c>
    </row>
    <row r="156" spans="1:25" x14ac:dyDescent="0.25">
      <c r="A156" s="75">
        <v>14</v>
      </c>
      <c r="B156" s="115">
        <f t="shared" si="22"/>
        <v>414.06</v>
      </c>
      <c r="C156" s="115">
        <f t="shared" si="21"/>
        <v>437.12</v>
      </c>
      <c r="D156" s="115">
        <f t="shared" si="21"/>
        <v>458.48</v>
      </c>
      <c r="E156" s="115">
        <f t="shared" si="21"/>
        <v>474.55</v>
      </c>
      <c r="F156" s="115">
        <f t="shared" si="21"/>
        <v>476.3</v>
      </c>
      <c r="G156" s="115">
        <f t="shared" si="21"/>
        <v>470.44</v>
      </c>
      <c r="H156" s="115">
        <f t="shared" si="21"/>
        <v>468.15</v>
      </c>
      <c r="I156" s="115">
        <f t="shared" si="21"/>
        <v>451.77</v>
      </c>
      <c r="J156" s="115">
        <f t="shared" si="21"/>
        <v>425.09</v>
      </c>
      <c r="K156" s="115">
        <f t="shared" si="21"/>
        <v>404.25</v>
      </c>
      <c r="L156" s="115">
        <f t="shared" si="21"/>
        <v>388.35</v>
      </c>
      <c r="M156" s="115">
        <f t="shared" si="21"/>
        <v>383.53</v>
      </c>
      <c r="N156" s="115">
        <f t="shared" si="21"/>
        <v>384.79</v>
      </c>
      <c r="O156" s="115">
        <f t="shared" si="21"/>
        <v>382.65</v>
      </c>
      <c r="P156" s="115">
        <f t="shared" si="21"/>
        <v>380.8</v>
      </c>
      <c r="Q156" s="115">
        <f t="shared" si="21"/>
        <v>381.67</v>
      </c>
      <c r="R156" s="115">
        <f t="shared" si="21"/>
        <v>383.36</v>
      </c>
      <c r="S156" s="115">
        <f t="shared" si="21"/>
        <v>384.48</v>
      </c>
      <c r="T156" s="115">
        <f t="shared" si="21"/>
        <v>381.52</v>
      </c>
      <c r="U156" s="115">
        <f t="shared" si="21"/>
        <v>383.53</v>
      </c>
      <c r="V156" s="115">
        <f t="shared" si="21"/>
        <v>385.93</v>
      </c>
      <c r="W156" s="115">
        <f t="shared" si="21"/>
        <v>383.43</v>
      </c>
      <c r="X156" s="115">
        <f t="shared" si="21"/>
        <v>400.99</v>
      </c>
      <c r="Y156" s="115">
        <f t="shared" si="21"/>
        <v>424.62</v>
      </c>
    </row>
    <row r="157" spans="1:25" x14ac:dyDescent="0.25">
      <c r="A157" s="75">
        <v>15</v>
      </c>
      <c r="B157" s="115">
        <f t="shared" si="22"/>
        <v>435.91</v>
      </c>
      <c r="C157" s="115">
        <f t="shared" si="21"/>
        <v>450.1</v>
      </c>
      <c r="D157" s="115">
        <f t="shared" si="21"/>
        <v>459.79</v>
      </c>
      <c r="E157" s="115">
        <f t="shared" si="21"/>
        <v>462.12</v>
      </c>
      <c r="F157" s="115">
        <f t="shared" si="21"/>
        <v>462.72</v>
      </c>
      <c r="G157" s="115">
        <f t="shared" si="21"/>
        <v>457.82</v>
      </c>
      <c r="H157" s="115">
        <f t="shared" si="21"/>
        <v>449.21</v>
      </c>
      <c r="I157" s="115">
        <f t="shared" si="21"/>
        <v>431.4</v>
      </c>
      <c r="J157" s="115">
        <f t="shared" si="21"/>
        <v>416.48</v>
      </c>
      <c r="K157" s="115">
        <f t="shared" si="21"/>
        <v>396.75</v>
      </c>
      <c r="L157" s="115">
        <f t="shared" si="21"/>
        <v>395.6</v>
      </c>
      <c r="M157" s="115">
        <f t="shared" si="21"/>
        <v>401.01</v>
      </c>
      <c r="N157" s="115">
        <f t="shared" si="21"/>
        <v>398.87</v>
      </c>
      <c r="O157" s="115">
        <f t="shared" si="21"/>
        <v>396.46</v>
      </c>
      <c r="P157" s="115">
        <f t="shared" si="21"/>
        <v>396.87</v>
      </c>
      <c r="Q157" s="115">
        <f t="shared" si="21"/>
        <v>394.2</v>
      </c>
      <c r="R157" s="115">
        <f t="shared" si="21"/>
        <v>396.45</v>
      </c>
      <c r="S157" s="115">
        <f t="shared" si="21"/>
        <v>398.35</v>
      </c>
      <c r="T157" s="115">
        <f t="shared" si="21"/>
        <v>392.3</v>
      </c>
      <c r="U157" s="115">
        <f t="shared" si="21"/>
        <v>393.28</v>
      </c>
      <c r="V157" s="115">
        <f t="shared" si="21"/>
        <v>397.56</v>
      </c>
      <c r="W157" s="115">
        <f t="shared" si="21"/>
        <v>395.8</v>
      </c>
      <c r="X157" s="115">
        <f t="shared" si="21"/>
        <v>413.94</v>
      </c>
      <c r="Y157" s="115">
        <f t="shared" si="21"/>
        <v>430.77</v>
      </c>
    </row>
    <row r="158" spans="1:25" x14ac:dyDescent="0.25">
      <c r="A158" s="75">
        <v>16</v>
      </c>
      <c r="B158" s="115">
        <f t="shared" si="22"/>
        <v>467.02</v>
      </c>
      <c r="C158" s="115">
        <f t="shared" si="21"/>
        <v>465.4</v>
      </c>
      <c r="D158" s="115">
        <f t="shared" si="21"/>
        <v>473.44</v>
      </c>
      <c r="E158" s="115">
        <f t="shared" si="21"/>
        <v>458.23</v>
      </c>
      <c r="F158" s="115">
        <f t="shared" si="21"/>
        <v>452.24</v>
      </c>
      <c r="G158" s="115">
        <f t="shared" si="21"/>
        <v>440.03</v>
      </c>
      <c r="H158" s="115">
        <f t="shared" si="21"/>
        <v>430.66</v>
      </c>
      <c r="I158" s="115">
        <f t="shared" si="21"/>
        <v>409.3</v>
      </c>
      <c r="J158" s="115">
        <f t="shared" si="21"/>
        <v>390.09</v>
      </c>
      <c r="K158" s="115">
        <f t="shared" si="21"/>
        <v>364.85</v>
      </c>
      <c r="L158" s="115">
        <f t="shared" si="21"/>
        <v>357.38</v>
      </c>
      <c r="M158" s="115">
        <f t="shared" si="21"/>
        <v>356.57</v>
      </c>
      <c r="N158" s="115">
        <f t="shared" si="21"/>
        <v>355.72</v>
      </c>
      <c r="O158" s="115">
        <f t="shared" si="21"/>
        <v>360.03</v>
      </c>
      <c r="P158" s="115">
        <f t="shared" si="21"/>
        <v>368.19</v>
      </c>
      <c r="Q158" s="115">
        <f t="shared" si="21"/>
        <v>372.46</v>
      </c>
      <c r="R158" s="115">
        <f t="shared" si="21"/>
        <v>373.09</v>
      </c>
      <c r="S158" s="115">
        <f t="shared" si="21"/>
        <v>355.39</v>
      </c>
      <c r="T158" s="115">
        <f t="shared" si="21"/>
        <v>350.13</v>
      </c>
      <c r="U158" s="115">
        <f t="shared" si="21"/>
        <v>354.55</v>
      </c>
      <c r="V158" s="115">
        <f t="shared" si="21"/>
        <v>363.84</v>
      </c>
      <c r="W158" s="115">
        <f t="shared" si="21"/>
        <v>365.73</v>
      </c>
      <c r="X158" s="115">
        <f t="shared" si="21"/>
        <v>376.8</v>
      </c>
      <c r="Y158" s="115">
        <f t="shared" si="21"/>
        <v>390.95</v>
      </c>
    </row>
    <row r="159" spans="1:25" x14ac:dyDescent="0.25">
      <c r="A159" s="75">
        <v>17</v>
      </c>
      <c r="B159" s="115">
        <f t="shared" si="22"/>
        <v>403.5</v>
      </c>
      <c r="C159" s="115">
        <f t="shared" si="21"/>
        <v>426.58</v>
      </c>
      <c r="D159" s="115">
        <f t="shared" si="21"/>
        <v>435.75</v>
      </c>
      <c r="E159" s="115">
        <f t="shared" si="21"/>
        <v>437.81</v>
      </c>
      <c r="F159" s="115">
        <f t="shared" si="21"/>
        <v>441.32</v>
      </c>
      <c r="G159" s="115">
        <f t="shared" si="21"/>
        <v>436.6</v>
      </c>
      <c r="H159" s="115">
        <f t="shared" si="21"/>
        <v>434.35</v>
      </c>
      <c r="I159" s="115">
        <f t="shared" si="21"/>
        <v>428.47</v>
      </c>
      <c r="J159" s="115">
        <f t="shared" si="21"/>
        <v>403.6</v>
      </c>
      <c r="K159" s="115">
        <f t="shared" si="21"/>
        <v>385.73</v>
      </c>
      <c r="L159" s="115">
        <f t="shared" si="21"/>
        <v>370.32</v>
      </c>
      <c r="M159" s="115">
        <f t="shared" si="21"/>
        <v>367.52</v>
      </c>
      <c r="N159" s="115">
        <f t="shared" si="21"/>
        <v>366.03</v>
      </c>
      <c r="O159" s="115">
        <f t="shared" si="21"/>
        <v>365.84</v>
      </c>
      <c r="P159" s="115">
        <f t="shared" si="21"/>
        <v>365.7</v>
      </c>
      <c r="Q159" s="115">
        <f t="shared" si="21"/>
        <v>368.08</v>
      </c>
      <c r="R159" s="115">
        <f t="shared" si="21"/>
        <v>373.22</v>
      </c>
      <c r="S159" s="115">
        <f t="shared" si="21"/>
        <v>368.93</v>
      </c>
      <c r="T159" s="115">
        <f t="shared" si="21"/>
        <v>365.55</v>
      </c>
      <c r="U159" s="115">
        <f t="shared" si="21"/>
        <v>364.64</v>
      </c>
      <c r="V159" s="115">
        <f t="shared" si="21"/>
        <v>364.92</v>
      </c>
      <c r="W159" s="115">
        <f t="shared" si="21"/>
        <v>362.08</v>
      </c>
      <c r="X159" s="115">
        <f t="shared" si="21"/>
        <v>374.61</v>
      </c>
      <c r="Y159" s="115">
        <f t="shared" si="21"/>
        <v>392.69</v>
      </c>
    </row>
    <row r="160" spans="1:25" x14ac:dyDescent="0.25">
      <c r="A160" s="75">
        <v>18</v>
      </c>
      <c r="B160" s="115">
        <f t="shared" si="22"/>
        <v>390.57</v>
      </c>
      <c r="C160" s="115">
        <f t="shared" si="21"/>
        <v>411.97</v>
      </c>
      <c r="D160" s="115">
        <f t="shared" si="21"/>
        <v>425.36</v>
      </c>
      <c r="E160" s="115">
        <f t="shared" si="21"/>
        <v>430.78</v>
      </c>
      <c r="F160" s="115">
        <f t="shared" si="21"/>
        <v>437.08</v>
      </c>
      <c r="G160" s="115">
        <f t="shared" si="21"/>
        <v>433.13</v>
      </c>
      <c r="H160" s="115">
        <f t="shared" si="21"/>
        <v>429.07</v>
      </c>
      <c r="I160" s="115">
        <f t="shared" si="21"/>
        <v>416.45</v>
      </c>
      <c r="J160" s="115">
        <f t="shared" si="21"/>
        <v>394.31</v>
      </c>
      <c r="K160" s="115">
        <f t="shared" si="21"/>
        <v>376.65</v>
      </c>
      <c r="L160" s="115">
        <f t="shared" si="21"/>
        <v>366.97</v>
      </c>
      <c r="M160" s="115">
        <f t="shared" si="21"/>
        <v>362.86</v>
      </c>
      <c r="N160" s="115">
        <f t="shared" si="21"/>
        <v>357.91</v>
      </c>
      <c r="O160" s="115">
        <f t="shared" si="21"/>
        <v>361.68</v>
      </c>
      <c r="P160" s="115">
        <f t="shared" si="21"/>
        <v>372.63</v>
      </c>
      <c r="Q160" s="115">
        <f t="shared" si="21"/>
        <v>380.04</v>
      </c>
      <c r="R160" s="115">
        <f t="shared" si="21"/>
        <v>379.79</v>
      </c>
      <c r="S160" s="115">
        <f t="shared" si="21"/>
        <v>380.36</v>
      </c>
      <c r="T160" s="115">
        <f t="shared" si="21"/>
        <v>375.51</v>
      </c>
      <c r="U160" s="115">
        <f t="shared" si="21"/>
        <v>374.94</v>
      </c>
      <c r="V160" s="115">
        <f t="shared" si="21"/>
        <v>376.86</v>
      </c>
      <c r="W160" s="115">
        <f t="shared" si="21"/>
        <v>373.62</v>
      </c>
      <c r="X160" s="115">
        <f t="shared" si="21"/>
        <v>387.86</v>
      </c>
      <c r="Y160" s="115">
        <f t="shared" si="21"/>
        <v>404.77</v>
      </c>
    </row>
    <row r="161" spans="1:25" x14ac:dyDescent="0.25">
      <c r="A161" s="75">
        <v>19</v>
      </c>
      <c r="B161" s="115">
        <f t="shared" si="22"/>
        <v>421.84</v>
      </c>
      <c r="C161" s="115">
        <f t="shared" si="21"/>
        <v>449.42</v>
      </c>
      <c r="D161" s="115">
        <f t="shared" si="21"/>
        <v>456.89</v>
      </c>
      <c r="E161" s="115">
        <f t="shared" si="21"/>
        <v>448.38</v>
      </c>
      <c r="F161" s="115">
        <f t="shared" si="21"/>
        <v>449.97</v>
      </c>
      <c r="G161" s="115">
        <f t="shared" si="21"/>
        <v>450</v>
      </c>
      <c r="H161" s="115">
        <f t="shared" si="21"/>
        <v>452.44</v>
      </c>
      <c r="I161" s="115">
        <f t="shared" si="21"/>
        <v>437.25</v>
      </c>
      <c r="J161" s="115">
        <f t="shared" si="21"/>
        <v>398.19</v>
      </c>
      <c r="K161" s="115">
        <f t="shared" si="21"/>
        <v>389.03</v>
      </c>
      <c r="L161" s="115">
        <f t="shared" si="21"/>
        <v>387.54</v>
      </c>
      <c r="M161" s="115">
        <f t="shared" si="21"/>
        <v>385.08</v>
      </c>
      <c r="N161" s="115">
        <f t="shared" si="21"/>
        <v>382.71</v>
      </c>
      <c r="O161" s="115">
        <f t="shared" si="21"/>
        <v>380.49</v>
      </c>
      <c r="P161" s="115">
        <f t="shared" si="21"/>
        <v>382.62</v>
      </c>
      <c r="Q161" s="115">
        <f t="shared" si="21"/>
        <v>380.48</v>
      </c>
      <c r="R161" s="115">
        <f t="shared" si="21"/>
        <v>381.87</v>
      </c>
      <c r="S161" s="115">
        <f t="shared" si="21"/>
        <v>379.16</v>
      </c>
      <c r="T161" s="115">
        <f t="shared" si="21"/>
        <v>371.61</v>
      </c>
      <c r="U161" s="115">
        <f t="shared" si="21"/>
        <v>378.08</v>
      </c>
      <c r="V161" s="115">
        <f t="shared" si="21"/>
        <v>380.14</v>
      </c>
      <c r="W161" s="115">
        <f t="shared" si="21"/>
        <v>372.35</v>
      </c>
      <c r="X161" s="115">
        <f t="shared" si="21"/>
        <v>383.79</v>
      </c>
      <c r="Y161" s="115">
        <f t="shared" si="21"/>
        <v>402.5</v>
      </c>
    </row>
    <row r="162" spans="1:25" x14ac:dyDescent="0.25">
      <c r="A162" s="75">
        <v>20</v>
      </c>
      <c r="B162" s="115">
        <f t="shared" si="22"/>
        <v>399.51</v>
      </c>
      <c r="C162" s="115">
        <f t="shared" si="21"/>
        <v>422.04</v>
      </c>
      <c r="D162" s="115">
        <f t="shared" si="21"/>
        <v>436.17</v>
      </c>
      <c r="E162" s="115">
        <f t="shared" si="21"/>
        <v>443.18</v>
      </c>
      <c r="F162" s="115">
        <f t="shared" si="21"/>
        <v>442.53</v>
      </c>
      <c r="G162" s="115">
        <f t="shared" si="21"/>
        <v>438.66</v>
      </c>
      <c r="H162" s="115">
        <f t="shared" si="21"/>
        <v>435.43</v>
      </c>
      <c r="I162" s="115">
        <f t="shared" si="21"/>
        <v>409.91</v>
      </c>
      <c r="J162" s="115">
        <f t="shared" si="21"/>
        <v>382.3</v>
      </c>
      <c r="K162" s="115">
        <f t="shared" si="21"/>
        <v>359.73</v>
      </c>
      <c r="L162" s="115">
        <f t="shared" si="21"/>
        <v>354.65</v>
      </c>
      <c r="M162" s="115">
        <f t="shared" si="21"/>
        <v>353.19</v>
      </c>
      <c r="N162" s="115">
        <f t="shared" si="21"/>
        <v>354.82</v>
      </c>
      <c r="O162" s="115">
        <f t="shared" si="21"/>
        <v>349.45</v>
      </c>
      <c r="P162" s="115">
        <f t="shared" si="21"/>
        <v>349.79</v>
      </c>
      <c r="Q162" s="115">
        <f t="shared" si="21"/>
        <v>348.86</v>
      </c>
      <c r="R162" s="115">
        <f t="shared" si="21"/>
        <v>353.25</v>
      </c>
      <c r="S162" s="115">
        <f t="shared" si="21"/>
        <v>350.38</v>
      </c>
      <c r="T162" s="115">
        <f t="shared" si="21"/>
        <v>345.8</v>
      </c>
      <c r="U162" s="115">
        <f t="shared" si="21"/>
        <v>350.18</v>
      </c>
      <c r="V162" s="115">
        <f t="shared" si="21"/>
        <v>346.24</v>
      </c>
      <c r="W162" s="115">
        <f t="shared" si="21"/>
        <v>345.67</v>
      </c>
      <c r="X162" s="115">
        <f t="shared" si="21"/>
        <v>366.58</v>
      </c>
      <c r="Y162" s="115">
        <f t="shared" si="21"/>
        <v>398.96</v>
      </c>
    </row>
    <row r="163" spans="1:25" x14ac:dyDescent="0.25">
      <c r="A163" s="75">
        <v>21</v>
      </c>
      <c r="B163" s="115">
        <f t="shared" si="22"/>
        <v>442.86</v>
      </c>
      <c r="C163" s="115">
        <f t="shared" si="21"/>
        <v>451.57</v>
      </c>
      <c r="D163" s="115">
        <f t="shared" si="21"/>
        <v>462.46</v>
      </c>
      <c r="E163" s="115">
        <f t="shared" si="21"/>
        <v>453.6</v>
      </c>
      <c r="F163" s="115">
        <f t="shared" si="21"/>
        <v>450.01</v>
      </c>
      <c r="G163" s="115">
        <f t="shared" si="21"/>
        <v>441.27</v>
      </c>
      <c r="H163" s="115">
        <f t="shared" si="21"/>
        <v>438.77</v>
      </c>
      <c r="I163" s="115">
        <f t="shared" si="21"/>
        <v>410.89</v>
      </c>
      <c r="J163" s="115">
        <f t="shared" si="21"/>
        <v>391.47</v>
      </c>
      <c r="K163" s="115">
        <f t="shared" si="21"/>
        <v>374.3</v>
      </c>
      <c r="L163" s="115">
        <f t="shared" si="21"/>
        <v>370.86</v>
      </c>
      <c r="M163" s="115">
        <f t="shared" si="21"/>
        <v>371.2</v>
      </c>
      <c r="N163" s="115">
        <f t="shared" si="21"/>
        <v>369.46</v>
      </c>
      <c r="O163" s="115">
        <f t="shared" si="21"/>
        <v>365.81</v>
      </c>
      <c r="P163" s="115">
        <f t="shared" si="21"/>
        <v>374.35</v>
      </c>
      <c r="Q163" s="115">
        <f t="shared" si="21"/>
        <v>379.55</v>
      </c>
      <c r="R163" s="115">
        <f t="shared" si="21"/>
        <v>378.26</v>
      </c>
      <c r="S163" s="115">
        <f t="shared" si="21"/>
        <v>378.16</v>
      </c>
      <c r="T163" s="115">
        <f t="shared" si="21"/>
        <v>376.53</v>
      </c>
      <c r="U163" s="115">
        <f t="shared" si="21"/>
        <v>379.09</v>
      </c>
      <c r="V163" s="115">
        <f t="shared" si="21"/>
        <v>377.29</v>
      </c>
      <c r="W163" s="115">
        <f t="shared" si="21"/>
        <v>376.08</v>
      </c>
      <c r="X163" s="115">
        <f t="shared" si="21"/>
        <v>380.34</v>
      </c>
      <c r="Y163" s="115">
        <f t="shared" si="21"/>
        <v>388.53</v>
      </c>
    </row>
    <row r="164" spans="1:25" x14ac:dyDescent="0.25">
      <c r="A164" s="75">
        <v>22</v>
      </c>
      <c r="B164" s="115">
        <f t="shared" si="22"/>
        <v>376.58</v>
      </c>
      <c r="C164" s="115">
        <f t="shared" si="21"/>
        <v>396.23</v>
      </c>
      <c r="D164" s="115">
        <f t="shared" si="21"/>
        <v>406.11</v>
      </c>
      <c r="E164" s="115">
        <f t="shared" si="21"/>
        <v>413.37</v>
      </c>
      <c r="F164" s="115">
        <f t="shared" si="21"/>
        <v>412.4</v>
      </c>
      <c r="G164" s="115">
        <f t="shared" si="21"/>
        <v>405.41</v>
      </c>
      <c r="H164" s="115">
        <f t="shared" si="21"/>
        <v>398.03</v>
      </c>
      <c r="I164" s="115">
        <f t="shared" si="21"/>
        <v>378.92</v>
      </c>
      <c r="J164" s="115">
        <f t="shared" si="21"/>
        <v>356.62</v>
      </c>
      <c r="K164" s="115">
        <f t="shared" si="21"/>
        <v>340.48</v>
      </c>
      <c r="L164" s="115">
        <f t="shared" si="21"/>
        <v>332.47</v>
      </c>
      <c r="M164" s="115">
        <f t="shared" si="21"/>
        <v>334.22</v>
      </c>
      <c r="N164" s="115">
        <f t="shared" si="21"/>
        <v>332.66</v>
      </c>
      <c r="O164" s="115">
        <f t="shared" si="21"/>
        <v>333.59</v>
      </c>
      <c r="P164" s="115">
        <f t="shared" si="21"/>
        <v>335.39</v>
      </c>
      <c r="Q164" s="115">
        <f t="shared" si="21"/>
        <v>336.18</v>
      </c>
      <c r="R164" s="115">
        <f t="shared" si="21"/>
        <v>339.01</v>
      </c>
      <c r="S164" s="115">
        <f t="shared" ref="C164:AO173" si="23">ROUND(S273,2)</f>
        <v>336.95</v>
      </c>
      <c r="T164" s="115">
        <f t="shared" si="23"/>
        <v>336.3</v>
      </c>
      <c r="U164" s="115">
        <f t="shared" si="23"/>
        <v>337.38</v>
      </c>
      <c r="V164" s="115">
        <f t="shared" si="23"/>
        <v>334.51</v>
      </c>
      <c r="W164" s="115">
        <f t="shared" si="23"/>
        <v>333.52</v>
      </c>
      <c r="X164" s="115">
        <f t="shared" si="23"/>
        <v>350.15</v>
      </c>
      <c r="Y164" s="115">
        <f t="shared" si="23"/>
        <v>358.97</v>
      </c>
    </row>
    <row r="165" spans="1:25" x14ac:dyDescent="0.25">
      <c r="A165" s="75">
        <v>23</v>
      </c>
      <c r="B165" s="115">
        <f t="shared" si="22"/>
        <v>393.16</v>
      </c>
      <c r="C165" s="115">
        <f t="shared" si="23"/>
        <v>417.25</v>
      </c>
      <c r="D165" s="115">
        <f t="shared" si="23"/>
        <v>423.32</v>
      </c>
      <c r="E165" s="115">
        <f t="shared" si="23"/>
        <v>429.55</v>
      </c>
      <c r="F165" s="115">
        <f t="shared" si="23"/>
        <v>431.67</v>
      </c>
      <c r="G165" s="115">
        <f t="shared" si="23"/>
        <v>428.47</v>
      </c>
      <c r="H165" s="115">
        <f t="shared" si="23"/>
        <v>423.39</v>
      </c>
      <c r="I165" s="115">
        <f t="shared" si="23"/>
        <v>403.34</v>
      </c>
      <c r="J165" s="115">
        <f t="shared" si="23"/>
        <v>378.32</v>
      </c>
      <c r="K165" s="115">
        <f t="shared" si="23"/>
        <v>355.9</v>
      </c>
      <c r="L165" s="115">
        <f t="shared" si="23"/>
        <v>353.89</v>
      </c>
      <c r="M165" s="115">
        <f t="shared" si="23"/>
        <v>352.76</v>
      </c>
      <c r="N165" s="115">
        <f t="shared" si="23"/>
        <v>351.85</v>
      </c>
      <c r="O165" s="115">
        <f t="shared" si="23"/>
        <v>354.22</v>
      </c>
      <c r="P165" s="115">
        <f t="shared" si="23"/>
        <v>357.55</v>
      </c>
      <c r="Q165" s="115">
        <f t="shared" si="23"/>
        <v>354.73</v>
      </c>
      <c r="R165" s="115">
        <f t="shared" si="23"/>
        <v>352.2</v>
      </c>
      <c r="S165" s="115">
        <f t="shared" si="23"/>
        <v>357.4</v>
      </c>
      <c r="T165" s="115">
        <f t="shared" si="23"/>
        <v>354.78</v>
      </c>
      <c r="U165" s="115">
        <f t="shared" si="23"/>
        <v>356.14</v>
      </c>
      <c r="V165" s="115">
        <f t="shared" si="23"/>
        <v>355.32</v>
      </c>
      <c r="W165" s="115">
        <f t="shared" si="23"/>
        <v>355.92</v>
      </c>
      <c r="X165" s="115">
        <f t="shared" si="23"/>
        <v>371.78</v>
      </c>
      <c r="Y165" s="115">
        <f t="shared" si="23"/>
        <v>394.65</v>
      </c>
    </row>
    <row r="166" spans="1:25" x14ac:dyDescent="0.25">
      <c r="A166" s="75">
        <v>24</v>
      </c>
      <c r="B166" s="115">
        <f t="shared" si="22"/>
        <v>387.72</v>
      </c>
      <c r="C166" s="115">
        <f t="shared" si="23"/>
        <v>403.51</v>
      </c>
      <c r="D166" s="115">
        <f t="shared" si="23"/>
        <v>411.45</v>
      </c>
      <c r="E166" s="115">
        <f t="shared" si="23"/>
        <v>420.93</v>
      </c>
      <c r="F166" s="115">
        <f t="shared" si="23"/>
        <v>422.1</v>
      </c>
      <c r="G166" s="115">
        <f t="shared" si="23"/>
        <v>417.87</v>
      </c>
      <c r="H166" s="115">
        <f t="shared" si="23"/>
        <v>412.04</v>
      </c>
      <c r="I166" s="115">
        <f t="shared" si="23"/>
        <v>391.88</v>
      </c>
      <c r="J166" s="115">
        <f t="shared" si="23"/>
        <v>369.15</v>
      </c>
      <c r="K166" s="115">
        <f t="shared" si="23"/>
        <v>344.03</v>
      </c>
      <c r="L166" s="115">
        <f t="shared" si="23"/>
        <v>336.66</v>
      </c>
      <c r="M166" s="115">
        <f t="shared" si="23"/>
        <v>342.09</v>
      </c>
      <c r="N166" s="115">
        <f t="shared" si="23"/>
        <v>362.12</v>
      </c>
      <c r="O166" s="115">
        <f t="shared" si="23"/>
        <v>359.36</v>
      </c>
      <c r="P166" s="115">
        <f t="shared" si="23"/>
        <v>360.81</v>
      </c>
      <c r="Q166" s="115">
        <f t="shared" si="23"/>
        <v>363.9</v>
      </c>
      <c r="R166" s="115">
        <f t="shared" si="23"/>
        <v>364.22</v>
      </c>
      <c r="S166" s="115">
        <f t="shared" si="23"/>
        <v>367.1</v>
      </c>
      <c r="T166" s="115">
        <f t="shared" si="23"/>
        <v>363.81</v>
      </c>
      <c r="U166" s="115">
        <f t="shared" si="23"/>
        <v>367.31</v>
      </c>
      <c r="V166" s="115">
        <f t="shared" si="23"/>
        <v>368.19</v>
      </c>
      <c r="W166" s="115">
        <f t="shared" si="23"/>
        <v>365.57</v>
      </c>
      <c r="X166" s="115">
        <f t="shared" si="23"/>
        <v>375.3</v>
      </c>
      <c r="Y166" s="115">
        <f t="shared" si="23"/>
        <v>393.63</v>
      </c>
    </row>
    <row r="167" spans="1:25" x14ac:dyDescent="0.25">
      <c r="A167" s="75">
        <v>25</v>
      </c>
      <c r="B167" s="115">
        <f t="shared" si="22"/>
        <v>388.89</v>
      </c>
      <c r="C167" s="115">
        <f t="shared" si="23"/>
        <v>401.89</v>
      </c>
      <c r="D167" s="115">
        <f t="shared" si="23"/>
        <v>406.72</v>
      </c>
      <c r="E167" s="115">
        <f t="shared" si="23"/>
        <v>408.88</v>
      </c>
      <c r="F167" s="115">
        <f t="shared" si="23"/>
        <v>419.59</v>
      </c>
      <c r="G167" s="115">
        <f t="shared" si="23"/>
        <v>417.11</v>
      </c>
      <c r="H167" s="115">
        <f t="shared" si="23"/>
        <v>412.02</v>
      </c>
      <c r="I167" s="115">
        <f t="shared" si="23"/>
        <v>400.31</v>
      </c>
      <c r="J167" s="115">
        <f t="shared" si="23"/>
        <v>382.5</v>
      </c>
      <c r="K167" s="115">
        <f t="shared" si="23"/>
        <v>363.74</v>
      </c>
      <c r="L167" s="115">
        <f t="shared" si="23"/>
        <v>349.25</v>
      </c>
      <c r="M167" s="115">
        <f t="shared" si="23"/>
        <v>342.64</v>
      </c>
      <c r="N167" s="115">
        <f t="shared" si="23"/>
        <v>340.31</v>
      </c>
      <c r="O167" s="115">
        <f t="shared" si="23"/>
        <v>340.43</v>
      </c>
      <c r="P167" s="115">
        <f t="shared" si="23"/>
        <v>340.92</v>
      </c>
      <c r="Q167" s="115">
        <f t="shared" si="23"/>
        <v>341.54</v>
      </c>
      <c r="R167" s="115">
        <f t="shared" si="23"/>
        <v>346.87</v>
      </c>
      <c r="S167" s="115">
        <f t="shared" si="23"/>
        <v>342.82</v>
      </c>
      <c r="T167" s="115">
        <f t="shared" si="23"/>
        <v>339.28</v>
      </c>
      <c r="U167" s="115">
        <f t="shared" si="23"/>
        <v>339.18</v>
      </c>
      <c r="V167" s="115">
        <f t="shared" si="23"/>
        <v>337.59</v>
      </c>
      <c r="W167" s="115">
        <f t="shared" si="23"/>
        <v>334.15</v>
      </c>
      <c r="X167" s="115">
        <f t="shared" si="23"/>
        <v>350.9</v>
      </c>
      <c r="Y167" s="115">
        <f t="shared" si="23"/>
        <v>370.52</v>
      </c>
    </row>
    <row r="168" spans="1:25" x14ac:dyDescent="0.25">
      <c r="A168" s="75">
        <v>26</v>
      </c>
      <c r="B168" s="115">
        <f t="shared" si="22"/>
        <v>389.88</v>
      </c>
      <c r="C168" s="115">
        <f t="shared" si="23"/>
        <v>410.2</v>
      </c>
      <c r="D168" s="115">
        <f t="shared" si="23"/>
        <v>418.79</v>
      </c>
      <c r="E168" s="115">
        <f t="shared" si="23"/>
        <v>421.58</v>
      </c>
      <c r="F168" s="115">
        <f t="shared" si="23"/>
        <v>424.78</v>
      </c>
      <c r="G168" s="115">
        <f t="shared" si="23"/>
        <v>416.86</v>
      </c>
      <c r="H168" s="115">
        <f t="shared" si="23"/>
        <v>409.07</v>
      </c>
      <c r="I168" s="115">
        <f t="shared" si="23"/>
        <v>388.43</v>
      </c>
      <c r="J168" s="115">
        <f t="shared" si="23"/>
        <v>363.96</v>
      </c>
      <c r="K168" s="115">
        <f t="shared" si="23"/>
        <v>345.79</v>
      </c>
      <c r="L168" s="115">
        <f t="shared" si="23"/>
        <v>343.3</v>
      </c>
      <c r="M168" s="115">
        <f t="shared" si="23"/>
        <v>339.57</v>
      </c>
      <c r="N168" s="115">
        <f t="shared" si="23"/>
        <v>339.92</v>
      </c>
      <c r="O168" s="115">
        <f t="shared" si="23"/>
        <v>339.49</v>
      </c>
      <c r="P168" s="115">
        <f t="shared" si="23"/>
        <v>340.62</v>
      </c>
      <c r="Q168" s="115">
        <f t="shared" si="23"/>
        <v>339.89</v>
      </c>
      <c r="R168" s="115">
        <f t="shared" si="23"/>
        <v>340.53</v>
      </c>
      <c r="S168" s="115">
        <f t="shared" si="23"/>
        <v>343.7</v>
      </c>
      <c r="T168" s="115">
        <f t="shared" si="23"/>
        <v>340.58</v>
      </c>
      <c r="U168" s="115">
        <f t="shared" si="23"/>
        <v>341.03</v>
      </c>
      <c r="V168" s="115">
        <f t="shared" si="23"/>
        <v>338.76</v>
      </c>
      <c r="W168" s="115">
        <f t="shared" si="23"/>
        <v>339.1</v>
      </c>
      <c r="X168" s="115">
        <f t="shared" si="23"/>
        <v>354.16</v>
      </c>
      <c r="Y168" s="115">
        <f t="shared" si="23"/>
        <v>365.54</v>
      </c>
    </row>
    <row r="169" spans="1:25" x14ac:dyDescent="0.25">
      <c r="A169" s="75">
        <v>27</v>
      </c>
      <c r="B169" s="115">
        <f t="shared" si="22"/>
        <v>349.99</v>
      </c>
      <c r="C169" s="115">
        <f t="shared" si="23"/>
        <v>357.15</v>
      </c>
      <c r="D169" s="115">
        <f t="shared" si="23"/>
        <v>370</v>
      </c>
      <c r="E169" s="115">
        <f t="shared" si="23"/>
        <v>375.1</v>
      </c>
      <c r="F169" s="115">
        <f t="shared" si="23"/>
        <v>375.83</v>
      </c>
      <c r="G169" s="115">
        <f t="shared" si="23"/>
        <v>370.2</v>
      </c>
      <c r="H169" s="115">
        <f t="shared" si="23"/>
        <v>371.76</v>
      </c>
      <c r="I169" s="115">
        <f t="shared" si="23"/>
        <v>350.01</v>
      </c>
      <c r="J169" s="115">
        <f t="shared" si="23"/>
        <v>330.19</v>
      </c>
      <c r="K169" s="115">
        <f t="shared" si="23"/>
        <v>310.3</v>
      </c>
      <c r="L169" s="115">
        <f t="shared" si="23"/>
        <v>297.25</v>
      </c>
      <c r="M169" s="115">
        <f t="shared" si="23"/>
        <v>295.17</v>
      </c>
      <c r="N169" s="115">
        <f t="shared" si="23"/>
        <v>296.14</v>
      </c>
      <c r="O169" s="115">
        <f t="shared" si="23"/>
        <v>294.98</v>
      </c>
      <c r="P169" s="115">
        <f t="shared" si="23"/>
        <v>294.68</v>
      </c>
      <c r="Q169" s="115">
        <f t="shared" si="23"/>
        <v>295.23</v>
      </c>
      <c r="R169" s="115">
        <f t="shared" si="23"/>
        <v>297.26</v>
      </c>
      <c r="S169" s="115">
        <f t="shared" si="23"/>
        <v>294.92</v>
      </c>
      <c r="T169" s="115">
        <f t="shared" si="23"/>
        <v>292.79000000000002</v>
      </c>
      <c r="U169" s="115">
        <f t="shared" si="23"/>
        <v>302.19</v>
      </c>
      <c r="V169" s="115">
        <f t="shared" si="23"/>
        <v>299.33999999999997</v>
      </c>
      <c r="W169" s="115">
        <f t="shared" si="23"/>
        <v>300.77999999999997</v>
      </c>
      <c r="X169" s="115">
        <f t="shared" si="23"/>
        <v>315.14999999999998</v>
      </c>
      <c r="Y169" s="115">
        <f t="shared" si="23"/>
        <v>329.95</v>
      </c>
    </row>
    <row r="170" spans="1:25" x14ac:dyDescent="0.25">
      <c r="A170" s="75">
        <v>28</v>
      </c>
      <c r="B170" s="115">
        <f t="shared" si="22"/>
        <v>359.06</v>
      </c>
      <c r="C170" s="115">
        <f t="shared" si="23"/>
        <v>368.89</v>
      </c>
      <c r="D170" s="115">
        <f t="shared" si="23"/>
        <v>374.69</v>
      </c>
      <c r="E170" s="115">
        <f t="shared" si="23"/>
        <v>380.57</v>
      </c>
      <c r="F170" s="115">
        <f t="shared" si="23"/>
        <v>385.84</v>
      </c>
      <c r="G170" s="115">
        <f t="shared" si="23"/>
        <v>379.84</v>
      </c>
      <c r="H170" s="115">
        <f t="shared" si="23"/>
        <v>373.11</v>
      </c>
      <c r="I170" s="115">
        <f t="shared" si="23"/>
        <v>354.65</v>
      </c>
      <c r="J170" s="115">
        <f t="shared" si="23"/>
        <v>342.2</v>
      </c>
      <c r="K170" s="115">
        <f t="shared" si="23"/>
        <v>323.52999999999997</v>
      </c>
      <c r="L170" s="115">
        <f t="shared" si="23"/>
        <v>320.49</v>
      </c>
      <c r="M170" s="115">
        <f t="shared" si="23"/>
        <v>318.13</v>
      </c>
      <c r="N170" s="115">
        <f t="shared" si="23"/>
        <v>317.06</v>
      </c>
      <c r="O170" s="115">
        <f t="shared" si="23"/>
        <v>315.89</v>
      </c>
      <c r="P170" s="115">
        <f t="shared" si="23"/>
        <v>316.02999999999997</v>
      </c>
      <c r="Q170" s="115">
        <f t="shared" si="23"/>
        <v>317.39</v>
      </c>
      <c r="R170" s="115">
        <f t="shared" si="23"/>
        <v>319.24</v>
      </c>
      <c r="S170" s="115">
        <f t="shared" si="23"/>
        <v>314.39</v>
      </c>
      <c r="T170" s="115">
        <f t="shared" si="23"/>
        <v>312.54000000000002</v>
      </c>
      <c r="U170" s="115">
        <f t="shared" si="23"/>
        <v>314.67</v>
      </c>
      <c r="V170" s="115">
        <f t="shared" si="23"/>
        <v>309.77</v>
      </c>
      <c r="W170" s="115">
        <f t="shared" si="23"/>
        <v>311.77</v>
      </c>
      <c r="X170" s="115">
        <f t="shared" si="23"/>
        <v>326.92</v>
      </c>
      <c r="Y170" s="115">
        <f t="shared" si="23"/>
        <v>331.16</v>
      </c>
    </row>
    <row r="171" spans="1:25" x14ac:dyDescent="0.25">
      <c r="A171" s="75">
        <v>29</v>
      </c>
      <c r="B171" s="115">
        <f t="shared" si="22"/>
        <v>340.65</v>
      </c>
      <c r="C171" s="115">
        <f t="shared" si="23"/>
        <v>365.69</v>
      </c>
      <c r="D171" s="115">
        <f t="shared" si="23"/>
        <v>393.82</v>
      </c>
      <c r="E171" s="115">
        <f t="shared" si="23"/>
        <v>403.03</v>
      </c>
      <c r="F171" s="115">
        <f t="shared" si="23"/>
        <v>406.4</v>
      </c>
      <c r="G171" s="115">
        <f t="shared" si="23"/>
        <v>400.04</v>
      </c>
      <c r="H171" s="115">
        <f t="shared" si="23"/>
        <v>388.92</v>
      </c>
      <c r="I171" s="115">
        <f t="shared" si="23"/>
        <v>376.05</v>
      </c>
      <c r="J171" s="115">
        <f t="shared" si="23"/>
        <v>354.05</v>
      </c>
      <c r="K171" s="115">
        <f t="shared" si="23"/>
        <v>333.74</v>
      </c>
      <c r="L171" s="115">
        <f t="shared" si="23"/>
        <v>318.26</v>
      </c>
      <c r="M171" s="115">
        <f t="shared" si="23"/>
        <v>315.07</v>
      </c>
      <c r="N171" s="115">
        <f t="shared" si="23"/>
        <v>318.19</v>
      </c>
      <c r="O171" s="115">
        <f t="shared" si="23"/>
        <v>321.60000000000002</v>
      </c>
      <c r="P171" s="115">
        <f t="shared" si="23"/>
        <v>322.81</v>
      </c>
      <c r="Q171" s="115">
        <f t="shared" si="23"/>
        <v>322.44</v>
      </c>
      <c r="R171" s="115">
        <f t="shared" si="23"/>
        <v>324.89999999999998</v>
      </c>
      <c r="S171" s="115">
        <f t="shared" si="23"/>
        <v>319.94</v>
      </c>
      <c r="T171" s="115">
        <f t="shared" si="23"/>
        <v>319.27999999999997</v>
      </c>
      <c r="U171" s="115">
        <f t="shared" si="23"/>
        <v>321.95999999999998</v>
      </c>
      <c r="V171" s="115">
        <f t="shared" si="23"/>
        <v>318.39</v>
      </c>
      <c r="W171" s="115">
        <f t="shared" si="23"/>
        <v>319.27999999999997</v>
      </c>
      <c r="X171" s="115">
        <f t="shared" si="23"/>
        <v>335.65</v>
      </c>
      <c r="Y171" s="115">
        <f t="shared" si="23"/>
        <v>350.54</v>
      </c>
    </row>
    <row r="172" spans="1:25" x14ac:dyDescent="0.25">
      <c r="A172" s="75">
        <v>30</v>
      </c>
      <c r="B172" s="115">
        <f t="shared" si="22"/>
        <v>366.72</v>
      </c>
      <c r="C172" s="115">
        <f t="shared" si="23"/>
        <v>382.78</v>
      </c>
      <c r="D172" s="115">
        <f t="shared" si="23"/>
        <v>386.41</v>
      </c>
      <c r="E172" s="115">
        <f t="shared" si="23"/>
        <v>391.11</v>
      </c>
      <c r="F172" s="115">
        <f t="shared" si="23"/>
        <v>389.99</v>
      </c>
      <c r="G172" s="115">
        <f t="shared" si="23"/>
        <v>388.67</v>
      </c>
      <c r="H172" s="115">
        <f t="shared" si="23"/>
        <v>381.35</v>
      </c>
      <c r="I172" s="115">
        <f t="shared" si="23"/>
        <v>360.5</v>
      </c>
      <c r="J172" s="115">
        <f t="shared" si="23"/>
        <v>339.05</v>
      </c>
      <c r="K172" s="115">
        <f t="shared" si="23"/>
        <v>322.25</v>
      </c>
      <c r="L172" s="115">
        <f t="shared" si="23"/>
        <v>315.74</v>
      </c>
      <c r="M172" s="115">
        <f t="shared" si="23"/>
        <v>318.01</v>
      </c>
      <c r="N172" s="115">
        <f t="shared" si="23"/>
        <v>317.57</v>
      </c>
      <c r="O172" s="115">
        <f t="shared" si="23"/>
        <v>319.35000000000002</v>
      </c>
      <c r="P172" s="115">
        <f t="shared" si="23"/>
        <v>319.55</v>
      </c>
      <c r="Q172" s="115">
        <f t="shared" si="23"/>
        <v>320.72000000000003</v>
      </c>
      <c r="R172" s="115">
        <f t="shared" si="23"/>
        <v>319.27999999999997</v>
      </c>
      <c r="S172" s="115">
        <f t="shared" si="23"/>
        <v>321.32</v>
      </c>
      <c r="T172" s="115">
        <f t="shared" si="23"/>
        <v>321.27999999999997</v>
      </c>
      <c r="U172" s="115">
        <f t="shared" si="23"/>
        <v>322.39</v>
      </c>
      <c r="V172" s="115">
        <f t="shared" si="23"/>
        <v>318.08999999999997</v>
      </c>
      <c r="W172" s="115">
        <f t="shared" si="23"/>
        <v>319.43</v>
      </c>
      <c r="X172" s="115">
        <f t="shared" si="23"/>
        <v>334.8</v>
      </c>
      <c r="Y172" s="115">
        <f t="shared" si="23"/>
        <v>350.75</v>
      </c>
    </row>
    <row r="173" spans="1:25" outlineLevel="1" x14ac:dyDescent="0.25">
      <c r="A173" s="75">
        <v>31</v>
      </c>
      <c r="B173" s="115">
        <f t="shared" si="22"/>
        <v>358.72</v>
      </c>
      <c r="C173" s="115">
        <f t="shared" si="23"/>
        <v>368.31</v>
      </c>
      <c r="D173" s="115">
        <f t="shared" si="23"/>
        <v>369.98</v>
      </c>
      <c r="E173" s="115">
        <f t="shared" si="23"/>
        <v>370.68</v>
      </c>
      <c r="F173" s="115">
        <f t="shared" si="23"/>
        <v>369.5</v>
      </c>
      <c r="G173" s="115">
        <f t="shared" si="23"/>
        <v>364.7</v>
      </c>
      <c r="H173" s="115">
        <f t="shared" si="23"/>
        <v>363.05</v>
      </c>
      <c r="I173" s="115">
        <f t="shared" si="23"/>
        <v>341.4</v>
      </c>
      <c r="J173" s="115">
        <f t="shared" si="23"/>
        <v>340.06</v>
      </c>
      <c r="K173" s="115">
        <f t="shared" si="23"/>
        <v>330.25</v>
      </c>
      <c r="L173" s="115">
        <f t="shared" si="23"/>
        <v>328.64</v>
      </c>
      <c r="M173" s="115">
        <f t="shared" si="23"/>
        <v>323.14</v>
      </c>
      <c r="N173" s="115">
        <f t="shared" si="23"/>
        <v>323.17</v>
      </c>
      <c r="O173" s="115">
        <f t="shared" si="23"/>
        <v>320.60000000000002</v>
      </c>
      <c r="P173" s="115">
        <f t="shared" si="23"/>
        <v>323.33</v>
      </c>
      <c r="Q173" s="115">
        <f t="shared" si="23"/>
        <v>323.19</v>
      </c>
      <c r="R173" s="115">
        <f t="shared" si="23"/>
        <v>324.75</v>
      </c>
      <c r="S173" s="115">
        <f t="shared" si="23"/>
        <v>322.93</v>
      </c>
      <c r="T173" s="115">
        <f t="shared" si="23"/>
        <v>320.16000000000003</v>
      </c>
      <c r="U173" s="115">
        <f t="shared" si="23"/>
        <v>323.64</v>
      </c>
      <c r="V173" s="115">
        <f t="shared" si="23"/>
        <v>318.38</v>
      </c>
      <c r="W173" s="115">
        <f t="shared" si="23"/>
        <v>321.79000000000002</v>
      </c>
      <c r="X173" s="115">
        <f t="shared" si="23"/>
        <v>334.22</v>
      </c>
      <c r="Y173" s="115">
        <f t="shared" si="23"/>
        <v>355.14</v>
      </c>
    </row>
    <row r="175" spans="1:25" ht="18.75" x14ac:dyDescent="0.25">
      <c r="A175" s="72" t="s">
        <v>67</v>
      </c>
      <c r="B175" s="73" t="s">
        <v>115</v>
      </c>
      <c r="C175" s="73"/>
      <c r="D175" s="73"/>
      <c r="E175" s="73"/>
      <c r="F175" s="73"/>
      <c r="G175" s="73"/>
      <c r="H175" s="73"/>
      <c r="I175" s="73"/>
      <c r="J175" s="73"/>
      <c r="K175" s="73"/>
      <c r="L175" s="73"/>
      <c r="M175" s="73"/>
      <c r="N175" s="73"/>
      <c r="O175" s="73"/>
      <c r="P175" s="73"/>
      <c r="Q175" s="73"/>
      <c r="R175" s="73"/>
      <c r="S175" s="73"/>
      <c r="T175" s="73"/>
      <c r="U175" s="73"/>
      <c r="V175" s="73"/>
      <c r="W175" s="73"/>
      <c r="X175" s="73"/>
      <c r="Y175" s="73"/>
    </row>
    <row r="176" spans="1:25" x14ac:dyDescent="0.25">
      <c r="A176" s="72"/>
      <c r="B176" s="74" t="s">
        <v>69</v>
      </c>
      <c r="C176" s="74" t="s">
        <v>70</v>
      </c>
      <c r="D176" s="74" t="s">
        <v>71</v>
      </c>
      <c r="E176" s="74" t="s">
        <v>72</v>
      </c>
      <c r="F176" s="74" t="s">
        <v>73</v>
      </c>
      <c r="G176" s="74" t="s">
        <v>74</v>
      </c>
      <c r="H176" s="74" t="s">
        <v>75</v>
      </c>
      <c r="I176" s="74" t="s">
        <v>76</v>
      </c>
      <c r="J176" s="74" t="s">
        <v>77</v>
      </c>
      <c r="K176" s="74" t="s">
        <v>78</v>
      </c>
      <c r="L176" s="74" t="s">
        <v>79</v>
      </c>
      <c r="M176" s="74" t="s">
        <v>80</v>
      </c>
      <c r="N176" s="74" t="s">
        <v>81</v>
      </c>
      <c r="O176" s="74" t="s">
        <v>82</v>
      </c>
      <c r="P176" s="74" t="s">
        <v>83</v>
      </c>
      <c r="Q176" s="74" t="s">
        <v>84</v>
      </c>
      <c r="R176" s="74" t="s">
        <v>85</v>
      </c>
      <c r="S176" s="74" t="s">
        <v>86</v>
      </c>
      <c r="T176" s="74" t="s">
        <v>87</v>
      </c>
      <c r="U176" s="74" t="s">
        <v>88</v>
      </c>
      <c r="V176" s="74" t="s">
        <v>89</v>
      </c>
      <c r="W176" s="74" t="s">
        <v>90</v>
      </c>
      <c r="X176" s="74" t="s">
        <v>91</v>
      </c>
      <c r="Y176" s="74" t="s">
        <v>92</v>
      </c>
    </row>
    <row r="177" spans="1:25" x14ac:dyDescent="0.25">
      <c r="A177" s="75">
        <v>1</v>
      </c>
      <c r="B177" s="115">
        <f t="shared" ref="B177:Y187" si="24">ROUND(B286,2)</f>
        <v>375.97</v>
      </c>
      <c r="C177" s="115">
        <f t="shared" si="24"/>
        <v>398.08</v>
      </c>
      <c r="D177" s="115">
        <f t="shared" si="24"/>
        <v>410.8</v>
      </c>
      <c r="E177" s="115">
        <f t="shared" si="24"/>
        <v>415.66</v>
      </c>
      <c r="F177" s="115">
        <f t="shared" si="24"/>
        <v>421.08</v>
      </c>
      <c r="G177" s="115">
        <f t="shared" si="24"/>
        <v>417.81</v>
      </c>
      <c r="H177" s="115">
        <f t="shared" si="24"/>
        <v>409.23</v>
      </c>
      <c r="I177" s="115">
        <f t="shared" si="24"/>
        <v>390</v>
      </c>
      <c r="J177" s="115">
        <f t="shared" si="24"/>
        <v>360.89</v>
      </c>
      <c r="K177" s="115">
        <f t="shared" si="24"/>
        <v>337.99</v>
      </c>
      <c r="L177" s="115">
        <f t="shared" si="24"/>
        <v>323.94</v>
      </c>
      <c r="M177" s="115">
        <f t="shared" si="24"/>
        <v>331.01</v>
      </c>
      <c r="N177" s="115">
        <f t="shared" si="24"/>
        <v>338.96</v>
      </c>
      <c r="O177" s="115">
        <f t="shared" si="24"/>
        <v>339.3</v>
      </c>
      <c r="P177" s="115">
        <f t="shared" si="24"/>
        <v>339.15</v>
      </c>
      <c r="Q177" s="115">
        <f t="shared" si="24"/>
        <v>337.11</v>
      </c>
      <c r="R177" s="115">
        <f t="shared" si="24"/>
        <v>340.89</v>
      </c>
      <c r="S177" s="115">
        <f t="shared" si="24"/>
        <v>340.98</v>
      </c>
      <c r="T177" s="115">
        <f t="shared" si="24"/>
        <v>339.95</v>
      </c>
      <c r="U177" s="115">
        <f t="shared" si="24"/>
        <v>341.13</v>
      </c>
      <c r="V177" s="115">
        <f t="shared" si="24"/>
        <v>344.38</v>
      </c>
      <c r="W177" s="115">
        <f t="shared" si="24"/>
        <v>337.1</v>
      </c>
      <c r="X177" s="115">
        <f t="shared" si="24"/>
        <v>356.45</v>
      </c>
      <c r="Y177" s="115">
        <f t="shared" si="24"/>
        <v>381.45</v>
      </c>
    </row>
    <row r="178" spans="1:25" x14ac:dyDescent="0.25">
      <c r="A178" s="75">
        <v>2</v>
      </c>
      <c r="B178" s="115">
        <f t="shared" si="24"/>
        <v>367.72</v>
      </c>
      <c r="C178" s="115">
        <f t="shared" si="24"/>
        <v>386.2</v>
      </c>
      <c r="D178" s="115">
        <f t="shared" si="24"/>
        <v>397.16</v>
      </c>
      <c r="E178" s="115">
        <f t="shared" si="24"/>
        <v>403.66</v>
      </c>
      <c r="F178" s="115">
        <f t="shared" si="24"/>
        <v>407.89</v>
      </c>
      <c r="G178" s="115">
        <f t="shared" si="24"/>
        <v>404.35</v>
      </c>
      <c r="H178" s="115">
        <f t="shared" si="24"/>
        <v>394.47</v>
      </c>
      <c r="I178" s="115">
        <f t="shared" si="24"/>
        <v>374.6</v>
      </c>
      <c r="J178" s="115">
        <f t="shared" si="24"/>
        <v>354.02</v>
      </c>
      <c r="K178" s="115">
        <f t="shared" si="24"/>
        <v>338.7</v>
      </c>
      <c r="L178" s="115">
        <f t="shared" si="24"/>
        <v>328.88</v>
      </c>
      <c r="M178" s="115">
        <f t="shared" si="24"/>
        <v>325.82</v>
      </c>
      <c r="N178" s="115">
        <f t="shared" si="24"/>
        <v>327.08999999999997</v>
      </c>
      <c r="O178" s="115">
        <f t="shared" si="24"/>
        <v>328.01</v>
      </c>
      <c r="P178" s="115">
        <f t="shared" si="24"/>
        <v>328.27</v>
      </c>
      <c r="Q178" s="115">
        <f t="shared" si="24"/>
        <v>327.74</v>
      </c>
      <c r="R178" s="115">
        <f t="shared" si="24"/>
        <v>326.87</v>
      </c>
      <c r="S178" s="115">
        <f t="shared" si="24"/>
        <v>326.74</v>
      </c>
      <c r="T178" s="115">
        <f t="shared" si="24"/>
        <v>325.61</v>
      </c>
      <c r="U178" s="115">
        <f t="shared" si="24"/>
        <v>331.38</v>
      </c>
      <c r="V178" s="115">
        <f t="shared" si="24"/>
        <v>335.16</v>
      </c>
      <c r="W178" s="115">
        <f t="shared" si="24"/>
        <v>329.67</v>
      </c>
      <c r="X178" s="115">
        <f t="shared" si="24"/>
        <v>336.77</v>
      </c>
      <c r="Y178" s="115">
        <f t="shared" si="24"/>
        <v>350.25</v>
      </c>
    </row>
    <row r="179" spans="1:25" x14ac:dyDescent="0.25">
      <c r="A179" s="75">
        <v>3</v>
      </c>
      <c r="B179" s="115">
        <f t="shared" si="24"/>
        <v>366.84</v>
      </c>
      <c r="C179" s="115">
        <f t="shared" si="24"/>
        <v>395.91</v>
      </c>
      <c r="D179" s="115">
        <f t="shared" si="24"/>
        <v>420.14</v>
      </c>
      <c r="E179" s="115">
        <f t="shared" si="24"/>
        <v>438.9</v>
      </c>
      <c r="F179" s="115">
        <f t="shared" si="24"/>
        <v>438.31</v>
      </c>
      <c r="G179" s="115">
        <f t="shared" si="24"/>
        <v>428.24</v>
      </c>
      <c r="H179" s="115">
        <f t="shared" si="24"/>
        <v>422.81</v>
      </c>
      <c r="I179" s="115">
        <f t="shared" si="24"/>
        <v>395.04</v>
      </c>
      <c r="J179" s="115">
        <f t="shared" si="24"/>
        <v>377.71</v>
      </c>
      <c r="K179" s="115">
        <f t="shared" si="24"/>
        <v>354.18</v>
      </c>
      <c r="L179" s="115">
        <f t="shared" si="24"/>
        <v>328.07</v>
      </c>
      <c r="M179" s="115">
        <f t="shared" si="24"/>
        <v>323.07</v>
      </c>
      <c r="N179" s="115">
        <f t="shared" si="24"/>
        <v>324.43</v>
      </c>
      <c r="O179" s="115">
        <f t="shared" si="24"/>
        <v>326.58</v>
      </c>
      <c r="P179" s="115">
        <f t="shared" si="24"/>
        <v>326.93</v>
      </c>
      <c r="Q179" s="115">
        <f t="shared" si="24"/>
        <v>328.16</v>
      </c>
      <c r="R179" s="115">
        <f t="shared" si="24"/>
        <v>333.97</v>
      </c>
      <c r="S179" s="115">
        <f t="shared" si="24"/>
        <v>330.44</v>
      </c>
      <c r="T179" s="115">
        <f t="shared" si="24"/>
        <v>327.73</v>
      </c>
      <c r="U179" s="115">
        <f t="shared" si="24"/>
        <v>337.65</v>
      </c>
      <c r="V179" s="115">
        <f t="shared" si="24"/>
        <v>339.41</v>
      </c>
      <c r="W179" s="115">
        <f t="shared" si="24"/>
        <v>332.67</v>
      </c>
      <c r="X179" s="115">
        <f t="shared" si="24"/>
        <v>349.74</v>
      </c>
      <c r="Y179" s="115">
        <f t="shared" si="24"/>
        <v>371.19</v>
      </c>
    </row>
    <row r="180" spans="1:25" x14ac:dyDescent="0.25">
      <c r="A180" s="75">
        <v>4</v>
      </c>
      <c r="B180" s="115">
        <f t="shared" si="24"/>
        <v>389.26</v>
      </c>
      <c r="C180" s="115">
        <f t="shared" si="24"/>
        <v>398.69</v>
      </c>
      <c r="D180" s="115">
        <f t="shared" si="24"/>
        <v>408.45</v>
      </c>
      <c r="E180" s="115">
        <f t="shared" si="24"/>
        <v>412.97</v>
      </c>
      <c r="F180" s="115">
        <f t="shared" si="24"/>
        <v>417.43</v>
      </c>
      <c r="G180" s="115">
        <f t="shared" si="24"/>
        <v>415.69</v>
      </c>
      <c r="H180" s="115">
        <f t="shared" si="24"/>
        <v>410.66</v>
      </c>
      <c r="I180" s="115">
        <f t="shared" si="24"/>
        <v>399.63</v>
      </c>
      <c r="J180" s="115">
        <f t="shared" si="24"/>
        <v>383.43</v>
      </c>
      <c r="K180" s="115">
        <f t="shared" si="24"/>
        <v>357.41</v>
      </c>
      <c r="L180" s="115">
        <f t="shared" si="24"/>
        <v>337.94</v>
      </c>
      <c r="M180" s="115">
        <f t="shared" si="24"/>
        <v>331.72</v>
      </c>
      <c r="N180" s="115">
        <f t="shared" si="24"/>
        <v>331.86</v>
      </c>
      <c r="O180" s="115">
        <f t="shared" si="24"/>
        <v>335.4</v>
      </c>
      <c r="P180" s="115">
        <f t="shared" si="24"/>
        <v>339.28</v>
      </c>
      <c r="Q180" s="115">
        <f t="shared" si="24"/>
        <v>340.07</v>
      </c>
      <c r="R180" s="115">
        <f t="shared" si="24"/>
        <v>350.09</v>
      </c>
      <c r="S180" s="115">
        <f t="shared" si="24"/>
        <v>345.25</v>
      </c>
      <c r="T180" s="115">
        <f t="shared" si="24"/>
        <v>342</v>
      </c>
      <c r="U180" s="115">
        <f t="shared" si="24"/>
        <v>345.68</v>
      </c>
      <c r="V180" s="115">
        <f t="shared" si="24"/>
        <v>347.84</v>
      </c>
      <c r="W180" s="115">
        <f t="shared" si="24"/>
        <v>338.17</v>
      </c>
      <c r="X180" s="115">
        <f t="shared" si="24"/>
        <v>350.03</v>
      </c>
      <c r="Y180" s="115">
        <f t="shared" si="24"/>
        <v>376.28</v>
      </c>
    </row>
    <row r="181" spans="1:25" x14ac:dyDescent="0.25">
      <c r="A181" s="75">
        <v>5</v>
      </c>
      <c r="B181" s="115">
        <f t="shared" si="24"/>
        <v>390.12</v>
      </c>
      <c r="C181" s="115">
        <f t="shared" si="24"/>
        <v>413.88</v>
      </c>
      <c r="D181" s="115">
        <f t="shared" si="24"/>
        <v>431.6</v>
      </c>
      <c r="E181" s="115">
        <f t="shared" si="24"/>
        <v>435.69</v>
      </c>
      <c r="F181" s="115">
        <f t="shared" si="24"/>
        <v>437.35</v>
      </c>
      <c r="G181" s="115">
        <f t="shared" si="24"/>
        <v>435.42</v>
      </c>
      <c r="H181" s="115">
        <f t="shared" si="24"/>
        <v>424.12</v>
      </c>
      <c r="I181" s="115">
        <f t="shared" si="24"/>
        <v>409.21</v>
      </c>
      <c r="J181" s="115">
        <f t="shared" si="24"/>
        <v>380.8</v>
      </c>
      <c r="K181" s="115">
        <f t="shared" si="24"/>
        <v>363.36</v>
      </c>
      <c r="L181" s="115">
        <f t="shared" si="24"/>
        <v>353.65</v>
      </c>
      <c r="M181" s="115">
        <f t="shared" si="24"/>
        <v>345.2</v>
      </c>
      <c r="N181" s="115">
        <f t="shared" si="24"/>
        <v>347.2</v>
      </c>
      <c r="O181" s="115">
        <f t="shared" si="24"/>
        <v>347.29</v>
      </c>
      <c r="P181" s="115">
        <f t="shared" si="24"/>
        <v>343.28</v>
      </c>
      <c r="Q181" s="115">
        <f t="shared" si="24"/>
        <v>348.78</v>
      </c>
      <c r="R181" s="115">
        <f t="shared" si="24"/>
        <v>350.59</v>
      </c>
      <c r="S181" s="115">
        <f t="shared" si="24"/>
        <v>350.1</v>
      </c>
      <c r="T181" s="115">
        <f t="shared" si="24"/>
        <v>348.24</v>
      </c>
      <c r="U181" s="115">
        <f t="shared" si="24"/>
        <v>348.93</v>
      </c>
      <c r="V181" s="115">
        <f t="shared" si="24"/>
        <v>350.4</v>
      </c>
      <c r="W181" s="115">
        <f t="shared" si="24"/>
        <v>343.46</v>
      </c>
      <c r="X181" s="115">
        <f t="shared" si="24"/>
        <v>354.66</v>
      </c>
      <c r="Y181" s="115">
        <f t="shared" si="24"/>
        <v>376.54</v>
      </c>
    </row>
    <row r="182" spans="1:25" x14ac:dyDescent="0.25">
      <c r="A182" s="75">
        <v>6</v>
      </c>
      <c r="B182" s="115">
        <f t="shared" si="24"/>
        <v>398.9</v>
      </c>
      <c r="C182" s="115">
        <f t="shared" si="24"/>
        <v>416.08</v>
      </c>
      <c r="D182" s="115">
        <f t="shared" si="24"/>
        <v>424.9</v>
      </c>
      <c r="E182" s="115">
        <f t="shared" si="24"/>
        <v>431.95</v>
      </c>
      <c r="F182" s="115">
        <f t="shared" si="24"/>
        <v>430.91</v>
      </c>
      <c r="G182" s="115">
        <f t="shared" si="24"/>
        <v>423.73</v>
      </c>
      <c r="H182" s="115">
        <f t="shared" si="24"/>
        <v>412.65</v>
      </c>
      <c r="I182" s="115">
        <f t="shared" si="24"/>
        <v>393.64</v>
      </c>
      <c r="J182" s="115">
        <f t="shared" si="24"/>
        <v>370.4</v>
      </c>
      <c r="K182" s="115">
        <f t="shared" si="24"/>
        <v>353.11</v>
      </c>
      <c r="L182" s="115">
        <f t="shared" si="24"/>
        <v>345.38</v>
      </c>
      <c r="M182" s="115">
        <f t="shared" si="24"/>
        <v>345.52</v>
      </c>
      <c r="N182" s="115">
        <f t="shared" si="24"/>
        <v>342.24</v>
      </c>
      <c r="O182" s="115">
        <f t="shared" si="24"/>
        <v>339.89</v>
      </c>
      <c r="P182" s="115">
        <f t="shared" si="24"/>
        <v>339.42</v>
      </c>
      <c r="Q182" s="115">
        <f t="shared" si="24"/>
        <v>333.56</v>
      </c>
      <c r="R182" s="115">
        <f t="shared" si="24"/>
        <v>337.59</v>
      </c>
      <c r="S182" s="115">
        <f t="shared" si="24"/>
        <v>338.77</v>
      </c>
      <c r="T182" s="115">
        <f t="shared" si="24"/>
        <v>335.94</v>
      </c>
      <c r="U182" s="115">
        <f t="shared" si="24"/>
        <v>337.12</v>
      </c>
      <c r="V182" s="115">
        <f t="shared" si="24"/>
        <v>339.16</v>
      </c>
      <c r="W182" s="115">
        <f t="shared" si="24"/>
        <v>338.47</v>
      </c>
      <c r="X182" s="115">
        <f t="shared" si="24"/>
        <v>352.16</v>
      </c>
      <c r="Y182" s="115">
        <f t="shared" si="24"/>
        <v>368.29</v>
      </c>
    </row>
    <row r="183" spans="1:25" x14ac:dyDescent="0.25">
      <c r="A183" s="75">
        <v>7</v>
      </c>
      <c r="B183" s="115">
        <f t="shared" si="24"/>
        <v>384.04</v>
      </c>
      <c r="C183" s="115">
        <f t="shared" si="24"/>
        <v>404.3</v>
      </c>
      <c r="D183" s="115">
        <f t="shared" si="24"/>
        <v>418.08</v>
      </c>
      <c r="E183" s="115">
        <f t="shared" si="24"/>
        <v>423.34</v>
      </c>
      <c r="F183" s="115">
        <f t="shared" si="24"/>
        <v>430.12</v>
      </c>
      <c r="G183" s="115">
        <f t="shared" si="24"/>
        <v>423.22</v>
      </c>
      <c r="H183" s="115">
        <f t="shared" si="24"/>
        <v>415.26</v>
      </c>
      <c r="I183" s="115">
        <f t="shared" si="24"/>
        <v>395.31</v>
      </c>
      <c r="J183" s="115">
        <f t="shared" si="24"/>
        <v>373.1</v>
      </c>
      <c r="K183" s="115">
        <f t="shared" si="24"/>
        <v>354.95</v>
      </c>
      <c r="L183" s="115">
        <f t="shared" si="24"/>
        <v>350.52</v>
      </c>
      <c r="M183" s="115">
        <f t="shared" si="24"/>
        <v>346.19</v>
      </c>
      <c r="N183" s="115">
        <f t="shared" si="24"/>
        <v>341.27</v>
      </c>
      <c r="O183" s="115">
        <f t="shared" si="24"/>
        <v>342.3</v>
      </c>
      <c r="P183" s="115">
        <f t="shared" si="24"/>
        <v>344.52</v>
      </c>
      <c r="Q183" s="115">
        <f t="shared" si="24"/>
        <v>345.85</v>
      </c>
      <c r="R183" s="115">
        <f t="shared" si="24"/>
        <v>348.19</v>
      </c>
      <c r="S183" s="115">
        <f t="shared" si="24"/>
        <v>347</v>
      </c>
      <c r="T183" s="115">
        <f t="shared" si="24"/>
        <v>344.67</v>
      </c>
      <c r="U183" s="115">
        <f t="shared" si="24"/>
        <v>347.72</v>
      </c>
      <c r="V183" s="115">
        <f t="shared" si="24"/>
        <v>350.33</v>
      </c>
      <c r="W183" s="115">
        <f t="shared" si="24"/>
        <v>346.92</v>
      </c>
      <c r="X183" s="115">
        <f t="shared" si="24"/>
        <v>358.21</v>
      </c>
      <c r="Y183" s="115">
        <f t="shared" si="24"/>
        <v>366.7</v>
      </c>
    </row>
    <row r="184" spans="1:25" x14ac:dyDescent="0.25">
      <c r="A184" s="75">
        <v>8</v>
      </c>
      <c r="B184" s="115">
        <f t="shared" si="24"/>
        <v>399.07</v>
      </c>
      <c r="C184" s="115">
        <f t="shared" si="24"/>
        <v>418.72</v>
      </c>
      <c r="D184" s="115">
        <f t="shared" si="24"/>
        <v>433.03</v>
      </c>
      <c r="E184" s="115">
        <f t="shared" si="24"/>
        <v>433.81</v>
      </c>
      <c r="F184" s="115">
        <f t="shared" si="24"/>
        <v>433.69</v>
      </c>
      <c r="G184" s="115">
        <f t="shared" si="24"/>
        <v>433.7</v>
      </c>
      <c r="H184" s="115">
        <f t="shared" si="24"/>
        <v>418.3</v>
      </c>
      <c r="I184" s="115">
        <f t="shared" si="24"/>
        <v>400.21</v>
      </c>
      <c r="J184" s="115">
        <f t="shared" si="24"/>
        <v>375.98</v>
      </c>
      <c r="K184" s="115">
        <f t="shared" si="24"/>
        <v>363.31</v>
      </c>
      <c r="L184" s="115">
        <f t="shared" si="24"/>
        <v>354.8</v>
      </c>
      <c r="M184" s="115">
        <f t="shared" si="24"/>
        <v>355.19</v>
      </c>
      <c r="N184" s="115">
        <f t="shared" si="24"/>
        <v>354.77</v>
      </c>
      <c r="O184" s="115">
        <f t="shared" si="24"/>
        <v>355.56</v>
      </c>
      <c r="P184" s="115">
        <f t="shared" si="24"/>
        <v>357.15</v>
      </c>
      <c r="Q184" s="115">
        <f t="shared" si="24"/>
        <v>358.57</v>
      </c>
      <c r="R184" s="115">
        <f t="shared" si="24"/>
        <v>361.99</v>
      </c>
      <c r="S184" s="115">
        <f t="shared" si="24"/>
        <v>358.07</v>
      </c>
      <c r="T184" s="115">
        <f t="shared" si="24"/>
        <v>356.57</v>
      </c>
      <c r="U184" s="115">
        <f t="shared" si="24"/>
        <v>359</v>
      </c>
      <c r="V184" s="115">
        <f t="shared" si="24"/>
        <v>360.14</v>
      </c>
      <c r="W184" s="115">
        <f t="shared" si="24"/>
        <v>359.88</v>
      </c>
      <c r="X184" s="115">
        <f t="shared" si="24"/>
        <v>370.38</v>
      </c>
      <c r="Y184" s="115">
        <f t="shared" si="24"/>
        <v>389.63</v>
      </c>
    </row>
    <row r="185" spans="1:25" x14ac:dyDescent="0.25">
      <c r="A185" s="75">
        <v>9</v>
      </c>
      <c r="B185" s="115">
        <f t="shared" si="24"/>
        <v>384.09</v>
      </c>
      <c r="C185" s="115">
        <f t="shared" si="24"/>
        <v>407.92</v>
      </c>
      <c r="D185" s="115">
        <f t="shared" si="24"/>
        <v>432.27</v>
      </c>
      <c r="E185" s="115">
        <f t="shared" si="24"/>
        <v>440.7</v>
      </c>
      <c r="F185" s="115">
        <f t="shared" si="24"/>
        <v>441.86</v>
      </c>
      <c r="G185" s="115">
        <f t="shared" si="24"/>
        <v>440.01</v>
      </c>
      <c r="H185" s="115">
        <f t="shared" si="24"/>
        <v>432.68</v>
      </c>
      <c r="I185" s="115">
        <f t="shared" si="24"/>
        <v>410.1</v>
      </c>
      <c r="J185" s="115">
        <f t="shared" si="24"/>
        <v>393.08</v>
      </c>
      <c r="K185" s="115">
        <f t="shared" si="24"/>
        <v>372.54</v>
      </c>
      <c r="L185" s="115">
        <f t="shared" si="24"/>
        <v>368.49</v>
      </c>
      <c r="M185" s="115">
        <f t="shared" si="24"/>
        <v>367.48</v>
      </c>
      <c r="N185" s="115">
        <f t="shared" si="24"/>
        <v>366.9</v>
      </c>
      <c r="O185" s="115">
        <f t="shared" si="24"/>
        <v>365.05</v>
      </c>
      <c r="P185" s="115">
        <f t="shared" si="24"/>
        <v>368.75</v>
      </c>
      <c r="Q185" s="115">
        <f t="shared" si="24"/>
        <v>371.16</v>
      </c>
      <c r="R185" s="115">
        <f t="shared" si="24"/>
        <v>372.45</v>
      </c>
      <c r="S185" s="115">
        <f t="shared" si="24"/>
        <v>370.36</v>
      </c>
      <c r="T185" s="115">
        <f t="shared" si="24"/>
        <v>366.23</v>
      </c>
      <c r="U185" s="115">
        <f t="shared" si="24"/>
        <v>366.7</v>
      </c>
      <c r="V185" s="115">
        <f t="shared" si="24"/>
        <v>378.41</v>
      </c>
      <c r="W185" s="115">
        <f t="shared" si="24"/>
        <v>371.37</v>
      </c>
      <c r="X185" s="115">
        <f t="shared" si="24"/>
        <v>387.99</v>
      </c>
      <c r="Y185" s="115">
        <f t="shared" si="24"/>
        <v>399.15</v>
      </c>
    </row>
    <row r="186" spans="1:25" x14ac:dyDescent="0.25">
      <c r="A186" s="75">
        <v>10</v>
      </c>
      <c r="B186" s="115">
        <f t="shared" si="24"/>
        <v>398.34</v>
      </c>
      <c r="C186" s="115">
        <f t="shared" si="24"/>
        <v>396.48</v>
      </c>
      <c r="D186" s="115">
        <f t="shared" si="24"/>
        <v>408.81</v>
      </c>
      <c r="E186" s="115">
        <f t="shared" si="24"/>
        <v>417.89</v>
      </c>
      <c r="F186" s="115">
        <f t="shared" si="24"/>
        <v>424.38</v>
      </c>
      <c r="G186" s="115">
        <f t="shared" si="24"/>
        <v>420.05</v>
      </c>
      <c r="H186" s="115">
        <f t="shared" si="24"/>
        <v>413.01</v>
      </c>
      <c r="I186" s="115">
        <f t="shared" si="24"/>
        <v>397.55</v>
      </c>
      <c r="J186" s="115">
        <f t="shared" si="24"/>
        <v>376.36</v>
      </c>
      <c r="K186" s="115">
        <f t="shared" si="24"/>
        <v>359.42</v>
      </c>
      <c r="L186" s="115">
        <f t="shared" si="24"/>
        <v>338.68</v>
      </c>
      <c r="M186" s="115">
        <f t="shared" si="24"/>
        <v>337.16</v>
      </c>
      <c r="N186" s="115">
        <f t="shared" si="24"/>
        <v>336.12</v>
      </c>
      <c r="O186" s="115">
        <f t="shared" si="24"/>
        <v>334.24</v>
      </c>
      <c r="P186" s="115">
        <f t="shared" si="24"/>
        <v>334.64</v>
      </c>
      <c r="Q186" s="115">
        <f t="shared" si="24"/>
        <v>336.54</v>
      </c>
      <c r="R186" s="115">
        <f t="shared" si="24"/>
        <v>338.65</v>
      </c>
      <c r="S186" s="115">
        <f t="shared" si="24"/>
        <v>335.46</v>
      </c>
      <c r="T186" s="115">
        <f t="shared" si="24"/>
        <v>332.94</v>
      </c>
      <c r="U186" s="115">
        <f t="shared" si="24"/>
        <v>339.14</v>
      </c>
      <c r="V186" s="115">
        <f t="shared" si="24"/>
        <v>336.96</v>
      </c>
      <c r="W186" s="115">
        <f t="shared" si="24"/>
        <v>332.78</v>
      </c>
      <c r="X186" s="115">
        <f t="shared" si="24"/>
        <v>340.92</v>
      </c>
      <c r="Y186" s="115">
        <f t="shared" si="24"/>
        <v>366.69</v>
      </c>
    </row>
    <row r="187" spans="1:25" x14ac:dyDescent="0.25">
      <c r="A187" s="75">
        <v>11</v>
      </c>
      <c r="B187" s="115">
        <f t="shared" si="24"/>
        <v>380.95</v>
      </c>
      <c r="C187" s="115">
        <f t="shared" si="24"/>
        <v>393.79</v>
      </c>
      <c r="D187" s="115">
        <f t="shared" si="24"/>
        <v>404.76</v>
      </c>
      <c r="E187" s="115">
        <f t="shared" si="24"/>
        <v>411.05</v>
      </c>
      <c r="F187" s="115">
        <f t="shared" si="24"/>
        <v>414.3</v>
      </c>
      <c r="G187" s="115">
        <f t="shared" si="24"/>
        <v>411.37</v>
      </c>
      <c r="H187" s="115">
        <f t="shared" si="24"/>
        <v>408.71</v>
      </c>
      <c r="I187" s="115">
        <f t="shared" si="24"/>
        <v>400.57</v>
      </c>
      <c r="J187" s="115">
        <f t="shared" si="24"/>
        <v>385.08</v>
      </c>
      <c r="K187" s="115">
        <f t="shared" si="24"/>
        <v>367.53</v>
      </c>
      <c r="L187" s="115">
        <f t="shared" si="24"/>
        <v>356.79</v>
      </c>
      <c r="M187" s="115">
        <f t="shared" si="24"/>
        <v>352.4</v>
      </c>
      <c r="N187" s="115">
        <f t="shared" si="24"/>
        <v>345.84</v>
      </c>
      <c r="O187" s="115">
        <f t="shared" si="24"/>
        <v>344.54</v>
      </c>
      <c r="P187" s="115">
        <f t="shared" si="24"/>
        <v>348.81</v>
      </c>
      <c r="Q187" s="115">
        <f t="shared" ref="C187:AM198" si="25">ROUND(Q296,2)</f>
        <v>350.15</v>
      </c>
      <c r="R187" s="115">
        <f t="shared" si="25"/>
        <v>352.35</v>
      </c>
      <c r="S187" s="115">
        <f t="shared" si="25"/>
        <v>344.55</v>
      </c>
      <c r="T187" s="115">
        <f t="shared" si="25"/>
        <v>340.31</v>
      </c>
      <c r="U187" s="115">
        <f t="shared" si="25"/>
        <v>342.35</v>
      </c>
      <c r="V187" s="115">
        <f t="shared" si="25"/>
        <v>342</v>
      </c>
      <c r="W187" s="115">
        <f t="shared" si="25"/>
        <v>338.62</v>
      </c>
      <c r="X187" s="115">
        <f t="shared" si="25"/>
        <v>353.66</v>
      </c>
      <c r="Y187" s="115">
        <f t="shared" si="25"/>
        <v>372.33</v>
      </c>
    </row>
    <row r="188" spans="1:25" x14ac:dyDescent="0.25">
      <c r="A188" s="75">
        <v>12</v>
      </c>
      <c r="B188" s="115">
        <f t="shared" ref="B188:B205" si="26">ROUND(B297,2)</f>
        <v>389.45</v>
      </c>
      <c r="C188" s="115">
        <f t="shared" si="25"/>
        <v>405.55</v>
      </c>
      <c r="D188" s="115">
        <f t="shared" si="25"/>
        <v>415.31</v>
      </c>
      <c r="E188" s="115">
        <f t="shared" si="25"/>
        <v>420.53</v>
      </c>
      <c r="F188" s="115">
        <f t="shared" si="25"/>
        <v>423.3</v>
      </c>
      <c r="G188" s="115">
        <f t="shared" si="25"/>
        <v>420.79</v>
      </c>
      <c r="H188" s="115">
        <f t="shared" si="25"/>
        <v>409.2</v>
      </c>
      <c r="I188" s="115">
        <f t="shared" si="25"/>
        <v>390.28</v>
      </c>
      <c r="J188" s="115">
        <f t="shared" si="25"/>
        <v>373.89</v>
      </c>
      <c r="K188" s="115">
        <f t="shared" si="25"/>
        <v>353.27</v>
      </c>
      <c r="L188" s="115">
        <f t="shared" si="25"/>
        <v>346.95</v>
      </c>
      <c r="M188" s="115">
        <f t="shared" si="25"/>
        <v>344.22</v>
      </c>
      <c r="N188" s="115">
        <f t="shared" si="25"/>
        <v>341.16</v>
      </c>
      <c r="O188" s="115">
        <f t="shared" si="25"/>
        <v>341.25</v>
      </c>
      <c r="P188" s="115">
        <f t="shared" si="25"/>
        <v>341.28</v>
      </c>
      <c r="Q188" s="115">
        <f t="shared" si="25"/>
        <v>339.44</v>
      </c>
      <c r="R188" s="115">
        <f t="shared" si="25"/>
        <v>340.79</v>
      </c>
      <c r="S188" s="115">
        <f t="shared" si="25"/>
        <v>332.25</v>
      </c>
      <c r="T188" s="115">
        <f t="shared" si="25"/>
        <v>327.23</v>
      </c>
      <c r="U188" s="115">
        <f t="shared" si="25"/>
        <v>329.6</v>
      </c>
      <c r="V188" s="115">
        <f t="shared" si="25"/>
        <v>333.18</v>
      </c>
      <c r="W188" s="115">
        <f t="shared" si="25"/>
        <v>331.36</v>
      </c>
      <c r="X188" s="115">
        <f t="shared" si="25"/>
        <v>341.54</v>
      </c>
      <c r="Y188" s="115">
        <f t="shared" si="25"/>
        <v>358.55</v>
      </c>
    </row>
    <row r="189" spans="1:25" x14ac:dyDescent="0.25">
      <c r="A189" s="75">
        <v>13</v>
      </c>
      <c r="B189" s="115">
        <f t="shared" si="26"/>
        <v>380.63</v>
      </c>
      <c r="C189" s="115">
        <f t="shared" si="25"/>
        <v>411.36</v>
      </c>
      <c r="D189" s="115">
        <f t="shared" si="25"/>
        <v>427.97</v>
      </c>
      <c r="E189" s="115">
        <f t="shared" si="25"/>
        <v>437.2</v>
      </c>
      <c r="F189" s="115">
        <f t="shared" si="25"/>
        <v>438.18</v>
      </c>
      <c r="G189" s="115">
        <f t="shared" si="25"/>
        <v>437.11</v>
      </c>
      <c r="H189" s="115">
        <f t="shared" si="25"/>
        <v>436.02</v>
      </c>
      <c r="I189" s="115">
        <f t="shared" si="25"/>
        <v>407.64</v>
      </c>
      <c r="J189" s="115">
        <f t="shared" si="25"/>
        <v>380.06</v>
      </c>
      <c r="K189" s="115">
        <f t="shared" si="25"/>
        <v>359.72</v>
      </c>
      <c r="L189" s="115">
        <f t="shared" si="25"/>
        <v>347.64</v>
      </c>
      <c r="M189" s="115">
        <f t="shared" si="25"/>
        <v>347.63</v>
      </c>
      <c r="N189" s="115">
        <f t="shared" si="25"/>
        <v>347.79</v>
      </c>
      <c r="O189" s="115">
        <f t="shared" si="25"/>
        <v>343.68</v>
      </c>
      <c r="P189" s="115">
        <f t="shared" si="25"/>
        <v>344.33</v>
      </c>
      <c r="Q189" s="115">
        <f t="shared" si="25"/>
        <v>345.91</v>
      </c>
      <c r="R189" s="115">
        <f t="shared" si="25"/>
        <v>350.24</v>
      </c>
      <c r="S189" s="115">
        <f t="shared" si="25"/>
        <v>341.58</v>
      </c>
      <c r="T189" s="115">
        <f t="shared" si="25"/>
        <v>338.71</v>
      </c>
      <c r="U189" s="115">
        <f t="shared" si="25"/>
        <v>347.52</v>
      </c>
      <c r="V189" s="115">
        <f t="shared" si="25"/>
        <v>347.71</v>
      </c>
      <c r="W189" s="115">
        <f t="shared" si="25"/>
        <v>346.21</v>
      </c>
      <c r="X189" s="115">
        <f t="shared" si="25"/>
        <v>363.04</v>
      </c>
      <c r="Y189" s="115">
        <f t="shared" si="25"/>
        <v>375.64</v>
      </c>
    </row>
    <row r="190" spans="1:25" x14ac:dyDescent="0.25">
      <c r="A190" s="75">
        <v>14</v>
      </c>
      <c r="B190" s="115">
        <f t="shared" si="26"/>
        <v>414.06</v>
      </c>
      <c r="C190" s="115">
        <f t="shared" si="25"/>
        <v>437.12</v>
      </c>
      <c r="D190" s="115">
        <f t="shared" si="25"/>
        <v>458.48</v>
      </c>
      <c r="E190" s="115">
        <f t="shared" si="25"/>
        <v>474.55</v>
      </c>
      <c r="F190" s="115">
        <f t="shared" si="25"/>
        <v>476.3</v>
      </c>
      <c r="G190" s="115">
        <f t="shared" si="25"/>
        <v>470.44</v>
      </c>
      <c r="H190" s="115">
        <f t="shared" si="25"/>
        <v>468.15</v>
      </c>
      <c r="I190" s="115">
        <f t="shared" si="25"/>
        <v>451.77</v>
      </c>
      <c r="J190" s="115">
        <f t="shared" si="25"/>
        <v>425.09</v>
      </c>
      <c r="K190" s="115">
        <f t="shared" si="25"/>
        <v>404.25</v>
      </c>
      <c r="L190" s="115">
        <f t="shared" si="25"/>
        <v>388.35</v>
      </c>
      <c r="M190" s="115">
        <f t="shared" si="25"/>
        <v>383.53</v>
      </c>
      <c r="N190" s="115">
        <f t="shared" si="25"/>
        <v>384.79</v>
      </c>
      <c r="O190" s="115">
        <f t="shared" si="25"/>
        <v>382.65</v>
      </c>
      <c r="P190" s="115">
        <f t="shared" si="25"/>
        <v>380.8</v>
      </c>
      <c r="Q190" s="115">
        <f t="shared" si="25"/>
        <v>381.67</v>
      </c>
      <c r="R190" s="115">
        <f t="shared" si="25"/>
        <v>383.36</v>
      </c>
      <c r="S190" s="115">
        <f t="shared" si="25"/>
        <v>384.48</v>
      </c>
      <c r="T190" s="115">
        <f t="shared" si="25"/>
        <v>381.52</v>
      </c>
      <c r="U190" s="115">
        <f t="shared" si="25"/>
        <v>383.53</v>
      </c>
      <c r="V190" s="115">
        <f t="shared" si="25"/>
        <v>385.93</v>
      </c>
      <c r="W190" s="115">
        <f t="shared" si="25"/>
        <v>383.43</v>
      </c>
      <c r="X190" s="115">
        <f t="shared" si="25"/>
        <v>400.99</v>
      </c>
      <c r="Y190" s="115">
        <f t="shared" si="25"/>
        <v>424.62</v>
      </c>
    </row>
    <row r="191" spans="1:25" x14ac:dyDescent="0.25">
      <c r="A191" s="75">
        <v>15</v>
      </c>
      <c r="B191" s="115">
        <f t="shared" si="26"/>
        <v>435.91</v>
      </c>
      <c r="C191" s="115">
        <f t="shared" si="25"/>
        <v>450.1</v>
      </c>
      <c r="D191" s="115">
        <f t="shared" si="25"/>
        <v>459.79</v>
      </c>
      <c r="E191" s="115">
        <f t="shared" si="25"/>
        <v>462.12</v>
      </c>
      <c r="F191" s="115">
        <f t="shared" si="25"/>
        <v>462.72</v>
      </c>
      <c r="G191" s="115">
        <f t="shared" si="25"/>
        <v>457.82</v>
      </c>
      <c r="H191" s="115">
        <f t="shared" si="25"/>
        <v>449.21</v>
      </c>
      <c r="I191" s="115">
        <f t="shared" si="25"/>
        <v>431.4</v>
      </c>
      <c r="J191" s="115">
        <f t="shared" si="25"/>
        <v>416.48</v>
      </c>
      <c r="K191" s="115">
        <f t="shared" si="25"/>
        <v>396.75</v>
      </c>
      <c r="L191" s="115">
        <f t="shared" si="25"/>
        <v>395.6</v>
      </c>
      <c r="M191" s="115">
        <f t="shared" si="25"/>
        <v>401.01</v>
      </c>
      <c r="N191" s="115">
        <f t="shared" si="25"/>
        <v>398.87</v>
      </c>
      <c r="O191" s="115">
        <f t="shared" si="25"/>
        <v>396.46</v>
      </c>
      <c r="P191" s="115">
        <f t="shared" si="25"/>
        <v>396.87</v>
      </c>
      <c r="Q191" s="115">
        <f t="shared" si="25"/>
        <v>394.2</v>
      </c>
      <c r="R191" s="115">
        <f t="shared" si="25"/>
        <v>396.45</v>
      </c>
      <c r="S191" s="115">
        <f t="shared" si="25"/>
        <v>398.35</v>
      </c>
      <c r="T191" s="115">
        <f t="shared" si="25"/>
        <v>392.3</v>
      </c>
      <c r="U191" s="115">
        <f t="shared" si="25"/>
        <v>393.28</v>
      </c>
      <c r="V191" s="115">
        <f t="shared" si="25"/>
        <v>397.56</v>
      </c>
      <c r="W191" s="115">
        <f t="shared" si="25"/>
        <v>395.8</v>
      </c>
      <c r="X191" s="115">
        <f t="shared" si="25"/>
        <v>413.94</v>
      </c>
      <c r="Y191" s="115">
        <f t="shared" si="25"/>
        <v>430.77</v>
      </c>
    </row>
    <row r="192" spans="1:25" x14ac:dyDescent="0.25">
      <c r="A192" s="75">
        <v>16</v>
      </c>
      <c r="B192" s="115">
        <f t="shared" si="26"/>
        <v>467.02</v>
      </c>
      <c r="C192" s="115">
        <f t="shared" si="25"/>
        <v>465.4</v>
      </c>
      <c r="D192" s="115">
        <f t="shared" si="25"/>
        <v>473.44</v>
      </c>
      <c r="E192" s="115">
        <f t="shared" si="25"/>
        <v>458.23</v>
      </c>
      <c r="F192" s="115">
        <f t="shared" si="25"/>
        <v>452.24</v>
      </c>
      <c r="G192" s="115">
        <f t="shared" si="25"/>
        <v>440.03</v>
      </c>
      <c r="H192" s="115">
        <f t="shared" si="25"/>
        <v>430.66</v>
      </c>
      <c r="I192" s="115">
        <f t="shared" si="25"/>
        <v>409.3</v>
      </c>
      <c r="J192" s="115">
        <f t="shared" si="25"/>
        <v>390.09</v>
      </c>
      <c r="K192" s="115">
        <f t="shared" si="25"/>
        <v>364.85</v>
      </c>
      <c r="L192" s="115">
        <f t="shared" si="25"/>
        <v>357.38</v>
      </c>
      <c r="M192" s="115">
        <f t="shared" si="25"/>
        <v>356.57</v>
      </c>
      <c r="N192" s="115">
        <f t="shared" si="25"/>
        <v>355.72</v>
      </c>
      <c r="O192" s="115">
        <f t="shared" si="25"/>
        <v>360.03</v>
      </c>
      <c r="P192" s="115">
        <f t="shared" si="25"/>
        <v>368.19</v>
      </c>
      <c r="Q192" s="115">
        <f t="shared" si="25"/>
        <v>372.46</v>
      </c>
      <c r="R192" s="115">
        <f t="shared" si="25"/>
        <v>373.09</v>
      </c>
      <c r="S192" s="115">
        <f t="shared" si="25"/>
        <v>355.39</v>
      </c>
      <c r="T192" s="115">
        <f t="shared" si="25"/>
        <v>350.13</v>
      </c>
      <c r="U192" s="115">
        <f t="shared" si="25"/>
        <v>354.55</v>
      </c>
      <c r="V192" s="115">
        <f t="shared" si="25"/>
        <v>363.84</v>
      </c>
      <c r="W192" s="115">
        <f t="shared" si="25"/>
        <v>365.73</v>
      </c>
      <c r="X192" s="115">
        <f t="shared" si="25"/>
        <v>376.8</v>
      </c>
      <c r="Y192" s="115">
        <f t="shared" si="25"/>
        <v>390.95</v>
      </c>
    </row>
    <row r="193" spans="1:25" x14ac:dyDescent="0.25">
      <c r="A193" s="75">
        <v>17</v>
      </c>
      <c r="B193" s="115">
        <f t="shared" si="26"/>
        <v>403.5</v>
      </c>
      <c r="C193" s="115">
        <f t="shared" si="25"/>
        <v>426.58</v>
      </c>
      <c r="D193" s="115">
        <f t="shared" si="25"/>
        <v>435.75</v>
      </c>
      <c r="E193" s="115">
        <f t="shared" si="25"/>
        <v>437.81</v>
      </c>
      <c r="F193" s="115">
        <f t="shared" si="25"/>
        <v>441.32</v>
      </c>
      <c r="G193" s="115">
        <f t="shared" si="25"/>
        <v>436.6</v>
      </c>
      <c r="H193" s="115">
        <f t="shared" si="25"/>
        <v>434.35</v>
      </c>
      <c r="I193" s="115">
        <f t="shared" si="25"/>
        <v>428.47</v>
      </c>
      <c r="J193" s="115">
        <f t="shared" si="25"/>
        <v>403.6</v>
      </c>
      <c r="K193" s="115">
        <f t="shared" si="25"/>
        <v>385.73</v>
      </c>
      <c r="L193" s="115">
        <f t="shared" si="25"/>
        <v>370.32</v>
      </c>
      <c r="M193" s="115">
        <f t="shared" si="25"/>
        <v>367.52</v>
      </c>
      <c r="N193" s="115">
        <f t="shared" si="25"/>
        <v>366.03</v>
      </c>
      <c r="O193" s="115">
        <f t="shared" si="25"/>
        <v>365.84</v>
      </c>
      <c r="P193" s="115">
        <f t="shared" si="25"/>
        <v>365.7</v>
      </c>
      <c r="Q193" s="115">
        <f t="shared" si="25"/>
        <v>368.08</v>
      </c>
      <c r="R193" s="115">
        <f t="shared" si="25"/>
        <v>373.22</v>
      </c>
      <c r="S193" s="115">
        <f t="shared" si="25"/>
        <v>368.93</v>
      </c>
      <c r="T193" s="115">
        <f t="shared" si="25"/>
        <v>365.55</v>
      </c>
      <c r="U193" s="115">
        <f t="shared" si="25"/>
        <v>364.64</v>
      </c>
      <c r="V193" s="115">
        <f t="shared" si="25"/>
        <v>364.92</v>
      </c>
      <c r="W193" s="115">
        <f t="shared" si="25"/>
        <v>362.08</v>
      </c>
      <c r="X193" s="115">
        <f t="shared" si="25"/>
        <v>374.61</v>
      </c>
      <c r="Y193" s="115">
        <f t="shared" si="25"/>
        <v>392.69</v>
      </c>
    </row>
    <row r="194" spans="1:25" x14ac:dyDescent="0.25">
      <c r="A194" s="75">
        <v>18</v>
      </c>
      <c r="B194" s="115">
        <f t="shared" si="26"/>
        <v>390.57</v>
      </c>
      <c r="C194" s="115">
        <f t="shared" si="25"/>
        <v>411.97</v>
      </c>
      <c r="D194" s="115">
        <f t="shared" si="25"/>
        <v>425.36</v>
      </c>
      <c r="E194" s="115">
        <f t="shared" si="25"/>
        <v>430.78</v>
      </c>
      <c r="F194" s="115">
        <f t="shared" si="25"/>
        <v>437.08</v>
      </c>
      <c r="G194" s="115">
        <f t="shared" si="25"/>
        <v>433.13</v>
      </c>
      <c r="H194" s="115">
        <f t="shared" si="25"/>
        <v>429.07</v>
      </c>
      <c r="I194" s="115">
        <f t="shared" si="25"/>
        <v>416.45</v>
      </c>
      <c r="J194" s="115">
        <f t="shared" si="25"/>
        <v>394.31</v>
      </c>
      <c r="K194" s="115">
        <f t="shared" si="25"/>
        <v>376.65</v>
      </c>
      <c r="L194" s="115">
        <f t="shared" si="25"/>
        <v>366.97</v>
      </c>
      <c r="M194" s="115">
        <f t="shared" si="25"/>
        <v>362.86</v>
      </c>
      <c r="N194" s="115">
        <f t="shared" si="25"/>
        <v>357.91</v>
      </c>
      <c r="O194" s="115">
        <f t="shared" si="25"/>
        <v>361.68</v>
      </c>
      <c r="P194" s="115">
        <f t="shared" si="25"/>
        <v>372.63</v>
      </c>
      <c r="Q194" s="115">
        <f t="shared" si="25"/>
        <v>380.04</v>
      </c>
      <c r="R194" s="115">
        <f t="shared" si="25"/>
        <v>379.79</v>
      </c>
      <c r="S194" s="115">
        <f t="shared" si="25"/>
        <v>380.36</v>
      </c>
      <c r="T194" s="115">
        <f t="shared" si="25"/>
        <v>375.51</v>
      </c>
      <c r="U194" s="115">
        <f t="shared" si="25"/>
        <v>374.94</v>
      </c>
      <c r="V194" s="115">
        <f t="shared" si="25"/>
        <v>376.86</v>
      </c>
      <c r="W194" s="115">
        <f t="shared" si="25"/>
        <v>373.62</v>
      </c>
      <c r="X194" s="115">
        <f t="shared" si="25"/>
        <v>387.86</v>
      </c>
      <c r="Y194" s="115">
        <f t="shared" si="25"/>
        <v>404.77</v>
      </c>
    </row>
    <row r="195" spans="1:25" x14ac:dyDescent="0.25">
      <c r="A195" s="75">
        <v>19</v>
      </c>
      <c r="B195" s="115">
        <f t="shared" si="26"/>
        <v>421.84</v>
      </c>
      <c r="C195" s="115">
        <f t="shared" si="25"/>
        <v>449.42</v>
      </c>
      <c r="D195" s="115">
        <f t="shared" si="25"/>
        <v>456.89</v>
      </c>
      <c r="E195" s="115">
        <f t="shared" si="25"/>
        <v>448.38</v>
      </c>
      <c r="F195" s="115">
        <f t="shared" si="25"/>
        <v>449.97</v>
      </c>
      <c r="G195" s="115">
        <f t="shared" si="25"/>
        <v>450</v>
      </c>
      <c r="H195" s="115">
        <f t="shared" si="25"/>
        <v>452.44</v>
      </c>
      <c r="I195" s="115">
        <f t="shared" si="25"/>
        <v>437.25</v>
      </c>
      <c r="J195" s="115">
        <f t="shared" si="25"/>
        <v>398.19</v>
      </c>
      <c r="K195" s="115">
        <f t="shared" si="25"/>
        <v>389.03</v>
      </c>
      <c r="L195" s="115">
        <f t="shared" si="25"/>
        <v>387.54</v>
      </c>
      <c r="M195" s="115">
        <f t="shared" si="25"/>
        <v>385.08</v>
      </c>
      <c r="N195" s="115">
        <f t="shared" si="25"/>
        <v>382.71</v>
      </c>
      <c r="O195" s="115">
        <f t="shared" si="25"/>
        <v>380.49</v>
      </c>
      <c r="P195" s="115">
        <f t="shared" si="25"/>
        <v>382.62</v>
      </c>
      <c r="Q195" s="115">
        <f t="shared" si="25"/>
        <v>380.48</v>
      </c>
      <c r="R195" s="115">
        <f t="shared" si="25"/>
        <v>381.87</v>
      </c>
      <c r="S195" s="115">
        <f t="shared" si="25"/>
        <v>379.16</v>
      </c>
      <c r="T195" s="115">
        <f t="shared" si="25"/>
        <v>371.61</v>
      </c>
      <c r="U195" s="115">
        <f t="shared" si="25"/>
        <v>378.08</v>
      </c>
      <c r="V195" s="115">
        <f t="shared" si="25"/>
        <v>380.14</v>
      </c>
      <c r="W195" s="115">
        <f t="shared" si="25"/>
        <v>372.35</v>
      </c>
      <c r="X195" s="115">
        <f t="shared" si="25"/>
        <v>383.79</v>
      </c>
      <c r="Y195" s="115">
        <f t="shared" si="25"/>
        <v>402.5</v>
      </c>
    </row>
    <row r="196" spans="1:25" x14ac:dyDescent="0.25">
      <c r="A196" s="75">
        <v>20</v>
      </c>
      <c r="B196" s="115">
        <f t="shared" si="26"/>
        <v>399.51</v>
      </c>
      <c r="C196" s="115">
        <f t="shared" si="25"/>
        <v>422.04</v>
      </c>
      <c r="D196" s="115">
        <f t="shared" si="25"/>
        <v>436.17</v>
      </c>
      <c r="E196" s="115">
        <f t="shared" si="25"/>
        <v>443.18</v>
      </c>
      <c r="F196" s="115">
        <f t="shared" si="25"/>
        <v>442.53</v>
      </c>
      <c r="G196" s="115">
        <f t="shared" si="25"/>
        <v>438.66</v>
      </c>
      <c r="H196" s="115">
        <f t="shared" si="25"/>
        <v>435.43</v>
      </c>
      <c r="I196" s="115">
        <f t="shared" si="25"/>
        <v>409.91</v>
      </c>
      <c r="J196" s="115">
        <f t="shared" si="25"/>
        <v>382.3</v>
      </c>
      <c r="K196" s="115">
        <f t="shared" si="25"/>
        <v>359.73</v>
      </c>
      <c r="L196" s="115">
        <f t="shared" si="25"/>
        <v>354.65</v>
      </c>
      <c r="M196" s="115">
        <f t="shared" si="25"/>
        <v>353.19</v>
      </c>
      <c r="N196" s="115">
        <f t="shared" si="25"/>
        <v>354.82</v>
      </c>
      <c r="O196" s="115">
        <f t="shared" si="25"/>
        <v>349.45</v>
      </c>
      <c r="P196" s="115">
        <f t="shared" si="25"/>
        <v>349.79</v>
      </c>
      <c r="Q196" s="115">
        <f t="shared" si="25"/>
        <v>348.86</v>
      </c>
      <c r="R196" s="115">
        <f t="shared" si="25"/>
        <v>353.25</v>
      </c>
      <c r="S196" s="115">
        <f t="shared" si="25"/>
        <v>350.38</v>
      </c>
      <c r="T196" s="115">
        <f t="shared" si="25"/>
        <v>345.8</v>
      </c>
      <c r="U196" s="115">
        <f t="shared" si="25"/>
        <v>350.18</v>
      </c>
      <c r="V196" s="115">
        <f t="shared" si="25"/>
        <v>346.24</v>
      </c>
      <c r="W196" s="115">
        <f t="shared" si="25"/>
        <v>345.67</v>
      </c>
      <c r="X196" s="115">
        <f t="shared" si="25"/>
        <v>366.58</v>
      </c>
      <c r="Y196" s="115">
        <f t="shared" si="25"/>
        <v>398.96</v>
      </c>
    </row>
    <row r="197" spans="1:25" x14ac:dyDescent="0.25">
      <c r="A197" s="75">
        <v>21</v>
      </c>
      <c r="B197" s="115">
        <f t="shared" si="26"/>
        <v>442.86</v>
      </c>
      <c r="C197" s="115">
        <f t="shared" si="25"/>
        <v>451.57</v>
      </c>
      <c r="D197" s="115">
        <f t="shared" si="25"/>
        <v>462.46</v>
      </c>
      <c r="E197" s="115">
        <f t="shared" si="25"/>
        <v>453.6</v>
      </c>
      <c r="F197" s="115">
        <f t="shared" si="25"/>
        <v>450.01</v>
      </c>
      <c r="G197" s="115">
        <f t="shared" si="25"/>
        <v>441.27</v>
      </c>
      <c r="H197" s="115">
        <f t="shared" si="25"/>
        <v>438.77</v>
      </c>
      <c r="I197" s="115">
        <f t="shared" si="25"/>
        <v>410.89</v>
      </c>
      <c r="J197" s="115">
        <f t="shared" si="25"/>
        <v>391.47</v>
      </c>
      <c r="K197" s="115">
        <f t="shared" si="25"/>
        <v>374.3</v>
      </c>
      <c r="L197" s="115">
        <f t="shared" si="25"/>
        <v>370.86</v>
      </c>
      <c r="M197" s="115">
        <f t="shared" si="25"/>
        <v>371.2</v>
      </c>
      <c r="N197" s="115">
        <f t="shared" si="25"/>
        <v>369.46</v>
      </c>
      <c r="O197" s="115">
        <f t="shared" si="25"/>
        <v>365.81</v>
      </c>
      <c r="P197" s="115">
        <f t="shared" si="25"/>
        <v>374.35</v>
      </c>
      <c r="Q197" s="115">
        <f t="shared" si="25"/>
        <v>379.55</v>
      </c>
      <c r="R197" s="115">
        <f t="shared" si="25"/>
        <v>378.26</v>
      </c>
      <c r="S197" s="115">
        <f t="shared" si="25"/>
        <v>378.16</v>
      </c>
      <c r="T197" s="115">
        <f t="shared" si="25"/>
        <v>376.53</v>
      </c>
      <c r="U197" s="115">
        <f t="shared" si="25"/>
        <v>379.09</v>
      </c>
      <c r="V197" s="115">
        <f t="shared" si="25"/>
        <v>377.29</v>
      </c>
      <c r="W197" s="115">
        <f t="shared" si="25"/>
        <v>376.08</v>
      </c>
      <c r="X197" s="115">
        <f t="shared" si="25"/>
        <v>380.34</v>
      </c>
      <c r="Y197" s="115">
        <f t="shared" si="25"/>
        <v>388.53</v>
      </c>
    </row>
    <row r="198" spans="1:25" x14ac:dyDescent="0.25">
      <c r="A198" s="75">
        <v>22</v>
      </c>
      <c r="B198" s="115">
        <f t="shared" si="26"/>
        <v>376.58</v>
      </c>
      <c r="C198" s="115">
        <f t="shared" si="25"/>
        <v>396.23</v>
      </c>
      <c r="D198" s="115">
        <f t="shared" si="25"/>
        <v>406.11</v>
      </c>
      <c r="E198" s="115">
        <f t="shared" si="25"/>
        <v>413.37</v>
      </c>
      <c r="F198" s="115">
        <f t="shared" si="25"/>
        <v>412.4</v>
      </c>
      <c r="G198" s="115">
        <f t="shared" si="25"/>
        <v>405.41</v>
      </c>
      <c r="H198" s="115">
        <f t="shared" si="25"/>
        <v>398.03</v>
      </c>
      <c r="I198" s="115">
        <f t="shared" si="25"/>
        <v>378.92</v>
      </c>
      <c r="J198" s="115">
        <f t="shared" si="25"/>
        <v>356.62</v>
      </c>
      <c r="K198" s="115">
        <f t="shared" si="25"/>
        <v>340.48</v>
      </c>
      <c r="L198" s="115">
        <f t="shared" si="25"/>
        <v>332.47</v>
      </c>
      <c r="M198" s="115">
        <f t="shared" si="25"/>
        <v>334.22</v>
      </c>
      <c r="N198" s="115">
        <f t="shared" si="25"/>
        <v>332.66</v>
      </c>
      <c r="O198" s="115">
        <f t="shared" si="25"/>
        <v>333.59</v>
      </c>
      <c r="P198" s="115">
        <f t="shared" si="25"/>
        <v>335.39</v>
      </c>
      <c r="Q198" s="115">
        <f t="shared" si="25"/>
        <v>336.18</v>
      </c>
      <c r="R198" s="115">
        <f t="shared" si="25"/>
        <v>339.01</v>
      </c>
      <c r="S198" s="115">
        <f t="shared" ref="C198:AO206" si="27">ROUND(S307,2)</f>
        <v>336.95</v>
      </c>
      <c r="T198" s="115">
        <f t="shared" si="27"/>
        <v>336.3</v>
      </c>
      <c r="U198" s="115">
        <f t="shared" si="27"/>
        <v>337.38</v>
      </c>
      <c r="V198" s="115">
        <f t="shared" si="27"/>
        <v>334.51</v>
      </c>
      <c r="W198" s="115">
        <f t="shared" si="27"/>
        <v>333.52</v>
      </c>
      <c r="X198" s="115">
        <f t="shared" si="27"/>
        <v>350.15</v>
      </c>
      <c r="Y198" s="115">
        <f t="shared" si="27"/>
        <v>358.97</v>
      </c>
    </row>
    <row r="199" spans="1:25" x14ac:dyDescent="0.25">
      <c r="A199" s="75">
        <v>23</v>
      </c>
      <c r="B199" s="115">
        <f t="shared" si="26"/>
        <v>393.16</v>
      </c>
      <c r="C199" s="115">
        <f t="shared" si="27"/>
        <v>417.25</v>
      </c>
      <c r="D199" s="115">
        <f t="shared" si="27"/>
        <v>423.32</v>
      </c>
      <c r="E199" s="115">
        <f t="shared" si="27"/>
        <v>429.55</v>
      </c>
      <c r="F199" s="115">
        <f t="shared" si="27"/>
        <v>431.67</v>
      </c>
      <c r="G199" s="115">
        <f t="shared" si="27"/>
        <v>428.47</v>
      </c>
      <c r="H199" s="115">
        <f t="shared" si="27"/>
        <v>423.39</v>
      </c>
      <c r="I199" s="115">
        <f t="shared" si="27"/>
        <v>403.34</v>
      </c>
      <c r="J199" s="115">
        <f t="shared" si="27"/>
        <v>378.32</v>
      </c>
      <c r="K199" s="115">
        <f t="shared" si="27"/>
        <v>355.9</v>
      </c>
      <c r="L199" s="115">
        <f t="shared" si="27"/>
        <v>353.89</v>
      </c>
      <c r="M199" s="115">
        <f t="shared" si="27"/>
        <v>352.76</v>
      </c>
      <c r="N199" s="115">
        <f t="shared" si="27"/>
        <v>351.85</v>
      </c>
      <c r="O199" s="115">
        <f t="shared" si="27"/>
        <v>354.22</v>
      </c>
      <c r="P199" s="115">
        <f t="shared" si="27"/>
        <v>357.55</v>
      </c>
      <c r="Q199" s="115">
        <f t="shared" si="27"/>
        <v>354.73</v>
      </c>
      <c r="R199" s="115">
        <f t="shared" si="27"/>
        <v>352.2</v>
      </c>
      <c r="S199" s="115">
        <f t="shared" si="27"/>
        <v>357.4</v>
      </c>
      <c r="T199" s="115">
        <f t="shared" si="27"/>
        <v>354.78</v>
      </c>
      <c r="U199" s="115">
        <f t="shared" si="27"/>
        <v>356.14</v>
      </c>
      <c r="V199" s="115">
        <f t="shared" si="27"/>
        <v>355.32</v>
      </c>
      <c r="W199" s="115">
        <f t="shared" si="27"/>
        <v>355.92</v>
      </c>
      <c r="X199" s="115">
        <f t="shared" si="27"/>
        <v>371.78</v>
      </c>
      <c r="Y199" s="115">
        <f t="shared" si="27"/>
        <v>394.65</v>
      </c>
    </row>
    <row r="200" spans="1:25" x14ac:dyDescent="0.25">
      <c r="A200" s="75">
        <v>24</v>
      </c>
      <c r="B200" s="115">
        <f t="shared" si="26"/>
        <v>387.72</v>
      </c>
      <c r="C200" s="115">
        <f t="shared" si="27"/>
        <v>403.51</v>
      </c>
      <c r="D200" s="115">
        <f t="shared" si="27"/>
        <v>411.45</v>
      </c>
      <c r="E200" s="115">
        <f t="shared" si="27"/>
        <v>420.93</v>
      </c>
      <c r="F200" s="115">
        <f t="shared" si="27"/>
        <v>422.1</v>
      </c>
      <c r="G200" s="115">
        <f t="shared" si="27"/>
        <v>417.87</v>
      </c>
      <c r="H200" s="115">
        <f t="shared" si="27"/>
        <v>412.04</v>
      </c>
      <c r="I200" s="115">
        <f t="shared" si="27"/>
        <v>391.88</v>
      </c>
      <c r="J200" s="115">
        <f t="shared" si="27"/>
        <v>369.15</v>
      </c>
      <c r="K200" s="115">
        <f t="shared" si="27"/>
        <v>344.03</v>
      </c>
      <c r="L200" s="115">
        <f t="shared" si="27"/>
        <v>336.66</v>
      </c>
      <c r="M200" s="115">
        <f t="shared" si="27"/>
        <v>342.09</v>
      </c>
      <c r="N200" s="115">
        <f t="shared" si="27"/>
        <v>362.12</v>
      </c>
      <c r="O200" s="115">
        <f t="shared" si="27"/>
        <v>359.36</v>
      </c>
      <c r="P200" s="115">
        <f t="shared" si="27"/>
        <v>360.81</v>
      </c>
      <c r="Q200" s="115">
        <f t="shared" si="27"/>
        <v>363.9</v>
      </c>
      <c r="R200" s="115">
        <f t="shared" si="27"/>
        <v>364.22</v>
      </c>
      <c r="S200" s="115">
        <f t="shared" si="27"/>
        <v>367.1</v>
      </c>
      <c r="T200" s="115">
        <f t="shared" si="27"/>
        <v>363.81</v>
      </c>
      <c r="U200" s="115">
        <f t="shared" si="27"/>
        <v>367.31</v>
      </c>
      <c r="V200" s="115">
        <f t="shared" si="27"/>
        <v>368.19</v>
      </c>
      <c r="W200" s="115">
        <f t="shared" si="27"/>
        <v>365.57</v>
      </c>
      <c r="X200" s="115">
        <f t="shared" si="27"/>
        <v>375.3</v>
      </c>
      <c r="Y200" s="115">
        <f t="shared" si="27"/>
        <v>393.63</v>
      </c>
    </row>
    <row r="201" spans="1:25" x14ac:dyDescent="0.25">
      <c r="A201" s="75">
        <v>25</v>
      </c>
      <c r="B201" s="115">
        <f t="shared" si="26"/>
        <v>388.89</v>
      </c>
      <c r="C201" s="115">
        <f t="shared" si="27"/>
        <v>401.89</v>
      </c>
      <c r="D201" s="115">
        <f t="shared" si="27"/>
        <v>406.72</v>
      </c>
      <c r="E201" s="115">
        <f t="shared" si="27"/>
        <v>408.88</v>
      </c>
      <c r="F201" s="115">
        <f t="shared" si="27"/>
        <v>419.59</v>
      </c>
      <c r="G201" s="115">
        <f t="shared" si="27"/>
        <v>417.11</v>
      </c>
      <c r="H201" s="115">
        <f t="shared" si="27"/>
        <v>412.02</v>
      </c>
      <c r="I201" s="115">
        <f t="shared" si="27"/>
        <v>400.31</v>
      </c>
      <c r="J201" s="115">
        <f t="shared" si="27"/>
        <v>382.5</v>
      </c>
      <c r="K201" s="115">
        <f t="shared" si="27"/>
        <v>363.74</v>
      </c>
      <c r="L201" s="115">
        <f t="shared" si="27"/>
        <v>349.25</v>
      </c>
      <c r="M201" s="115">
        <f t="shared" si="27"/>
        <v>342.64</v>
      </c>
      <c r="N201" s="115">
        <f t="shared" si="27"/>
        <v>340.31</v>
      </c>
      <c r="O201" s="115">
        <f t="shared" si="27"/>
        <v>340.43</v>
      </c>
      <c r="P201" s="115">
        <f t="shared" si="27"/>
        <v>340.92</v>
      </c>
      <c r="Q201" s="115">
        <f t="shared" si="27"/>
        <v>341.54</v>
      </c>
      <c r="R201" s="115">
        <f t="shared" si="27"/>
        <v>346.87</v>
      </c>
      <c r="S201" s="115">
        <f t="shared" si="27"/>
        <v>342.82</v>
      </c>
      <c r="T201" s="115">
        <f t="shared" si="27"/>
        <v>339.28</v>
      </c>
      <c r="U201" s="115">
        <f t="shared" si="27"/>
        <v>339.18</v>
      </c>
      <c r="V201" s="115">
        <f t="shared" si="27"/>
        <v>337.59</v>
      </c>
      <c r="W201" s="115">
        <f t="shared" si="27"/>
        <v>334.15</v>
      </c>
      <c r="X201" s="115">
        <f t="shared" si="27"/>
        <v>350.9</v>
      </c>
      <c r="Y201" s="115">
        <f t="shared" si="27"/>
        <v>370.52</v>
      </c>
    </row>
    <row r="202" spans="1:25" x14ac:dyDescent="0.25">
      <c r="A202" s="75">
        <v>26</v>
      </c>
      <c r="B202" s="115">
        <f t="shared" si="26"/>
        <v>389.88</v>
      </c>
      <c r="C202" s="115">
        <f t="shared" si="27"/>
        <v>410.2</v>
      </c>
      <c r="D202" s="115">
        <f t="shared" si="27"/>
        <v>418.79</v>
      </c>
      <c r="E202" s="115">
        <f t="shared" si="27"/>
        <v>421.58</v>
      </c>
      <c r="F202" s="115">
        <f t="shared" si="27"/>
        <v>424.78</v>
      </c>
      <c r="G202" s="115">
        <f t="shared" si="27"/>
        <v>416.86</v>
      </c>
      <c r="H202" s="115">
        <f t="shared" si="27"/>
        <v>409.07</v>
      </c>
      <c r="I202" s="115">
        <f t="shared" si="27"/>
        <v>388.43</v>
      </c>
      <c r="J202" s="115">
        <f t="shared" si="27"/>
        <v>363.96</v>
      </c>
      <c r="K202" s="115">
        <f t="shared" si="27"/>
        <v>345.79</v>
      </c>
      <c r="L202" s="115">
        <f t="shared" si="27"/>
        <v>343.3</v>
      </c>
      <c r="M202" s="115">
        <f t="shared" si="27"/>
        <v>339.57</v>
      </c>
      <c r="N202" s="115">
        <f t="shared" si="27"/>
        <v>339.92</v>
      </c>
      <c r="O202" s="115">
        <f t="shared" si="27"/>
        <v>339.49</v>
      </c>
      <c r="P202" s="115">
        <f t="shared" si="27"/>
        <v>340.62</v>
      </c>
      <c r="Q202" s="115">
        <f t="shared" si="27"/>
        <v>339.89</v>
      </c>
      <c r="R202" s="115">
        <f t="shared" si="27"/>
        <v>340.53</v>
      </c>
      <c r="S202" s="115">
        <f t="shared" si="27"/>
        <v>343.7</v>
      </c>
      <c r="T202" s="115">
        <f t="shared" si="27"/>
        <v>340.58</v>
      </c>
      <c r="U202" s="115">
        <f t="shared" si="27"/>
        <v>341.03</v>
      </c>
      <c r="V202" s="115">
        <f t="shared" si="27"/>
        <v>338.76</v>
      </c>
      <c r="W202" s="115">
        <f t="shared" si="27"/>
        <v>339.1</v>
      </c>
      <c r="X202" s="115">
        <f t="shared" si="27"/>
        <v>354.16</v>
      </c>
      <c r="Y202" s="115">
        <f t="shared" si="27"/>
        <v>365.54</v>
      </c>
    </row>
    <row r="203" spans="1:25" x14ac:dyDescent="0.25">
      <c r="A203" s="75">
        <v>27</v>
      </c>
      <c r="B203" s="115">
        <f t="shared" si="26"/>
        <v>349.99</v>
      </c>
      <c r="C203" s="115">
        <f t="shared" si="27"/>
        <v>357.15</v>
      </c>
      <c r="D203" s="115">
        <f t="shared" si="27"/>
        <v>370</v>
      </c>
      <c r="E203" s="115">
        <f t="shared" si="27"/>
        <v>375.1</v>
      </c>
      <c r="F203" s="115">
        <f t="shared" si="27"/>
        <v>375.83</v>
      </c>
      <c r="G203" s="115">
        <f t="shared" si="27"/>
        <v>370.2</v>
      </c>
      <c r="H203" s="115">
        <f t="shared" si="27"/>
        <v>371.76</v>
      </c>
      <c r="I203" s="115">
        <f t="shared" si="27"/>
        <v>350.01</v>
      </c>
      <c r="J203" s="115">
        <f t="shared" si="27"/>
        <v>330.19</v>
      </c>
      <c r="K203" s="115">
        <f t="shared" si="27"/>
        <v>310.3</v>
      </c>
      <c r="L203" s="115">
        <f t="shared" si="27"/>
        <v>297.25</v>
      </c>
      <c r="M203" s="115">
        <f t="shared" si="27"/>
        <v>295.17</v>
      </c>
      <c r="N203" s="115">
        <f t="shared" si="27"/>
        <v>296.14</v>
      </c>
      <c r="O203" s="115">
        <f t="shared" si="27"/>
        <v>294.98</v>
      </c>
      <c r="P203" s="115">
        <f t="shared" si="27"/>
        <v>294.68</v>
      </c>
      <c r="Q203" s="115">
        <f t="shared" si="27"/>
        <v>295.23</v>
      </c>
      <c r="R203" s="115">
        <f t="shared" si="27"/>
        <v>297.26</v>
      </c>
      <c r="S203" s="115">
        <f t="shared" si="27"/>
        <v>294.92</v>
      </c>
      <c r="T203" s="115">
        <f t="shared" si="27"/>
        <v>292.79000000000002</v>
      </c>
      <c r="U203" s="115">
        <f t="shared" si="27"/>
        <v>302.19</v>
      </c>
      <c r="V203" s="115">
        <f t="shared" si="27"/>
        <v>299.33999999999997</v>
      </c>
      <c r="W203" s="115">
        <f t="shared" si="27"/>
        <v>300.77999999999997</v>
      </c>
      <c r="X203" s="115">
        <f t="shared" si="27"/>
        <v>315.14999999999998</v>
      </c>
      <c r="Y203" s="115">
        <f t="shared" si="27"/>
        <v>329.95</v>
      </c>
    </row>
    <row r="204" spans="1:25" x14ac:dyDescent="0.25">
      <c r="A204" s="75">
        <v>28</v>
      </c>
      <c r="B204" s="115">
        <f t="shared" si="26"/>
        <v>359.06</v>
      </c>
      <c r="C204" s="115">
        <f t="shared" si="27"/>
        <v>368.89</v>
      </c>
      <c r="D204" s="115">
        <f t="shared" si="27"/>
        <v>374.69</v>
      </c>
      <c r="E204" s="115">
        <f t="shared" si="27"/>
        <v>380.57</v>
      </c>
      <c r="F204" s="115">
        <f t="shared" si="27"/>
        <v>385.84</v>
      </c>
      <c r="G204" s="115">
        <f t="shared" si="27"/>
        <v>379.84</v>
      </c>
      <c r="H204" s="115">
        <f t="shared" si="27"/>
        <v>373.11</v>
      </c>
      <c r="I204" s="115">
        <f t="shared" si="27"/>
        <v>354.65</v>
      </c>
      <c r="J204" s="115">
        <f t="shared" si="27"/>
        <v>342.2</v>
      </c>
      <c r="K204" s="115">
        <f t="shared" si="27"/>
        <v>323.52999999999997</v>
      </c>
      <c r="L204" s="115">
        <f t="shared" si="27"/>
        <v>320.49</v>
      </c>
      <c r="M204" s="115">
        <f t="shared" si="27"/>
        <v>318.13</v>
      </c>
      <c r="N204" s="115">
        <f t="shared" si="27"/>
        <v>317.06</v>
      </c>
      <c r="O204" s="115">
        <f t="shared" si="27"/>
        <v>315.89</v>
      </c>
      <c r="P204" s="115">
        <f t="shared" si="27"/>
        <v>316.02999999999997</v>
      </c>
      <c r="Q204" s="115">
        <f t="shared" si="27"/>
        <v>317.39</v>
      </c>
      <c r="R204" s="115">
        <f t="shared" si="27"/>
        <v>319.24</v>
      </c>
      <c r="S204" s="115">
        <f t="shared" si="27"/>
        <v>314.39</v>
      </c>
      <c r="T204" s="115">
        <f t="shared" si="27"/>
        <v>312.54000000000002</v>
      </c>
      <c r="U204" s="115">
        <f t="shared" si="27"/>
        <v>314.67</v>
      </c>
      <c r="V204" s="115">
        <f t="shared" si="27"/>
        <v>309.77</v>
      </c>
      <c r="W204" s="115">
        <f t="shared" si="27"/>
        <v>311.77</v>
      </c>
      <c r="X204" s="115">
        <f t="shared" si="27"/>
        <v>326.92</v>
      </c>
      <c r="Y204" s="115">
        <f t="shared" si="27"/>
        <v>331.16</v>
      </c>
    </row>
    <row r="205" spans="1:25" x14ac:dyDescent="0.25">
      <c r="A205" s="75">
        <v>29</v>
      </c>
      <c r="B205" s="115">
        <f t="shared" si="26"/>
        <v>340.65</v>
      </c>
      <c r="C205" s="115">
        <f t="shared" si="27"/>
        <v>365.69</v>
      </c>
      <c r="D205" s="115">
        <f t="shared" si="27"/>
        <v>393.82</v>
      </c>
      <c r="E205" s="115">
        <f t="shared" si="27"/>
        <v>403.03</v>
      </c>
      <c r="F205" s="115">
        <f t="shared" si="27"/>
        <v>406.4</v>
      </c>
      <c r="G205" s="115">
        <f t="shared" si="27"/>
        <v>400.04</v>
      </c>
      <c r="H205" s="115">
        <f t="shared" si="27"/>
        <v>388.92</v>
      </c>
      <c r="I205" s="115">
        <f t="shared" si="27"/>
        <v>376.05</v>
      </c>
      <c r="J205" s="115">
        <f t="shared" si="27"/>
        <v>354.05</v>
      </c>
      <c r="K205" s="115">
        <f t="shared" si="27"/>
        <v>333.74</v>
      </c>
      <c r="L205" s="115">
        <f t="shared" si="27"/>
        <v>318.26</v>
      </c>
      <c r="M205" s="115">
        <f t="shared" si="27"/>
        <v>315.07</v>
      </c>
      <c r="N205" s="115">
        <f t="shared" si="27"/>
        <v>318.19</v>
      </c>
      <c r="O205" s="115">
        <f t="shared" si="27"/>
        <v>321.60000000000002</v>
      </c>
      <c r="P205" s="115">
        <f t="shared" si="27"/>
        <v>322.81</v>
      </c>
      <c r="Q205" s="115">
        <f t="shared" si="27"/>
        <v>322.44</v>
      </c>
      <c r="R205" s="115">
        <f t="shared" si="27"/>
        <v>324.89999999999998</v>
      </c>
      <c r="S205" s="115">
        <f t="shared" si="27"/>
        <v>319.94</v>
      </c>
      <c r="T205" s="115">
        <f t="shared" si="27"/>
        <v>319.27999999999997</v>
      </c>
      <c r="U205" s="115">
        <f t="shared" si="27"/>
        <v>321.95999999999998</v>
      </c>
      <c r="V205" s="115">
        <f t="shared" si="27"/>
        <v>318.39</v>
      </c>
      <c r="W205" s="115">
        <f t="shared" si="27"/>
        <v>319.27999999999997</v>
      </c>
      <c r="X205" s="115">
        <f t="shared" si="27"/>
        <v>335.65</v>
      </c>
      <c r="Y205" s="115">
        <f t="shared" si="27"/>
        <v>350.54</v>
      </c>
    </row>
    <row r="206" spans="1:25" x14ac:dyDescent="0.25">
      <c r="A206" s="75">
        <v>30</v>
      </c>
      <c r="B206" s="115">
        <f>ROUND(B315,2)</f>
        <v>366.72</v>
      </c>
      <c r="C206" s="115">
        <f t="shared" si="27"/>
        <v>382.78</v>
      </c>
      <c r="D206" s="115">
        <f t="shared" si="27"/>
        <v>386.41</v>
      </c>
      <c r="E206" s="115">
        <f t="shared" si="27"/>
        <v>391.11</v>
      </c>
      <c r="F206" s="115">
        <f t="shared" si="27"/>
        <v>389.99</v>
      </c>
      <c r="G206" s="115">
        <f t="shared" si="27"/>
        <v>388.67</v>
      </c>
      <c r="H206" s="115">
        <f t="shared" si="27"/>
        <v>381.35</v>
      </c>
      <c r="I206" s="115">
        <f t="shared" si="27"/>
        <v>360.5</v>
      </c>
      <c r="J206" s="115">
        <f t="shared" si="27"/>
        <v>339.05</v>
      </c>
      <c r="K206" s="115">
        <f t="shared" si="27"/>
        <v>322.25</v>
      </c>
      <c r="L206" s="115">
        <f t="shared" si="27"/>
        <v>315.74</v>
      </c>
      <c r="M206" s="115">
        <f t="shared" si="27"/>
        <v>318.01</v>
      </c>
      <c r="N206" s="115">
        <f t="shared" si="27"/>
        <v>317.57</v>
      </c>
      <c r="O206" s="115">
        <f t="shared" si="27"/>
        <v>319.35000000000002</v>
      </c>
      <c r="P206" s="115">
        <f t="shared" si="27"/>
        <v>319.55</v>
      </c>
      <c r="Q206" s="115">
        <f t="shared" si="27"/>
        <v>320.72000000000003</v>
      </c>
      <c r="R206" s="115">
        <f t="shared" si="27"/>
        <v>319.27999999999997</v>
      </c>
      <c r="S206" s="115">
        <f t="shared" si="27"/>
        <v>321.32</v>
      </c>
      <c r="T206" s="115">
        <f t="shared" si="27"/>
        <v>321.27999999999997</v>
      </c>
      <c r="U206" s="115">
        <f t="shared" si="27"/>
        <v>322.39</v>
      </c>
      <c r="V206" s="115">
        <f t="shared" si="27"/>
        <v>318.08999999999997</v>
      </c>
      <c r="W206" s="115">
        <f t="shared" si="27"/>
        <v>319.43</v>
      </c>
      <c r="X206" s="115">
        <f t="shared" si="27"/>
        <v>334.8</v>
      </c>
      <c r="Y206" s="115">
        <f t="shared" si="27"/>
        <v>350.75</v>
      </c>
    </row>
    <row r="207" spans="1:25" outlineLevel="1" x14ac:dyDescent="0.25">
      <c r="A207" s="75">
        <v>31</v>
      </c>
      <c r="B207" s="115">
        <f t="shared" ref="B207:Y207" si="28">ROUND(B316,2)</f>
        <v>358.72</v>
      </c>
      <c r="C207" s="115">
        <f t="shared" si="28"/>
        <v>368.31</v>
      </c>
      <c r="D207" s="115">
        <f t="shared" si="28"/>
        <v>369.98</v>
      </c>
      <c r="E207" s="115">
        <f t="shared" si="28"/>
        <v>370.68</v>
      </c>
      <c r="F207" s="115">
        <f t="shared" si="28"/>
        <v>369.5</v>
      </c>
      <c r="G207" s="115">
        <f t="shared" si="28"/>
        <v>364.7</v>
      </c>
      <c r="H207" s="115">
        <f t="shared" si="28"/>
        <v>363.05</v>
      </c>
      <c r="I207" s="115">
        <f t="shared" si="28"/>
        <v>341.4</v>
      </c>
      <c r="J207" s="115">
        <f t="shared" si="28"/>
        <v>340.06</v>
      </c>
      <c r="K207" s="115">
        <f t="shared" si="28"/>
        <v>330.25</v>
      </c>
      <c r="L207" s="115">
        <f t="shared" si="28"/>
        <v>328.64</v>
      </c>
      <c r="M207" s="115">
        <f t="shared" si="28"/>
        <v>323.14</v>
      </c>
      <c r="N207" s="115">
        <f t="shared" si="28"/>
        <v>323.17</v>
      </c>
      <c r="O207" s="115">
        <f t="shared" si="28"/>
        <v>320.60000000000002</v>
      </c>
      <c r="P207" s="115">
        <f t="shared" si="28"/>
        <v>323.33</v>
      </c>
      <c r="Q207" s="115">
        <f t="shared" si="28"/>
        <v>323.19</v>
      </c>
      <c r="R207" s="115">
        <f t="shared" si="28"/>
        <v>324.75</v>
      </c>
      <c r="S207" s="115">
        <f t="shared" si="28"/>
        <v>322.93</v>
      </c>
      <c r="T207" s="115">
        <f t="shared" si="28"/>
        <v>320.16000000000003</v>
      </c>
      <c r="U207" s="115">
        <f t="shared" si="28"/>
        <v>323.64</v>
      </c>
      <c r="V207" s="115">
        <f t="shared" si="28"/>
        <v>318.38</v>
      </c>
      <c r="W207" s="115">
        <f t="shared" si="28"/>
        <v>321.79000000000002</v>
      </c>
      <c r="X207" s="115">
        <f t="shared" si="28"/>
        <v>334.22</v>
      </c>
      <c r="Y207" s="115">
        <f t="shared" si="28"/>
        <v>355.14</v>
      </c>
    </row>
    <row r="208" spans="1:25" x14ac:dyDescent="0.25">
      <c r="A208" s="82"/>
      <c r="B208" s="82"/>
      <c r="C208" s="82"/>
      <c r="D208" s="82"/>
      <c r="E208" s="82"/>
      <c r="F208" s="82"/>
      <c r="G208" s="82"/>
      <c r="H208" s="82"/>
      <c r="I208" s="82"/>
      <c r="J208" s="82"/>
      <c r="K208" s="82"/>
      <c r="L208" s="82"/>
      <c r="M208" s="82"/>
      <c r="N208" s="82"/>
      <c r="O208" s="82"/>
      <c r="P208" s="82"/>
      <c r="Q208" s="82"/>
      <c r="R208" s="82"/>
      <c r="S208" s="82"/>
      <c r="T208" s="82"/>
      <c r="U208" s="82"/>
      <c r="V208" s="82"/>
      <c r="W208" s="82"/>
      <c r="X208" s="82"/>
      <c r="Y208" s="82"/>
    </row>
    <row r="209" spans="1:26" x14ac:dyDescent="0.25">
      <c r="A209" s="116"/>
      <c r="B209" s="116"/>
      <c r="C209" s="116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 t="s">
        <v>116</v>
      </c>
      <c r="O209" s="116"/>
      <c r="P209" s="82"/>
      <c r="Q209" s="82"/>
      <c r="R209" s="82"/>
      <c r="S209" s="82"/>
      <c r="T209" s="82"/>
      <c r="U209" s="82"/>
      <c r="V209" s="82"/>
      <c r="W209" s="82"/>
      <c r="X209" s="82"/>
      <c r="Y209" s="82"/>
    </row>
    <row r="210" spans="1:26" ht="51.75" customHeight="1" x14ac:dyDescent="0.25">
      <c r="A210" s="96" t="s">
        <v>117</v>
      </c>
      <c r="B210" s="96"/>
      <c r="C210" s="96"/>
      <c r="D210" s="96"/>
      <c r="E210" s="96"/>
      <c r="F210" s="96"/>
      <c r="G210" s="96"/>
      <c r="H210" s="96"/>
      <c r="I210" s="96"/>
      <c r="J210" s="96"/>
      <c r="K210" s="96"/>
      <c r="L210" s="96"/>
      <c r="M210" s="96"/>
      <c r="N210" s="117">
        <f>ROUND(ABS(N319),2)</f>
        <v>1194.93</v>
      </c>
      <c r="O210" s="118"/>
      <c r="P210" s="82"/>
      <c r="Q210" s="119"/>
      <c r="R210" s="82"/>
      <c r="S210" s="82"/>
      <c r="T210" s="82"/>
      <c r="U210" s="82"/>
      <c r="V210" s="82"/>
      <c r="W210" s="82"/>
      <c r="X210" s="82"/>
      <c r="Y210" s="82"/>
    </row>
    <row r="211" spans="1:26" x14ac:dyDescent="0.25">
      <c r="A211" s="120"/>
      <c r="B211" s="120"/>
      <c r="C211" s="120"/>
      <c r="D211" s="120"/>
      <c r="E211" s="120"/>
      <c r="F211" s="120"/>
      <c r="G211" s="120"/>
      <c r="H211" s="120"/>
      <c r="I211" s="120"/>
      <c r="J211" s="120"/>
      <c r="K211" s="120"/>
      <c r="L211" s="120"/>
      <c r="M211" s="120"/>
      <c r="N211" s="121"/>
      <c r="O211" s="121"/>
      <c r="P211" s="82"/>
      <c r="Q211" s="122"/>
      <c r="R211" s="82"/>
      <c r="S211" s="82"/>
      <c r="T211" s="82"/>
      <c r="U211" s="82"/>
      <c r="V211" s="82"/>
      <c r="W211" s="82"/>
      <c r="X211" s="82"/>
      <c r="Y211" s="82"/>
    </row>
    <row r="212" spans="1:26" x14ac:dyDescent="0.25">
      <c r="A212" s="82"/>
      <c r="B212" s="82"/>
      <c r="C212" s="82"/>
      <c r="D212" s="82"/>
      <c r="E212" s="82"/>
      <c r="F212" s="82"/>
      <c r="G212" s="82"/>
      <c r="H212" s="82"/>
      <c r="I212" s="82"/>
      <c r="J212" s="82"/>
      <c r="K212" s="82"/>
      <c r="L212" s="82"/>
      <c r="M212" s="82"/>
      <c r="N212" s="82"/>
      <c r="O212" s="82"/>
      <c r="P212" s="82"/>
      <c r="Q212" s="123"/>
      <c r="R212" s="82"/>
      <c r="S212" s="82"/>
      <c r="T212" s="82"/>
      <c r="U212" s="82"/>
      <c r="V212" s="82"/>
      <c r="W212" s="82"/>
      <c r="X212" s="82"/>
      <c r="Y212" s="82"/>
    </row>
    <row r="213" spans="1:26" x14ac:dyDescent="0.25">
      <c r="A213" s="78" t="s">
        <v>96</v>
      </c>
      <c r="B213" s="78"/>
      <c r="C213" s="78"/>
      <c r="D213" s="78"/>
      <c r="E213" s="78"/>
      <c r="F213" s="78"/>
      <c r="G213" s="78"/>
      <c r="H213" s="78"/>
      <c r="I213" s="78"/>
      <c r="J213" s="78"/>
      <c r="K213" s="78"/>
      <c r="L213" s="78"/>
      <c r="M213" s="78"/>
      <c r="N213" s="79">
        <f>'1_ЦК'!E17</f>
        <v>749881.23931623937</v>
      </c>
      <c r="O213" s="79"/>
    </row>
    <row r="214" spans="1:26" x14ac:dyDescent="0.25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24"/>
      <c r="O214" s="124"/>
    </row>
    <row r="215" spans="1:26" x14ac:dyDescent="0.25">
      <c r="A215" s="44" t="s">
        <v>42</v>
      </c>
    </row>
    <row r="216" spans="1:26" ht="18.75" x14ac:dyDescent="0.25">
      <c r="A216" s="72" t="s">
        <v>67</v>
      </c>
      <c r="B216" s="73" t="s">
        <v>118</v>
      </c>
      <c r="C216" s="73"/>
      <c r="D216" s="73"/>
      <c r="E216" s="73"/>
      <c r="F216" s="73"/>
      <c r="G216" s="73"/>
      <c r="H216" s="73"/>
      <c r="I216" s="73"/>
      <c r="J216" s="73"/>
      <c r="K216" s="73"/>
      <c r="L216" s="73"/>
      <c r="M216" s="73"/>
      <c r="N216" s="73"/>
      <c r="O216" s="73"/>
      <c r="P216" s="73"/>
      <c r="Q216" s="73"/>
      <c r="R216" s="73"/>
      <c r="S216" s="73"/>
      <c r="T216" s="73"/>
      <c r="U216" s="73"/>
      <c r="V216" s="73"/>
      <c r="W216" s="73"/>
      <c r="X216" s="73"/>
      <c r="Y216" s="73"/>
    </row>
    <row r="217" spans="1:26" x14ac:dyDescent="0.25">
      <c r="A217" s="72"/>
      <c r="B217" s="74" t="s">
        <v>69</v>
      </c>
      <c r="C217" s="74" t="s">
        <v>70</v>
      </c>
      <c r="D217" s="74" t="s">
        <v>71</v>
      </c>
      <c r="E217" s="74" t="s">
        <v>72</v>
      </c>
      <c r="F217" s="74" t="s">
        <v>73</v>
      </c>
      <c r="G217" s="74" t="s">
        <v>74</v>
      </c>
      <c r="H217" s="74" t="s">
        <v>75</v>
      </c>
      <c r="I217" s="74" t="s">
        <v>76</v>
      </c>
      <c r="J217" s="74" t="s">
        <v>77</v>
      </c>
      <c r="K217" s="74" t="s">
        <v>78</v>
      </c>
      <c r="L217" s="74" t="s">
        <v>79</v>
      </c>
      <c r="M217" s="74" t="s">
        <v>80</v>
      </c>
      <c r="N217" s="74" t="s">
        <v>81</v>
      </c>
      <c r="O217" s="74" t="s">
        <v>82</v>
      </c>
      <c r="P217" s="74" t="s">
        <v>83</v>
      </c>
      <c r="Q217" s="74" t="s">
        <v>84</v>
      </c>
      <c r="R217" s="74" t="s">
        <v>85</v>
      </c>
      <c r="S217" s="74" t="s">
        <v>86</v>
      </c>
      <c r="T217" s="74" t="s">
        <v>87</v>
      </c>
      <c r="U217" s="74" t="s">
        <v>88</v>
      </c>
      <c r="V217" s="74" t="s">
        <v>89</v>
      </c>
      <c r="W217" s="74" t="s">
        <v>90</v>
      </c>
      <c r="X217" s="74" t="s">
        <v>91</v>
      </c>
      <c r="Y217" s="74" t="s">
        <v>92</v>
      </c>
    </row>
    <row r="218" spans="1:26" x14ac:dyDescent="0.25">
      <c r="A218" s="75">
        <v>1</v>
      </c>
      <c r="B218" s="115">
        <v>1351.3260869600001</v>
      </c>
      <c r="C218" s="115">
        <v>1085.8314350799999</v>
      </c>
      <c r="D218" s="115">
        <v>1079.4508009199999</v>
      </c>
      <c r="E218" s="115">
        <v>1082.0697674400001</v>
      </c>
      <c r="F218" s="115">
        <v>1080.1187648499999</v>
      </c>
      <c r="G218" s="115">
        <v>1080.87403599</v>
      </c>
      <c r="H218" s="115">
        <v>1074.9431818200001</v>
      </c>
      <c r="I218" s="115">
        <v>1043.81766382</v>
      </c>
      <c r="J218" s="115">
        <v>1030.6443299</v>
      </c>
      <c r="K218" s="115">
        <v>1045.17671518</v>
      </c>
      <c r="L218" s="115">
        <v>1053.67231638</v>
      </c>
      <c r="M218" s="115">
        <v>1054.08123791</v>
      </c>
      <c r="N218" s="115">
        <v>1051.22287968</v>
      </c>
      <c r="O218" s="115">
        <v>1054.3212669699999</v>
      </c>
      <c r="P218" s="115">
        <v>1049.8571428600001</v>
      </c>
      <c r="Q218" s="115">
        <v>1052.4849699399999</v>
      </c>
      <c r="R218" s="115">
        <v>1050.9224318700001</v>
      </c>
      <c r="S218" s="115">
        <v>1042.82327586</v>
      </c>
      <c r="T218" s="115">
        <v>1024.53744493</v>
      </c>
      <c r="U218" s="115">
        <v>1044.61538462</v>
      </c>
      <c r="V218" s="115">
        <v>1043.60294118</v>
      </c>
      <c r="W218" s="115">
        <v>1037.1882640599999</v>
      </c>
      <c r="X218" s="115">
        <v>1038.7128712900001</v>
      </c>
      <c r="Y218" s="115">
        <v>1056.06132075</v>
      </c>
      <c r="Z218" s="5" t="s">
        <v>119</v>
      </c>
    </row>
    <row r="219" spans="1:26" x14ac:dyDescent="0.25">
      <c r="A219" s="75">
        <v>2</v>
      </c>
      <c r="B219" s="115">
        <v>1042.3042505599999</v>
      </c>
      <c r="C219" s="115">
        <v>1037.3770491800001</v>
      </c>
      <c r="D219" s="115">
        <v>1032.3764705900001</v>
      </c>
      <c r="E219" s="115">
        <v>1036.6507177000001</v>
      </c>
      <c r="F219" s="115">
        <v>1025.14634146</v>
      </c>
      <c r="G219" s="115">
        <v>1034.5263157899999</v>
      </c>
      <c r="H219" s="115">
        <v>1030.8139534899999</v>
      </c>
      <c r="I219" s="115">
        <v>1116.6572238000001</v>
      </c>
      <c r="J219" s="115">
        <v>1123.5294117599999</v>
      </c>
      <c r="K219" s="115">
        <v>1141.0721649499999</v>
      </c>
      <c r="L219" s="115">
        <v>1144.7201492500001</v>
      </c>
      <c r="M219" s="115">
        <v>1143.5700575799999</v>
      </c>
      <c r="N219" s="115">
        <v>1155.4296875</v>
      </c>
      <c r="O219" s="115">
        <v>1162.5393258399999</v>
      </c>
      <c r="P219" s="115">
        <v>1148.5222672100001</v>
      </c>
      <c r="Q219" s="115">
        <v>1147.79324056</v>
      </c>
      <c r="R219" s="115">
        <v>1130.1663201700001</v>
      </c>
      <c r="S219" s="115">
        <v>1143.6111111099999</v>
      </c>
      <c r="T219" s="115">
        <v>1154.26695842</v>
      </c>
      <c r="U219" s="115">
        <v>1152.19730942</v>
      </c>
      <c r="V219" s="115">
        <v>1145.5717761599999</v>
      </c>
      <c r="W219" s="115">
        <v>1156.9491525399999</v>
      </c>
      <c r="X219" s="115">
        <v>1154.2997542999999</v>
      </c>
      <c r="Y219" s="115">
        <v>1162.5058548</v>
      </c>
    </row>
    <row r="220" spans="1:26" x14ac:dyDescent="0.25">
      <c r="A220" s="75">
        <v>3</v>
      </c>
      <c r="B220" s="115">
        <v>1152.2614107899999</v>
      </c>
      <c r="C220" s="115">
        <v>1156.5509761400001</v>
      </c>
      <c r="D220" s="115">
        <v>1146.3383297600001</v>
      </c>
      <c r="E220" s="115">
        <v>1157.1710526300001</v>
      </c>
      <c r="F220" s="115">
        <v>1137.2</v>
      </c>
      <c r="G220" s="115">
        <v>1146.6983372899999</v>
      </c>
      <c r="H220" s="115">
        <v>1138.0829015500001</v>
      </c>
      <c r="I220" s="115">
        <v>1082.51282051</v>
      </c>
      <c r="J220" s="115">
        <v>1068.73449132</v>
      </c>
      <c r="K220" s="115">
        <v>1083.47826087</v>
      </c>
      <c r="L220" s="115">
        <v>1086.3372093</v>
      </c>
      <c r="M220" s="115">
        <v>1089.5519348299999</v>
      </c>
      <c r="N220" s="115">
        <v>1090.3534303500001</v>
      </c>
      <c r="O220" s="115">
        <v>1091.84834123</v>
      </c>
      <c r="P220" s="115">
        <v>1088.04255319</v>
      </c>
      <c r="Q220" s="115">
        <v>1091.0126582299999</v>
      </c>
      <c r="R220" s="115">
        <v>1089.6602972400001</v>
      </c>
      <c r="S220" s="115">
        <v>1089.68814969</v>
      </c>
      <c r="T220" s="115">
        <v>1090.6054279699999</v>
      </c>
      <c r="U220" s="115">
        <v>1091.0698689999999</v>
      </c>
      <c r="V220" s="115">
        <v>1080.77097506</v>
      </c>
      <c r="W220" s="115">
        <v>1087.2602739700001</v>
      </c>
      <c r="X220" s="115">
        <v>1090.19093079</v>
      </c>
      <c r="Y220" s="115">
        <v>1090.9534368100001</v>
      </c>
    </row>
    <row r="221" spans="1:26" x14ac:dyDescent="0.25">
      <c r="A221" s="75">
        <v>4</v>
      </c>
      <c r="B221" s="115">
        <v>1091.875</v>
      </c>
      <c r="C221" s="115">
        <v>1091.89795918</v>
      </c>
      <c r="D221" s="115">
        <v>1086.9617706199999</v>
      </c>
      <c r="E221" s="115">
        <v>1087.1958762899999</v>
      </c>
      <c r="F221" s="115">
        <v>1087.2594142299999</v>
      </c>
      <c r="G221" s="115">
        <v>1088.37053571</v>
      </c>
      <c r="H221" s="115">
        <v>1087.00729927</v>
      </c>
      <c r="I221" s="115">
        <v>1075.5421686699999</v>
      </c>
      <c r="J221" s="115">
        <v>1091.18881119</v>
      </c>
      <c r="K221" s="115">
        <v>1095.09202454</v>
      </c>
      <c r="L221" s="115">
        <v>1098.7795992700001</v>
      </c>
      <c r="M221" s="115">
        <v>1101.3026819900001</v>
      </c>
      <c r="N221" s="115">
        <v>1101.6242661399999</v>
      </c>
      <c r="O221" s="115">
        <v>1101.9821826299999</v>
      </c>
      <c r="P221" s="115">
        <v>1098.81763527</v>
      </c>
      <c r="Q221" s="115">
        <v>1101.30952381</v>
      </c>
      <c r="R221" s="115">
        <v>1102.23552894</v>
      </c>
      <c r="S221" s="115">
        <v>1101.38943249</v>
      </c>
      <c r="T221" s="115">
        <v>1102.7450980399999</v>
      </c>
      <c r="U221" s="115">
        <v>1102.44353183</v>
      </c>
      <c r="V221" s="115">
        <v>1093.36886994</v>
      </c>
      <c r="W221" s="115">
        <v>1097.85407725</v>
      </c>
      <c r="X221" s="115">
        <v>1102.2421524700001</v>
      </c>
      <c r="Y221" s="115">
        <v>1101.5</v>
      </c>
    </row>
    <row r="222" spans="1:26" x14ac:dyDescent="0.25">
      <c r="A222" s="75">
        <v>5</v>
      </c>
      <c r="B222" s="115">
        <v>1093.6272545100001</v>
      </c>
      <c r="C222" s="115">
        <v>1092.5104602500001</v>
      </c>
      <c r="D222" s="115">
        <v>1087.7521008399999</v>
      </c>
      <c r="E222" s="115">
        <v>1088.20895522</v>
      </c>
      <c r="F222" s="115">
        <v>1087.2017353599999</v>
      </c>
      <c r="G222" s="115">
        <v>1086.5034965</v>
      </c>
      <c r="H222" s="115">
        <v>1078.7080103400001</v>
      </c>
      <c r="I222" s="115">
        <v>986.03535353999996</v>
      </c>
      <c r="J222" s="115">
        <v>975.34246574999997</v>
      </c>
      <c r="K222" s="115">
        <v>990.11029412000005</v>
      </c>
      <c r="L222" s="115">
        <v>994.18333332999998</v>
      </c>
      <c r="M222" s="115">
        <v>997.11604095999996</v>
      </c>
      <c r="N222" s="115">
        <v>995.76923077000004</v>
      </c>
      <c r="O222" s="115">
        <v>996.00401606000003</v>
      </c>
      <c r="P222" s="115">
        <v>1000.3963964</v>
      </c>
      <c r="Q222" s="115">
        <v>1003.5106383</v>
      </c>
      <c r="R222" s="115">
        <v>1002.9020332699999</v>
      </c>
      <c r="S222" s="115">
        <v>1002.8244274800001</v>
      </c>
      <c r="T222" s="115">
        <v>1003.05447471</v>
      </c>
      <c r="U222" s="115">
        <v>1002.49500998</v>
      </c>
      <c r="V222" s="115">
        <v>995.79175705</v>
      </c>
      <c r="W222" s="115">
        <v>999.95661604999998</v>
      </c>
      <c r="X222" s="115">
        <v>1002.59340659</v>
      </c>
      <c r="Y222" s="115">
        <v>1003.76299376</v>
      </c>
    </row>
    <row r="223" spans="1:26" x14ac:dyDescent="0.25">
      <c r="A223" s="75">
        <v>6</v>
      </c>
      <c r="B223" s="115">
        <v>1277.3399999999999</v>
      </c>
      <c r="C223" s="115">
        <v>1000.8368200800001</v>
      </c>
      <c r="D223" s="115">
        <v>996.10062892999997</v>
      </c>
      <c r="E223" s="115">
        <v>997.14285714000005</v>
      </c>
      <c r="F223" s="115">
        <v>996.98481561999995</v>
      </c>
      <c r="G223" s="115">
        <v>997.29603729999997</v>
      </c>
      <c r="H223" s="115">
        <v>997.13178295</v>
      </c>
      <c r="I223" s="115">
        <v>948.33333332999996</v>
      </c>
      <c r="J223" s="115">
        <v>893.44748858000003</v>
      </c>
      <c r="K223" s="115">
        <v>886.21323528999994</v>
      </c>
      <c r="L223" s="115">
        <v>945.86666666999997</v>
      </c>
      <c r="M223" s="115">
        <v>947.00170358000003</v>
      </c>
      <c r="N223" s="115">
        <v>946.87062936999996</v>
      </c>
      <c r="O223" s="115">
        <v>947.8313253</v>
      </c>
      <c r="P223" s="115">
        <v>944.54054054000005</v>
      </c>
      <c r="Q223" s="115">
        <v>947.51773049999997</v>
      </c>
      <c r="R223" s="115">
        <v>947.96672827999998</v>
      </c>
      <c r="S223" s="115">
        <v>948.74285713999996</v>
      </c>
      <c r="T223" s="115">
        <v>947.23735409000005</v>
      </c>
      <c r="U223" s="115">
        <v>947.34530938</v>
      </c>
      <c r="V223" s="115">
        <v>940.97613882999997</v>
      </c>
      <c r="W223" s="115">
        <v>941.62689805000002</v>
      </c>
      <c r="X223" s="115">
        <v>948.57456139999999</v>
      </c>
      <c r="Y223" s="115">
        <v>949.87525988000004</v>
      </c>
    </row>
    <row r="224" spans="1:26" x14ac:dyDescent="0.25">
      <c r="A224" s="75">
        <v>7</v>
      </c>
      <c r="B224" s="115">
        <v>940.20040080000001</v>
      </c>
      <c r="C224" s="115">
        <v>939.39203354000006</v>
      </c>
      <c r="D224" s="115">
        <v>935.86134454</v>
      </c>
      <c r="E224" s="115">
        <v>936.77350426999999</v>
      </c>
      <c r="F224" s="115">
        <v>936.35574837000001</v>
      </c>
      <c r="G224" s="115">
        <v>935.93457943999999</v>
      </c>
      <c r="H224" s="115">
        <v>936.73575129999995</v>
      </c>
      <c r="I224" s="115">
        <v>1018.10606061</v>
      </c>
      <c r="J224" s="115">
        <v>1013.6757990900001</v>
      </c>
      <c r="K224" s="115">
        <v>1019.90808824</v>
      </c>
      <c r="L224" s="115">
        <v>1023.37228715</v>
      </c>
      <c r="M224" s="115">
        <v>1025.56313993</v>
      </c>
      <c r="N224" s="115">
        <v>1025.75174825</v>
      </c>
      <c r="O224" s="115">
        <v>1026.9076305200001</v>
      </c>
      <c r="P224" s="115">
        <v>1022.00361011</v>
      </c>
      <c r="Q224" s="115">
        <v>1026.12788632</v>
      </c>
      <c r="R224" s="115">
        <v>1026.12962963</v>
      </c>
      <c r="S224" s="115">
        <v>1026.6221373999999</v>
      </c>
      <c r="T224" s="115">
        <v>1025.7504873299999</v>
      </c>
      <c r="U224" s="115">
        <v>1023.96</v>
      </c>
      <c r="V224" s="115">
        <v>1019.97826087</v>
      </c>
      <c r="W224" s="115">
        <v>1022.4945770099999</v>
      </c>
      <c r="X224" s="115">
        <v>1120.5054945100001</v>
      </c>
      <c r="Y224" s="115">
        <v>1039.68814969</v>
      </c>
    </row>
    <row r="225" spans="1:25" x14ac:dyDescent="0.25">
      <c r="A225" s="75">
        <v>8</v>
      </c>
      <c r="B225" s="115">
        <v>1308.56</v>
      </c>
      <c r="C225" s="115">
        <v>1037.5523012599999</v>
      </c>
      <c r="D225" s="115">
        <v>1029.9371069199999</v>
      </c>
      <c r="E225" s="115">
        <v>1031.0021322</v>
      </c>
      <c r="F225" s="115">
        <v>1029.9350649400001</v>
      </c>
      <c r="G225" s="115">
        <v>1029.09090909</v>
      </c>
      <c r="H225" s="115">
        <v>1031.2661498699999</v>
      </c>
      <c r="I225" s="115">
        <v>1032.77777778</v>
      </c>
      <c r="J225" s="115">
        <v>1023.33333333</v>
      </c>
      <c r="K225" s="115">
        <v>1015.9266055000001</v>
      </c>
      <c r="L225" s="115">
        <v>1021.45</v>
      </c>
      <c r="M225" s="115">
        <v>1021.89097104</v>
      </c>
      <c r="N225" s="115">
        <v>1021.65794066</v>
      </c>
      <c r="O225" s="115">
        <v>1021.28256513</v>
      </c>
      <c r="P225" s="115">
        <v>1018.4324324299999</v>
      </c>
      <c r="Q225" s="115">
        <v>1021.82624113</v>
      </c>
      <c r="R225" s="115">
        <v>1020.33271719</v>
      </c>
      <c r="S225" s="115">
        <v>1020.28571429</v>
      </c>
      <c r="T225" s="115">
        <v>1021.3035019500001</v>
      </c>
      <c r="U225" s="115">
        <v>1020.21956088</v>
      </c>
      <c r="V225" s="115">
        <v>1014.164859</v>
      </c>
      <c r="W225" s="115">
        <v>1015.41125541</v>
      </c>
      <c r="X225" s="115">
        <v>1023.64035088</v>
      </c>
      <c r="Y225" s="115">
        <v>1033.5550935599999</v>
      </c>
    </row>
    <row r="226" spans="1:25" x14ac:dyDescent="0.25">
      <c r="A226" s="75">
        <v>9</v>
      </c>
      <c r="B226" s="115">
        <v>1022.1357285399999</v>
      </c>
      <c r="C226" s="115">
        <v>1019.81210856</v>
      </c>
      <c r="D226" s="115">
        <v>1142.23849372</v>
      </c>
      <c r="E226" s="115">
        <v>1042.5106383</v>
      </c>
      <c r="F226" s="115">
        <v>1041.9006479499999</v>
      </c>
      <c r="G226" s="115">
        <v>1040.23255814</v>
      </c>
      <c r="H226" s="115">
        <v>1035.74742268</v>
      </c>
      <c r="I226" s="115">
        <v>1042.4685138499999</v>
      </c>
      <c r="J226" s="115">
        <v>1037.4031890700001</v>
      </c>
      <c r="K226" s="115">
        <v>1043.1868131900001</v>
      </c>
      <c r="L226" s="115">
        <v>1025.99667774</v>
      </c>
      <c r="M226" s="115">
        <v>1027.00680272</v>
      </c>
      <c r="N226" s="115">
        <v>1026.2717769999999</v>
      </c>
      <c r="O226" s="115">
        <v>1027.7</v>
      </c>
      <c r="P226" s="115">
        <v>1021.5080789899999</v>
      </c>
      <c r="Q226" s="115">
        <v>1027.22614841</v>
      </c>
      <c r="R226" s="115">
        <v>1028.9114391099999</v>
      </c>
      <c r="S226" s="115">
        <v>1029.20152091</v>
      </c>
      <c r="T226" s="115">
        <v>1027.3786407800001</v>
      </c>
      <c r="U226" s="115">
        <v>1025.4980079699999</v>
      </c>
      <c r="V226" s="115">
        <v>1021.23376623</v>
      </c>
      <c r="W226" s="115">
        <v>1027.99136069</v>
      </c>
      <c r="X226" s="115">
        <v>1333.4135667400001</v>
      </c>
      <c r="Y226" s="115">
        <v>1374.5548654199999</v>
      </c>
    </row>
    <row r="227" spans="1:25" x14ac:dyDescent="0.25">
      <c r="A227" s="75">
        <v>10</v>
      </c>
      <c r="B227" s="115">
        <v>1311.2452107300001</v>
      </c>
      <c r="C227" s="115">
        <v>1028.52</v>
      </c>
      <c r="D227" s="115">
        <v>1023.33333333</v>
      </c>
      <c r="E227" s="115">
        <v>1026.1010100999999</v>
      </c>
      <c r="F227" s="115">
        <v>1023.68852459</v>
      </c>
      <c r="G227" s="115">
        <v>1024.79212254</v>
      </c>
      <c r="H227" s="115">
        <v>1023.1026253</v>
      </c>
      <c r="I227" s="115">
        <v>1121.6312056700001</v>
      </c>
      <c r="J227" s="115">
        <v>1118.1050228300001</v>
      </c>
      <c r="K227" s="115">
        <v>1121.5631262500001</v>
      </c>
      <c r="L227" s="115">
        <v>1125.6071428600001</v>
      </c>
      <c r="M227" s="115">
        <v>1125.1782364000001</v>
      </c>
      <c r="N227" s="115">
        <v>1126.69865643</v>
      </c>
      <c r="O227" s="115">
        <v>1151.11353712</v>
      </c>
      <c r="P227" s="115">
        <v>1164.2156862700001</v>
      </c>
      <c r="Q227" s="115">
        <v>1292.82101167</v>
      </c>
      <c r="R227" s="115">
        <v>1295.06849315</v>
      </c>
      <c r="S227" s="115">
        <v>1318.86756238</v>
      </c>
      <c r="T227" s="115">
        <v>1422.94230769</v>
      </c>
      <c r="U227" s="115">
        <v>1280.1008064499999</v>
      </c>
      <c r="V227" s="115">
        <v>1267.80334728</v>
      </c>
      <c r="W227" s="115">
        <v>1271.7647058800001</v>
      </c>
      <c r="X227" s="115">
        <v>1279.05494505</v>
      </c>
      <c r="Y227" s="115">
        <v>1279.7750511199999</v>
      </c>
    </row>
    <row r="228" spans="1:25" x14ac:dyDescent="0.25">
      <c r="A228" s="75">
        <v>11</v>
      </c>
      <c r="B228" s="115">
        <v>1603.9655172400001</v>
      </c>
      <c r="C228" s="115">
        <v>1115.85170341</v>
      </c>
      <c r="D228" s="115">
        <v>1117.41617357</v>
      </c>
      <c r="E228" s="115">
        <v>1117.5959596</v>
      </c>
      <c r="F228" s="115">
        <v>1118.25462012</v>
      </c>
      <c r="G228" s="115">
        <v>1117.3684210500001</v>
      </c>
      <c r="H228" s="115">
        <v>1116.13365155</v>
      </c>
      <c r="I228" s="115">
        <v>1212.9078014199999</v>
      </c>
      <c r="J228" s="115">
        <v>1182.9519450800001</v>
      </c>
      <c r="K228" s="115">
        <v>1212.1485943800001</v>
      </c>
      <c r="L228" s="115">
        <v>1217.9785330899999</v>
      </c>
      <c r="M228" s="115">
        <v>1211.8421052599999</v>
      </c>
      <c r="N228" s="115">
        <v>1219.0403071000001</v>
      </c>
      <c r="O228" s="115">
        <v>1219.89059081</v>
      </c>
      <c r="P228" s="115">
        <v>1216.89587426</v>
      </c>
      <c r="Q228" s="115">
        <v>1243.85214008</v>
      </c>
      <c r="R228" s="115">
        <v>1291.66340509</v>
      </c>
      <c r="S228" s="115">
        <v>1297.86948177</v>
      </c>
      <c r="T228" s="115">
        <v>1288.44230769</v>
      </c>
      <c r="U228" s="115">
        <v>1273.2056451599999</v>
      </c>
      <c r="V228" s="115">
        <v>1292.76150628</v>
      </c>
      <c r="W228" s="115">
        <v>1215.26315789</v>
      </c>
      <c r="X228" s="115">
        <v>1418.9427312800001</v>
      </c>
      <c r="Y228" s="115">
        <v>1472.3926380400001</v>
      </c>
    </row>
    <row r="229" spans="1:25" x14ac:dyDescent="0.25">
      <c r="A229" s="75">
        <v>12</v>
      </c>
      <c r="B229" s="115">
        <v>1489.2666666699999</v>
      </c>
      <c r="C229" s="115">
        <v>1221.5331807800001</v>
      </c>
      <c r="D229" s="115">
        <v>1214.05963303</v>
      </c>
      <c r="E229" s="115">
        <v>1213.96313364</v>
      </c>
      <c r="F229" s="115">
        <v>1213.5483870999999</v>
      </c>
      <c r="G229" s="115">
        <v>1211.9212963</v>
      </c>
      <c r="H229" s="115">
        <v>1212.83544304</v>
      </c>
      <c r="I229" s="115">
        <v>1102.0855615</v>
      </c>
      <c r="J229" s="115">
        <v>1097.3737373700001</v>
      </c>
      <c r="K229" s="115">
        <v>1103.53065539</v>
      </c>
      <c r="L229" s="115">
        <v>1109.0781563099999</v>
      </c>
      <c r="M229" s="115">
        <v>1109.5348837199999</v>
      </c>
      <c r="N229" s="115">
        <v>1109.9568034599999</v>
      </c>
      <c r="O229" s="115">
        <v>1110.7398568000001</v>
      </c>
      <c r="P229" s="115">
        <v>1106.17834395</v>
      </c>
      <c r="Q229" s="115">
        <v>1109.78632479</v>
      </c>
      <c r="R229" s="115">
        <v>1110.3090507700001</v>
      </c>
      <c r="S229" s="115">
        <v>1110.8735632200001</v>
      </c>
      <c r="T229" s="115">
        <v>1108.83826879</v>
      </c>
      <c r="U229" s="115">
        <v>1108.8262910799999</v>
      </c>
      <c r="V229" s="115">
        <v>1101.9794344500001</v>
      </c>
      <c r="W229" s="115">
        <v>1105.74683544</v>
      </c>
      <c r="X229" s="115">
        <v>1111.54613466</v>
      </c>
      <c r="Y229" s="115">
        <v>1110.7964601799999</v>
      </c>
    </row>
    <row r="230" spans="1:25" x14ac:dyDescent="0.25">
      <c r="A230" s="75">
        <v>13</v>
      </c>
      <c r="B230" s="115">
        <v>1109.49002217</v>
      </c>
      <c r="C230" s="115">
        <v>1107.9633867299999</v>
      </c>
      <c r="D230" s="115">
        <v>1103.55504587</v>
      </c>
      <c r="E230" s="115">
        <v>1104.5747126399999</v>
      </c>
      <c r="F230" s="115">
        <v>1104.5852534600001</v>
      </c>
      <c r="G230" s="115">
        <v>1103.33333333</v>
      </c>
      <c r="H230" s="115">
        <v>1104.3797468400001</v>
      </c>
      <c r="I230" s="115">
        <v>994.67914439000003</v>
      </c>
      <c r="J230" s="115">
        <v>989.89924432999999</v>
      </c>
      <c r="K230" s="115">
        <v>995.20084567000004</v>
      </c>
      <c r="L230" s="115">
        <v>1000.38</v>
      </c>
      <c r="M230" s="115">
        <v>1000.88794926</v>
      </c>
      <c r="N230" s="115">
        <v>1001.36069114</v>
      </c>
      <c r="O230" s="115">
        <v>1002.9047619</v>
      </c>
      <c r="P230" s="115">
        <v>998.85350317999996</v>
      </c>
      <c r="Q230" s="115">
        <v>1002.92735043</v>
      </c>
      <c r="R230" s="115">
        <v>1003.50993377</v>
      </c>
      <c r="S230" s="115">
        <v>1004.29885057</v>
      </c>
      <c r="T230" s="115">
        <v>1269.58997722</v>
      </c>
      <c r="U230" s="115">
        <v>1003.2084309099999</v>
      </c>
      <c r="V230" s="115">
        <v>995.58974359000001</v>
      </c>
      <c r="W230" s="115">
        <v>1001.03535354</v>
      </c>
      <c r="X230" s="115">
        <v>1003.11720698</v>
      </c>
      <c r="Y230" s="115">
        <v>1005.30973451</v>
      </c>
    </row>
    <row r="231" spans="1:25" x14ac:dyDescent="0.25">
      <c r="A231" s="75">
        <v>14</v>
      </c>
      <c r="B231" s="115">
        <v>1002.32815965</v>
      </c>
      <c r="C231" s="115">
        <v>1001.14416476</v>
      </c>
      <c r="D231" s="115">
        <v>996.77345537999997</v>
      </c>
      <c r="E231" s="115">
        <v>997.42528735999997</v>
      </c>
      <c r="F231" s="115">
        <v>997.70114942999999</v>
      </c>
      <c r="G231" s="115">
        <v>997.57505774000003</v>
      </c>
      <c r="H231" s="115">
        <v>997.67676768000001</v>
      </c>
      <c r="I231" s="115">
        <v>1065.7333333300001</v>
      </c>
      <c r="J231" s="115">
        <v>1061.3350125899999</v>
      </c>
      <c r="K231" s="115">
        <v>1066.0126582299999</v>
      </c>
      <c r="L231" s="115">
        <v>1071.48</v>
      </c>
      <c r="M231" s="115">
        <v>1071.03375527</v>
      </c>
      <c r="N231" s="115">
        <v>1070.6896551699999</v>
      </c>
      <c r="O231" s="115">
        <v>1122.80952381</v>
      </c>
      <c r="P231" s="115">
        <v>1282.96610169</v>
      </c>
      <c r="Q231" s="115">
        <v>1371.1087419999999</v>
      </c>
      <c r="R231" s="115">
        <v>1369.62555066</v>
      </c>
      <c r="S231" s="115">
        <v>1453.8620689700001</v>
      </c>
      <c r="T231" s="115">
        <v>1375.3181818200001</v>
      </c>
      <c r="U231" s="115">
        <v>1370.39812646</v>
      </c>
      <c r="V231" s="115">
        <v>1281.0769230799999</v>
      </c>
      <c r="W231" s="115">
        <v>1254.9242424199999</v>
      </c>
      <c r="X231" s="115">
        <v>1292.81094527</v>
      </c>
      <c r="Y231" s="115">
        <v>1372.20750552</v>
      </c>
    </row>
    <row r="232" spans="1:25" x14ac:dyDescent="0.25">
      <c r="A232" s="75">
        <v>15</v>
      </c>
      <c r="B232" s="115">
        <v>1373.5079726700001</v>
      </c>
      <c r="C232" s="115">
        <v>1070.9285714299999</v>
      </c>
      <c r="D232" s="115">
        <v>1072.82296651</v>
      </c>
      <c r="E232" s="115">
        <v>1076.33495146</v>
      </c>
      <c r="F232" s="115">
        <v>1075.2592592599999</v>
      </c>
      <c r="G232" s="115">
        <v>1074.1114058400001</v>
      </c>
      <c r="H232" s="115">
        <v>1072.6176470600001</v>
      </c>
      <c r="I232" s="115">
        <v>1161.14942529</v>
      </c>
      <c r="J232" s="115">
        <v>1156.1818181799999</v>
      </c>
      <c r="K232" s="115">
        <v>1161.38075314</v>
      </c>
      <c r="L232" s="115">
        <v>1167.40037951</v>
      </c>
      <c r="M232" s="115">
        <v>1163.1262135899999</v>
      </c>
      <c r="N232" s="115">
        <v>1163.66533865</v>
      </c>
      <c r="O232" s="115">
        <v>1225.0114416500001</v>
      </c>
      <c r="P232" s="115">
        <v>1378.0287474300001</v>
      </c>
      <c r="Q232" s="115">
        <v>1381.7373737400001</v>
      </c>
      <c r="R232" s="115">
        <v>1289.4947368400001</v>
      </c>
      <c r="S232" s="115">
        <v>1301.5869565200001</v>
      </c>
      <c r="T232" s="115">
        <v>1301.5521064300001</v>
      </c>
      <c r="U232" s="115">
        <v>1304.7272727300001</v>
      </c>
      <c r="V232" s="115">
        <v>1287.94554455</v>
      </c>
      <c r="W232" s="115">
        <v>1287.90123457</v>
      </c>
      <c r="X232" s="115">
        <v>1310.125</v>
      </c>
      <c r="Y232" s="115">
        <v>1392.5118483399999</v>
      </c>
    </row>
    <row r="233" spans="1:25" x14ac:dyDescent="0.25">
      <c r="A233" s="75">
        <v>16</v>
      </c>
      <c r="B233" s="115">
        <v>1302.6544622399999</v>
      </c>
      <c r="C233" s="115">
        <v>1167.7751196199999</v>
      </c>
      <c r="D233" s="115">
        <v>1160.47961631</v>
      </c>
      <c r="E233" s="115">
        <v>1161.90243902</v>
      </c>
      <c r="F233" s="115">
        <v>1161.48514851</v>
      </c>
      <c r="G233" s="115">
        <v>1161.4893617</v>
      </c>
      <c r="H233" s="115">
        <v>1161.4454277299999</v>
      </c>
      <c r="I233" s="115">
        <v>1142.3054755000001</v>
      </c>
      <c r="J233" s="115">
        <v>1130.02604167</v>
      </c>
      <c r="K233" s="115">
        <v>1145.24109015</v>
      </c>
      <c r="L233" s="115">
        <v>1150.9885931599999</v>
      </c>
      <c r="M233" s="115">
        <v>1151.9844358</v>
      </c>
      <c r="N233" s="115">
        <v>1158.8423153700001</v>
      </c>
      <c r="O233" s="115">
        <v>1208.8761467899999</v>
      </c>
      <c r="P233" s="115">
        <v>1267.7983539100001</v>
      </c>
      <c r="Q233" s="115">
        <v>1305.0404858300001</v>
      </c>
      <c r="R233" s="115">
        <v>1281.5221987299999</v>
      </c>
      <c r="S233" s="115">
        <v>1310.5664488</v>
      </c>
      <c r="T233" s="115">
        <v>1309.9333333300001</v>
      </c>
      <c r="U233" s="115">
        <v>1307.51141553</v>
      </c>
      <c r="V233" s="115">
        <v>1301.83622829</v>
      </c>
      <c r="W233" s="115">
        <v>1306.16336634</v>
      </c>
      <c r="X233" s="115">
        <v>1422.1804511299999</v>
      </c>
      <c r="Y233" s="115">
        <v>1330.4513064099999</v>
      </c>
    </row>
    <row r="234" spans="1:25" x14ac:dyDescent="0.25">
      <c r="A234" s="75">
        <v>17</v>
      </c>
      <c r="B234" s="115">
        <v>1559.0809628</v>
      </c>
      <c r="C234" s="115">
        <v>1153.5240274600001</v>
      </c>
      <c r="D234" s="115">
        <v>1147.7200902899999</v>
      </c>
      <c r="E234" s="115">
        <v>1149.5381062399999</v>
      </c>
      <c r="F234" s="115">
        <v>1149.95305164</v>
      </c>
      <c r="G234" s="115">
        <v>1148.79699248</v>
      </c>
      <c r="H234" s="115">
        <v>1147.9508196700001</v>
      </c>
      <c r="I234" s="115">
        <v>1145.1081081100001</v>
      </c>
      <c r="J234" s="115">
        <v>1140.57441253</v>
      </c>
      <c r="K234" s="115">
        <v>1145.8715596300001</v>
      </c>
      <c r="L234" s="115">
        <v>1150.9591836699999</v>
      </c>
      <c r="M234" s="115">
        <v>1149.82832618</v>
      </c>
      <c r="N234" s="115">
        <v>1152.87280702</v>
      </c>
      <c r="O234" s="115">
        <v>1165.2</v>
      </c>
      <c r="P234" s="115">
        <v>1311.79372197</v>
      </c>
      <c r="Q234" s="115">
        <v>1564.9111111100001</v>
      </c>
      <c r="R234" s="115">
        <v>1150.0223713600001</v>
      </c>
      <c r="S234" s="115">
        <v>1153.8815789499999</v>
      </c>
      <c r="T234" s="115">
        <v>1151.8461538500001</v>
      </c>
      <c r="U234" s="115">
        <v>1151.9124423999999</v>
      </c>
      <c r="V234" s="115">
        <v>1143.6124401899999</v>
      </c>
      <c r="W234" s="115">
        <v>1283.5817307699999</v>
      </c>
      <c r="X234" s="115">
        <v>1286.53266332</v>
      </c>
      <c r="Y234" s="115">
        <v>1154.7429906499999</v>
      </c>
    </row>
    <row r="235" spans="1:25" x14ac:dyDescent="0.25">
      <c r="A235" s="75">
        <v>18</v>
      </c>
      <c r="B235" s="115">
        <v>1152.7912087899999</v>
      </c>
      <c r="C235" s="115">
        <v>1152.3678160899999</v>
      </c>
      <c r="D235" s="115">
        <v>1146.23582766</v>
      </c>
      <c r="E235" s="115">
        <v>1148.5382830599999</v>
      </c>
      <c r="F235" s="115">
        <v>1148.72641509</v>
      </c>
      <c r="G235" s="115">
        <v>1147.6130653299999</v>
      </c>
      <c r="H235" s="115">
        <v>1147.1506849299999</v>
      </c>
      <c r="I235" s="115">
        <v>1106.4130434799999</v>
      </c>
      <c r="J235" s="115">
        <v>1101.2073490800001</v>
      </c>
      <c r="K235" s="115">
        <v>1106.2211981600001</v>
      </c>
      <c r="L235" s="115">
        <v>1114.0862423000001</v>
      </c>
      <c r="M235" s="115">
        <v>1113.38362069</v>
      </c>
      <c r="N235" s="115">
        <v>1115.50660793</v>
      </c>
      <c r="O235" s="115">
        <v>1115.45226131</v>
      </c>
      <c r="P235" s="115">
        <v>1202.5</v>
      </c>
      <c r="Q235" s="115">
        <v>1116.1968680099999</v>
      </c>
      <c r="R235" s="115">
        <v>1113.14606742</v>
      </c>
      <c r="S235" s="115">
        <v>1115.5506607899999</v>
      </c>
      <c r="T235" s="115">
        <v>1113.7086092699999</v>
      </c>
      <c r="U235" s="115">
        <v>1307.0601851900001</v>
      </c>
      <c r="V235" s="115">
        <v>1297.8365384599999</v>
      </c>
      <c r="W235" s="115">
        <v>1306.5458937200001</v>
      </c>
      <c r="X235" s="115">
        <v>1307.2727272699999</v>
      </c>
      <c r="Y235" s="115">
        <v>1401.8309859200001</v>
      </c>
    </row>
    <row r="236" spans="1:25" x14ac:dyDescent="0.25">
      <c r="A236" s="75">
        <v>19</v>
      </c>
      <c r="B236" s="115">
        <v>1309.1304347800001</v>
      </c>
      <c r="C236" s="115">
        <v>1113.0382775099999</v>
      </c>
      <c r="D236" s="115">
        <v>1107.0263789000001</v>
      </c>
      <c r="E236" s="115">
        <v>1108.4878048800001</v>
      </c>
      <c r="F236" s="115">
        <v>1103.2425742600001</v>
      </c>
      <c r="G236" s="115">
        <v>1102.96</v>
      </c>
      <c r="H236" s="115">
        <v>1104.17159763</v>
      </c>
      <c r="I236" s="115">
        <v>1100.20231214</v>
      </c>
      <c r="J236" s="115">
        <v>1070.18276762</v>
      </c>
      <c r="K236" s="115">
        <v>1133.80252101</v>
      </c>
      <c r="L236" s="115">
        <v>1255.98095238</v>
      </c>
      <c r="M236" s="115">
        <v>1160.21442495</v>
      </c>
      <c r="N236" s="115">
        <v>1203.3532934100001</v>
      </c>
      <c r="O236" s="115">
        <v>1233.0275229399999</v>
      </c>
      <c r="P236" s="115">
        <v>1314.22680412</v>
      </c>
      <c r="Q236" s="115">
        <v>1418.43813387</v>
      </c>
      <c r="R236" s="115">
        <v>1426.8498942900001</v>
      </c>
      <c r="S236" s="115">
        <v>1425.4248365999999</v>
      </c>
      <c r="T236" s="115">
        <v>1424.8106904199999</v>
      </c>
      <c r="U236" s="115">
        <v>1410.70776256</v>
      </c>
      <c r="V236" s="115">
        <v>1211.0421836200001</v>
      </c>
      <c r="W236" s="115">
        <v>1310.5210918099999</v>
      </c>
      <c r="X236" s="115">
        <v>1393.2160804</v>
      </c>
      <c r="Y236" s="115">
        <v>1385.2494061800001</v>
      </c>
    </row>
    <row r="237" spans="1:25" x14ac:dyDescent="0.25">
      <c r="A237" s="75">
        <v>20</v>
      </c>
      <c r="B237" s="115">
        <v>1415.4897494300001</v>
      </c>
      <c r="C237" s="115">
        <v>1286.9523809499999</v>
      </c>
      <c r="D237" s="115">
        <v>1040.33412888</v>
      </c>
      <c r="E237" s="115">
        <v>1042.25728155</v>
      </c>
      <c r="F237" s="115">
        <v>1041.16049383</v>
      </c>
      <c r="G237" s="115">
        <v>1041.35278515</v>
      </c>
      <c r="H237" s="115">
        <v>1041.67647059</v>
      </c>
      <c r="I237" s="115">
        <v>975.45977011000002</v>
      </c>
      <c r="J237" s="115">
        <v>973.24675324999998</v>
      </c>
      <c r="K237" s="115">
        <v>978.09623431</v>
      </c>
      <c r="L237" s="115">
        <v>983.64326375999997</v>
      </c>
      <c r="M237" s="115">
        <v>1021.9029126200001</v>
      </c>
      <c r="N237" s="115">
        <v>1006.54075547</v>
      </c>
      <c r="O237" s="115">
        <v>1128.76712329</v>
      </c>
      <c r="P237" s="115">
        <v>1258.1519507200001</v>
      </c>
      <c r="Q237" s="115">
        <v>1320.76767677</v>
      </c>
      <c r="R237" s="115">
        <v>1327.6</v>
      </c>
      <c r="S237" s="115">
        <v>1333.23210412</v>
      </c>
      <c r="T237" s="115">
        <v>1326.4745011099999</v>
      </c>
      <c r="U237" s="115">
        <v>1329.40909091</v>
      </c>
      <c r="V237" s="115">
        <v>1307.85185185</v>
      </c>
      <c r="W237" s="115">
        <v>1321.7283950599999</v>
      </c>
      <c r="X237" s="115">
        <v>1491.5250000000001</v>
      </c>
      <c r="Y237" s="115">
        <v>1470.4018912500001</v>
      </c>
    </row>
    <row r="238" spans="1:25" x14ac:dyDescent="0.25">
      <c r="A238" s="75">
        <v>21</v>
      </c>
      <c r="B238" s="115">
        <v>1465.4875283399999</v>
      </c>
      <c r="C238" s="115">
        <v>1148.79146919</v>
      </c>
      <c r="D238" s="115">
        <v>967.03087886000003</v>
      </c>
      <c r="E238" s="115">
        <v>967.97101449000002</v>
      </c>
      <c r="F238" s="115">
        <v>974.04411764999998</v>
      </c>
      <c r="G238" s="115">
        <v>976.93931397999995</v>
      </c>
      <c r="H238" s="115">
        <v>977.89473683999995</v>
      </c>
      <c r="I238" s="115">
        <v>1030.2571428599999</v>
      </c>
      <c r="J238" s="115">
        <v>1026.64082687</v>
      </c>
      <c r="K238" s="115">
        <v>1031.62162162</v>
      </c>
      <c r="L238" s="115">
        <v>1082.22641509</v>
      </c>
      <c r="M238" s="115">
        <v>1112.00772201</v>
      </c>
      <c r="N238" s="115">
        <v>1121.7984189700001</v>
      </c>
      <c r="O238" s="115">
        <v>1272.8636363600001</v>
      </c>
      <c r="P238" s="115">
        <v>1318</v>
      </c>
      <c r="Q238" s="115">
        <v>1421.6867469900001</v>
      </c>
      <c r="R238" s="115">
        <v>1503.7866108799999</v>
      </c>
      <c r="S238" s="115">
        <v>1253.8876889799999</v>
      </c>
      <c r="T238" s="115">
        <v>1617.1585903099999</v>
      </c>
      <c r="U238" s="115">
        <v>1613.86877828</v>
      </c>
      <c r="V238" s="115">
        <v>1550.71253071</v>
      </c>
      <c r="W238" s="115">
        <v>1566.73218673</v>
      </c>
      <c r="X238" s="115">
        <v>1644.72636816</v>
      </c>
      <c r="Y238" s="115">
        <v>1652.1647058799999</v>
      </c>
    </row>
    <row r="239" spans="1:25" x14ac:dyDescent="0.25">
      <c r="A239" s="75">
        <v>22</v>
      </c>
      <c r="B239" s="115">
        <v>1705.1235955100001</v>
      </c>
      <c r="C239" s="115">
        <v>1405.8920187799999</v>
      </c>
      <c r="D239" s="115">
        <v>1274.1176470600001</v>
      </c>
      <c r="E239" s="115">
        <v>1020.45454545</v>
      </c>
      <c r="F239" s="115">
        <v>1019.6836982999999</v>
      </c>
      <c r="G239" s="115">
        <v>1022.2251308899999</v>
      </c>
      <c r="H239" s="115">
        <v>1031.7971014499999</v>
      </c>
      <c r="I239" s="115">
        <v>0</v>
      </c>
      <c r="J239" s="115">
        <v>932.27621482999996</v>
      </c>
      <c r="K239" s="115">
        <v>979.03092784</v>
      </c>
      <c r="L239" s="115">
        <v>1096.0560747699999</v>
      </c>
      <c r="M239" s="115">
        <v>1208.68068834</v>
      </c>
      <c r="N239" s="115">
        <v>1116.17647059</v>
      </c>
      <c r="O239" s="115">
        <v>1238.2432432400001</v>
      </c>
      <c r="P239" s="115">
        <v>1317.3737373700001</v>
      </c>
      <c r="Q239" s="115">
        <v>1414.99005964</v>
      </c>
      <c r="R239" s="115">
        <v>1417.84232365</v>
      </c>
      <c r="S239" s="115">
        <v>1417.28632479</v>
      </c>
      <c r="T239" s="115">
        <v>1417.6637554599999</v>
      </c>
      <c r="U239" s="115">
        <v>1421.3677130000001</v>
      </c>
      <c r="V239" s="115">
        <v>1411.1678832099999</v>
      </c>
      <c r="W239" s="115">
        <v>1414.7201946499999</v>
      </c>
      <c r="X239" s="115">
        <v>1616.30541872</v>
      </c>
      <c r="Y239" s="115">
        <v>1632.7039626999999</v>
      </c>
    </row>
    <row r="240" spans="1:25" x14ac:dyDescent="0.25">
      <c r="A240" s="75">
        <v>23</v>
      </c>
      <c r="B240" s="115">
        <v>1604.3049327399999</v>
      </c>
      <c r="C240" s="115">
        <v>1502.31850117</v>
      </c>
      <c r="D240" s="115">
        <v>1350.0470588200001</v>
      </c>
      <c r="E240" s="115">
        <v>1317.67942584</v>
      </c>
      <c r="F240" s="115">
        <v>471.67475727999999</v>
      </c>
      <c r="G240" s="115">
        <v>953.52480418000005</v>
      </c>
      <c r="H240" s="115">
        <v>970.33505155</v>
      </c>
      <c r="I240" s="115">
        <v>1063.6158192099999</v>
      </c>
      <c r="J240" s="115">
        <v>1059.6930946299999</v>
      </c>
      <c r="K240" s="115">
        <v>1071.4226804100001</v>
      </c>
      <c r="L240" s="115">
        <v>1119.53358209</v>
      </c>
      <c r="M240" s="115">
        <v>1170.78244275</v>
      </c>
      <c r="N240" s="115">
        <v>1209.41291585</v>
      </c>
      <c r="O240" s="115">
        <v>1306.4494382</v>
      </c>
      <c r="P240" s="115">
        <v>1362.0404040400001</v>
      </c>
      <c r="Q240" s="115">
        <v>1396.87872763</v>
      </c>
      <c r="R240" s="115">
        <v>1423.7966805000001</v>
      </c>
      <c r="S240" s="115">
        <v>1435</v>
      </c>
      <c r="T240" s="115">
        <v>1439.19389978</v>
      </c>
      <c r="U240" s="115">
        <v>1452.05816555</v>
      </c>
      <c r="V240" s="115">
        <v>1387.1532846699999</v>
      </c>
      <c r="W240" s="115">
        <v>1393.15533981</v>
      </c>
      <c r="X240" s="115">
        <v>1553.04668305</v>
      </c>
      <c r="Y240" s="115">
        <v>1508.83449883</v>
      </c>
    </row>
    <row r="241" spans="1:25" x14ac:dyDescent="0.25">
      <c r="A241" s="75">
        <v>24</v>
      </c>
      <c r="B241" s="115">
        <v>1509.27312775</v>
      </c>
      <c r="C241" s="115">
        <v>1516.6743649</v>
      </c>
      <c r="D241" s="115">
        <v>1390.3636363600001</v>
      </c>
      <c r="E241" s="115">
        <v>1333.72093023</v>
      </c>
      <c r="F241" s="115">
        <v>1102.88416076</v>
      </c>
      <c r="G241" s="115">
        <v>1105.16372796</v>
      </c>
      <c r="H241" s="115">
        <v>1092.2651933699999</v>
      </c>
      <c r="I241" s="115">
        <v>1311.63487738</v>
      </c>
      <c r="J241" s="115">
        <v>1305.1451187299999</v>
      </c>
      <c r="K241" s="115">
        <v>1311.8244803699999</v>
      </c>
      <c r="L241" s="115">
        <v>1315.3814433</v>
      </c>
      <c r="M241" s="115">
        <v>1329.3290043300001</v>
      </c>
      <c r="N241" s="115">
        <v>1334.69026549</v>
      </c>
      <c r="O241" s="115">
        <v>1338.6649874100001</v>
      </c>
      <c r="P241" s="115">
        <v>1422.8733031700001</v>
      </c>
      <c r="Q241" s="115">
        <v>1505.2914798199999</v>
      </c>
      <c r="R241" s="115">
        <v>1472.6351351400001</v>
      </c>
      <c r="S241" s="115">
        <v>1465.64159292</v>
      </c>
      <c r="T241" s="115">
        <v>1500.7317073199999</v>
      </c>
      <c r="U241" s="115">
        <v>1503.29466357</v>
      </c>
      <c r="V241" s="115">
        <v>1459.4216867499999</v>
      </c>
      <c r="W241" s="115">
        <v>1500.65533981</v>
      </c>
      <c r="X241" s="115">
        <v>1627.0304568500001</v>
      </c>
      <c r="Y241" s="115">
        <v>1801.5962441300001</v>
      </c>
    </row>
    <row r="242" spans="1:25" x14ac:dyDescent="0.25">
      <c r="A242" s="75">
        <v>25</v>
      </c>
      <c r="B242" s="115">
        <v>1791.1258278099999</v>
      </c>
      <c r="C242" s="115">
        <v>1541.54734411</v>
      </c>
      <c r="D242" s="115">
        <v>1417.3576309800001</v>
      </c>
      <c r="E242" s="115">
        <v>1390.4195804200001</v>
      </c>
      <c r="F242" s="115">
        <v>1327.6777251200001</v>
      </c>
      <c r="G242" s="115">
        <v>1321.2373737400001</v>
      </c>
      <c r="H242" s="115">
        <v>1326.07734807</v>
      </c>
      <c r="I242" s="115">
        <v>1352.0708446900001</v>
      </c>
      <c r="J242" s="115">
        <v>1345.4353561999999</v>
      </c>
      <c r="K242" s="115">
        <v>1322.89351852</v>
      </c>
      <c r="L242" s="115">
        <v>1353.9462809900001</v>
      </c>
      <c r="M242" s="115">
        <v>1361.51843818</v>
      </c>
      <c r="N242" s="115">
        <v>1366.78492239</v>
      </c>
      <c r="O242" s="115">
        <v>1365.3400503800001</v>
      </c>
      <c r="P242" s="115">
        <v>1359.16099773</v>
      </c>
      <c r="Q242" s="115">
        <v>1357.52808989</v>
      </c>
      <c r="R242" s="115">
        <v>1354.2437923299999</v>
      </c>
      <c r="S242" s="115">
        <v>1383.9823008799999</v>
      </c>
      <c r="T242" s="115">
        <v>1395.4222222200001</v>
      </c>
      <c r="U242" s="115">
        <v>1387.23255814</v>
      </c>
      <c r="V242" s="115">
        <v>1374.5169082100001</v>
      </c>
      <c r="W242" s="115">
        <v>1387.1601941700001</v>
      </c>
      <c r="X242" s="115">
        <v>1471.2436548200001</v>
      </c>
      <c r="Y242" s="115">
        <v>1379.0352941199999</v>
      </c>
    </row>
    <row r="243" spans="1:25" x14ac:dyDescent="0.25">
      <c r="A243" s="75">
        <v>26</v>
      </c>
      <c r="B243" s="115">
        <v>1611.7333333300001</v>
      </c>
      <c r="C243" s="115">
        <v>1416.75174014</v>
      </c>
      <c r="D243" s="115">
        <v>1343.05361305</v>
      </c>
      <c r="E243" s="115">
        <v>1351.18483412</v>
      </c>
      <c r="F243" s="115">
        <v>1346.63461538</v>
      </c>
      <c r="G243" s="115">
        <v>1347.6744186000001</v>
      </c>
      <c r="H243" s="115">
        <v>1344.64454976</v>
      </c>
      <c r="I243" s="115">
        <v>1424.87394958</v>
      </c>
      <c r="J243" s="115">
        <v>1423.1139240499999</v>
      </c>
      <c r="K243" s="115">
        <v>1432.1428571399999</v>
      </c>
      <c r="L243" s="115">
        <v>1471.46025878</v>
      </c>
      <c r="M243" s="115">
        <v>1458.4120983</v>
      </c>
      <c r="N243" s="115">
        <v>1471.5310077500001</v>
      </c>
      <c r="O243" s="115">
        <v>1473.8530066799999</v>
      </c>
      <c r="P243" s="115">
        <v>1467.68</v>
      </c>
      <c r="Q243" s="115">
        <v>1468.8188976399999</v>
      </c>
      <c r="R243" s="115">
        <v>1470.5749486699999</v>
      </c>
      <c r="S243" s="115">
        <v>1469.7881355899999</v>
      </c>
      <c r="T243" s="115">
        <v>1474.36285097</v>
      </c>
      <c r="U243" s="115">
        <v>1469.7782705100001</v>
      </c>
      <c r="V243" s="115">
        <v>1461.2530120500001</v>
      </c>
      <c r="W243" s="115">
        <v>1469.7115384599999</v>
      </c>
      <c r="X243" s="115">
        <v>1484.0045248900001</v>
      </c>
      <c r="Y243" s="115">
        <v>1489.4226327900001</v>
      </c>
    </row>
    <row r="244" spans="1:25" x14ac:dyDescent="0.25">
      <c r="A244" s="75">
        <v>27</v>
      </c>
      <c r="B244" s="115">
        <v>1717.22222222</v>
      </c>
      <c r="C244" s="115">
        <v>1472.60465116</v>
      </c>
      <c r="D244" s="115">
        <v>1623.65967366</v>
      </c>
      <c r="E244" s="115">
        <v>1499.9526066400001</v>
      </c>
      <c r="F244" s="115">
        <v>1472.37980769</v>
      </c>
      <c r="G244" s="115">
        <v>1444.9222797899999</v>
      </c>
      <c r="H244" s="115">
        <v>1454.7469879499999</v>
      </c>
      <c r="I244" s="115">
        <v>1432.40896359</v>
      </c>
      <c r="J244" s="115">
        <v>1427.6455696200001</v>
      </c>
      <c r="K244" s="115">
        <v>1446.48979592</v>
      </c>
      <c r="L244" s="115">
        <v>1433.37037037</v>
      </c>
      <c r="M244" s="115">
        <v>1446.2878787899999</v>
      </c>
      <c r="N244" s="115">
        <v>1446.7184466000001</v>
      </c>
      <c r="O244" s="115">
        <v>1431.2946428600001</v>
      </c>
      <c r="P244" s="115">
        <v>1410.48096192</v>
      </c>
      <c r="Q244" s="115">
        <v>1447.26377953</v>
      </c>
      <c r="R244" s="115">
        <v>1451.9712525699999</v>
      </c>
      <c r="S244" s="115">
        <v>1450.6779661</v>
      </c>
      <c r="T244" s="115">
        <v>1416.8034557200001</v>
      </c>
      <c r="U244" s="115">
        <v>1435.6097560999999</v>
      </c>
      <c r="V244" s="115">
        <v>1444.24096386</v>
      </c>
      <c r="W244" s="115">
        <v>1455.0602409600001</v>
      </c>
      <c r="X244" s="115">
        <v>1459.9772727300001</v>
      </c>
      <c r="Y244" s="115">
        <v>1454.7113164</v>
      </c>
    </row>
    <row r="245" spans="1:25" x14ac:dyDescent="0.25">
      <c r="A245" s="75">
        <v>28</v>
      </c>
      <c r="B245" s="115">
        <v>1461.31403118</v>
      </c>
      <c r="C245" s="115">
        <v>1433.1395348799999</v>
      </c>
      <c r="D245" s="115">
        <v>1431.3752913799999</v>
      </c>
      <c r="E245" s="115">
        <v>1428.15165877</v>
      </c>
      <c r="F245" s="115">
        <v>1435</v>
      </c>
      <c r="G245" s="115">
        <v>1430.2072538899999</v>
      </c>
      <c r="H245" s="115">
        <v>1430.0719424500001</v>
      </c>
      <c r="I245" s="115">
        <v>1299.9498746899999</v>
      </c>
      <c r="J245" s="115">
        <v>1283.1042654</v>
      </c>
      <c r="K245" s="115">
        <v>1281.86897881</v>
      </c>
      <c r="L245" s="115">
        <v>1284.0467625900001</v>
      </c>
      <c r="M245" s="115">
        <v>1282.10332103</v>
      </c>
      <c r="N245" s="115">
        <v>1276.2927756700001</v>
      </c>
      <c r="O245" s="115">
        <v>1281.2121212100001</v>
      </c>
      <c r="P245" s="115">
        <v>1275.6390977399999</v>
      </c>
      <c r="Q245" s="115">
        <v>1281.7208413000001</v>
      </c>
      <c r="R245" s="115">
        <v>1283.3202357600001</v>
      </c>
      <c r="S245" s="115">
        <v>1281.8989899000001</v>
      </c>
      <c r="T245" s="115">
        <v>1285.07099391</v>
      </c>
      <c r="U245" s="115">
        <v>1285</v>
      </c>
      <c r="V245" s="115">
        <v>1298.5159817399999</v>
      </c>
      <c r="W245" s="115">
        <v>1327.20090293</v>
      </c>
      <c r="X245" s="115">
        <v>1450.68522484</v>
      </c>
      <c r="Y245" s="115">
        <v>1563.01619433</v>
      </c>
    </row>
    <row r="246" spans="1:25" x14ac:dyDescent="0.25">
      <c r="A246" s="75">
        <v>29</v>
      </c>
      <c r="B246" s="115">
        <v>1468.06722689</v>
      </c>
      <c r="C246" s="115">
        <v>1374.49339207</v>
      </c>
      <c r="D246" s="115">
        <v>1273.40611354</v>
      </c>
      <c r="E246" s="115">
        <v>1266.71772429</v>
      </c>
      <c r="F246" s="115">
        <v>1259.95604396</v>
      </c>
      <c r="G246" s="115">
        <v>1234.8253275100001</v>
      </c>
      <c r="H246" s="115">
        <v>1235.8744394600001</v>
      </c>
      <c r="I246" s="115">
        <v>1281.52882206</v>
      </c>
      <c r="J246" s="115">
        <v>1290.49763033</v>
      </c>
      <c r="K246" s="115">
        <v>1296.9556840099999</v>
      </c>
      <c r="L246" s="115">
        <v>1307.3021582700001</v>
      </c>
      <c r="M246" s="115">
        <v>1305.40590406</v>
      </c>
      <c r="N246" s="115">
        <v>1306.5589353600001</v>
      </c>
      <c r="O246" s="115">
        <v>1306.5800865799999</v>
      </c>
      <c r="P246" s="115">
        <v>1301.61654135</v>
      </c>
      <c r="Q246" s="115">
        <v>1305.5555555599999</v>
      </c>
      <c r="R246" s="115">
        <v>1304.44007859</v>
      </c>
      <c r="S246" s="115">
        <v>1303.8585858599999</v>
      </c>
      <c r="T246" s="115">
        <v>1307.20081136</v>
      </c>
      <c r="U246" s="115">
        <v>1308.7184873900001</v>
      </c>
      <c r="V246" s="115">
        <v>1300.6164383600001</v>
      </c>
      <c r="W246" s="115">
        <v>1307.20090293</v>
      </c>
      <c r="X246" s="115">
        <v>1402.2698072799999</v>
      </c>
      <c r="Y246" s="115">
        <v>1633.82591093</v>
      </c>
    </row>
    <row r="247" spans="1:25" x14ac:dyDescent="0.25">
      <c r="A247" s="75">
        <v>30</v>
      </c>
      <c r="B247" s="115">
        <v>1686.82302772</v>
      </c>
      <c r="C247" s="115">
        <v>1537.9510022300001</v>
      </c>
      <c r="D247" s="115">
        <v>1300.22075055</v>
      </c>
      <c r="E247" s="115">
        <v>1305.0554323700001</v>
      </c>
      <c r="F247" s="115">
        <v>1308.31111111</v>
      </c>
      <c r="G247" s="115">
        <v>1292.5165562899999</v>
      </c>
      <c r="H247" s="115">
        <v>1297.94582393</v>
      </c>
      <c r="I247" s="115">
        <v>1345.9595959599999</v>
      </c>
      <c r="J247" s="115">
        <v>1350.1900237499999</v>
      </c>
      <c r="K247" s="115">
        <v>1362.38372093</v>
      </c>
      <c r="L247" s="115">
        <v>1361.01449275</v>
      </c>
      <c r="M247" s="115">
        <v>1356.2523191099999</v>
      </c>
      <c r="N247" s="115">
        <v>1369.3142857099999</v>
      </c>
      <c r="O247" s="115">
        <v>1372.4454148499999</v>
      </c>
      <c r="P247" s="115">
        <v>1368.61742424</v>
      </c>
      <c r="Q247" s="115">
        <v>1375.0481695599999</v>
      </c>
      <c r="R247" s="115">
        <v>1361.7588932799999</v>
      </c>
      <c r="S247" s="115">
        <v>1376.30081301</v>
      </c>
      <c r="T247" s="115">
        <v>1436.98574338</v>
      </c>
      <c r="U247" s="115">
        <v>1379.5991561200001</v>
      </c>
      <c r="V247" s="115">
        <v>1372.32183908</v>
      </c>
      <c r="W247" s="115">
        <v>1377.9591836699999</v>
      </c>
      <c r="X247" s="115">
        <v>1439.0772532200001</v>
      </c>
      <c r="Y247" s="115">
        <v>1709.5315682299999</v>
      </c>
    </row>
    <row r="248" spans="1:25" outlineLevel="1" x14ac:dyDescent="0.25">
      <c r="A248" s="75">
        <v>31</v>
      </c>
      <c r="B248" s="115">
        <v>1686.0264900699999</v>
      </c>
      <c r="C248" s="115">
        <v>1373.12072893</v>
      </c>
      <c r="D248" s="115">
        <v>1348.5454545499999</v>
      </c>
      <c r="E248" s="115">
        <v>1367.7752809000001</v>
      </c>
      <c r="F248" s="115">
        <v>1364.1855203600001</v>
      </c>
      <c r="G248" s="115">
        <v>1364.4469526</v>
      </c>
      <c r="H248" s="115">
        <v>1359.7906976700001</v>
      </c>
      <c r="I248" s="115">
        <v>1405.6079404499999</v>
      </c>
      <c r="J248" s="115">
        <v>1401.0169491500001</v>
      </c>
      <c r="K248" s="115">
        <v>1411.1860940700001</v>
      </c>
      <c r="L248" s="115">
        <v>1417.1511627899999</v>
      </c>
      <c r="M248" s="115">
        <v>1417.6516634100001</v>
      </c>
      <c r="N248" s="115">
        <v>1425.49295775</v>
      </c>
      <c r="O248" s="115">
        <v>1427.5233644899999</v>
      </c>
      <c r="P248" s="115">
        <v>1426.0408163300001</v>
      </c>
      <c r="Q248" s="115">
        <v>1425.6548856500001</v>
      </c>
      <c r="R248" s="115">
        <v>1404.39175258</v>
      </c>
      <c r="S248" s="115">
        <v>1401.78</v>
      </c>
      <c r="T248" s="115">
        <v>1405.01992032</v>
      </c>
      <c r="U248" s="115">
        <v>1404.59793814</v>
      </c>
      <c r="V248" s="115">
        <v>1421.38823529</v>
      </c>
      <c r="W248" s="115">
        <v>1403.3894230799999</v>
      </c>
      <c r="X248" s="115">
        <v>1433.7946428600001</v>
      </c>
      <c r="Y248" s="115">
        <v>1433.8413361200001</v>
      </c>
    </row>
    <row r="249" spans="1:25" x14ac:dyDescent="0.25">
      <c r="B249" s="125">
        <v>1</v>
      </c>
      <c r="C249" s="125">
        <v>2</v>
      </c>
      <c r="D249" s="125">
        <v>3</v>
      </c>
      <c r="E249" s="125">
        <v>4</v>
      </c>
      <c r="F249" s="125">
        <v>5</v>
      </c>
      <c r="G249" s="125">
        <v>6</v>
      </c>
      <c r="H249" s="125">
        <v>7</v>
      </c>
      <c r="I249" s="125">
        <v>8</v>
      </c>
      <c r="J249" s="125">
        <v>9</v>
      </c>
      <c r="K249" s="125">
        <v>10</v>
      </c>
      <c r="L249" s="125">
        <v>11</v>
      </c>
      <c r="M249" s="125">
        <v>12</v>
      </c>
      <c r="N249" s="125">
        <v>13</v>
      </c>
      <c r="O249" s="125">
        <v>14</v>
      </c>
      <c r="P249" s="125">
        <v>15</v>
      </c>
      <c r="Q249" s="125">
        <v>16</v>
      </c>
      <c r="R249" s="125">
        <v>17</v>
      </c>
      <c r="S249" s="125">
        <v>18</v>
      </c>
      <c r="T249" s="125">
        <v>19</v>
      </c>
      <c r="U249" s="125">
        <v>20</v>
      </c>
      <c r="V249" s="125">
        <v>21</v>
      </c>
      <c r="W249" s="125">
        <v>22</v>
      </c>
      <c r="X249" s="125">
        <v>23</v>
      </c>
      <c r="Y249" s="125">
        <v>24</v>
      </c>
    </row>
    <row r="250" spans="1:25" ht="18.75" x14ac:dyDescent="0.25">
      <c r="A250" s="72" t="s">
        <v>67</v>
      </c>
      <c r="B250" s="73" t="s">
        <v>120</v>
      </c>
      <c r="C250" s="73"/>
      <c r="D250" s="73"/>
      <c r="E250" s="73"/>
      <c r="F250" s="73"/>
      <c r="G250" s="73"/>
      <c r="H250" s="73"/>
      <c r="I250" s="73"/>
      <c r="J250" s="73"/>
      <c r="K250" s="73"/>
      <c r="L250" s="73"/>
      <c r="M250" s="73"/>
      <c r="N250" s="73"/>
      <c r="O250" s="73"/>
      <c r="P250" s="73"/>
      <c r="Q250" s="73"/>
      <c r="R250" s="73"/>
      <c r="S250" s="73"/>
      <c r="T250" s="73"/>
      <c r="U250" s="73"/>
      <c r="V250" s="73"/>
      <c r="W250" s="73"/>
      <c r="X250" s="73"/>
      <c r="Y250" s="73"/>
    </row>
    <row r="251" spans="1:25" x14ac:dyDescent="0.25">
      <c r="A251" s="72"/>
      <c r="B251" s="74" t="s">
        <v>69</v>
      </c>
      <c r="C251" s="74" t="s">
        <v>70</v>
      </c>
      <c r="D251" s="74" t="s">
        <v>71</v>
      </c>
      <c r="E251" s="74" t="s">
        <v>72</v>
      </c>
      <c r="F251" s="74" t="s">
        <v>73</v>
      </c>
      <c r="G251" s="74" t="s">
        <v>74</v>
      </c>
      <c r="H251" s="74" t="s">
        <v>75</v>
      </c>
      <c r="I251" s="74" t="s">
        <v>76</v>
      </c>
      <c r="J251" s="74" t="s">
        <v>77</v>
      </c>
      <c r="K251" s="74" t="s">
        <v>78</v>
      </c>
      <c r="L251" s="74" t="s">
        <v>79</v>
      </c>
      <c r="M251" s="74" t="s">
        <v>80</v>
      </c>
      <c r="N251" s="74" t="s">
        <v>81</v>
      </c>
      <c r="O251" s="74" t="s">
        <v>82</v>
      </c>
      <c r="P251" s="74" t="s">
        <v>83</v>
      </c>
      <c r="Q251" s="74" t="s">
        <v>84</v>
      </c>
      <c r="R251" s="74" t="s">
        <v>85</v>
      </c>
      <c r="S251" s="74" t="s">
        <v>86</v>
      </c>
      <c r="T251" s="74" t="s">
        <v>87</v>
      </c>
      <c r="U251" s="74" t="s">
        <v>88</v>
      </c>
      <c r="V251" s="74" t="s">
        <v>89</v>
      </c>
      <c r="W251" s="74" t="s">
        <v>90</v>
      </c>
      <c r="X251" s="74" t="s">
        <v>91</v>
      </c>
      <c r="Y251" s="74" t="s">
        <v>92</v>
      </c>
    </row>
    <row r="252" spans="1:25" x14ac:dyDescent="0.25">
      <c r="A252" s="75">
        <v>1</v>
      </c>
      <c r="B252" s="115">
        <v>375.96760016000002</v>
      </c>
      <c r="C252" s="115">
        <v>398.07837393</v>
      </c>
      <c r="D252" s="115">
        <v>410.79900631999999</v>
      </c>
      <c r="E252" s="115">
        <v>415.65764941999998</v>
      </c>
      <c r="F252" s="115">
        <v>421.08185104</v>
      </c>
      <c r="G252" s="115">
        <v>417.81302767</v>
      </c>
      <c r="H252" s="115">
        <v>409.23110752000002</v>
      </c>
      <c r="I252" s="115">
        <v>389.99599293</v>
      </c>
      <c r="J252" s="115">
        <v>360.88979238000002</v>
      </c>
      <c r="K252" s="115">
        <v>337.98910437000001</v>
      </c>
      <c r="L252" s="115">
        <v>323.94047369999998</v>
      </c>
      <c r="M252" s="115">
        <v>331.01168095000003</v>
      </c>
      <c r="N252" s="115">
        <v>338.96379839000002</v>
      </c>
      <c r="O252" s="115">
        <v>339.29872339999997</v>
      </c>
      <c r="P252" s="115">
        <v>339.15253354999999</v>
      </c>
      <c r="Q252" s="115">
        <v>337.11213829000002</v>
      </c>
      <c r="R252" s="115">
        <v>340.88768382000001</v>
      </c>
      <c r="S252" s="115">
        <v>340.98170525</v>
      </c>
      <c r="T252" s="115">
        <v>339.95194058999999</v>
      </c>
      <c r="U252" s="115">
        <v>341.12575292999998</v>
      </c>
      <c r="V252" s="115">
        <v>344.38434204999999</v>
      </c>
      <c r="W252" s="115">
        <v>337.10090308000002</v>
      </c>
      <c r="X252" s="115">
        <v>356.45121110000002</v>
      </c>
      <c r="Y252" s="115">
        <v>381.45033654999997</v>
      </c>
    </row>
    <row r="253" spans="1:25" x14ac:dyDescent="0.25">
      <c r="A253" s="75">
        <v>2</v>
      </c>
      <c r="B253" s="115">
        <v>367.72341365</v>
      </c>
      <c r="C253" s="115">
        <v>386.20115010000001</v>
      </c>
      <c r="D253" s="115">
        <v>397.16351985</v>
      </c>
      <c r="E253" s="115">
        <v>403.66339632</v>
      </c>
      <c r="F253" s="115">
        <v>407.88651489</v>
      </c>
      <c r="G253" s="115">
        <v>404.34544249999999</v>
      </c>
      <c r="H253" s="115">
        <v>394.47021047999999</v>
      </c>
      <c r="I253" s="115">
        <v>374.59940591999998</v>
      </c>
      <c r="J253" s="115">
        <v>354.02169871000001</v>
      </c>
      <c r="K253" s="115">
        <v>338.69526042000001</v>
      </c>
      <c r="L253" s="115">
        <v>328.87613641000002</v>
      </c>
      <c r="M253" s="115">
        <v>325.82459003999998</v>
      </c>
      <c r="N253" s="115">
        <v>327.09155026000002</v>
      </c>
      <c r="O253" s="115">
        <v>328.00732431</v>
      </c>
      <c r="P253" s="115">
        <v>328.26664876000001</v>
      </c>
      <c r="Q253" s="115">
        <v>327.74134068000001</v>
      </c>
      <c r="R253" s="115">
        <v>326.87439618000002</v>
      </c>
      <c r="S253" s="115">
        <v>326.74491031999997</v>
      </c>
      <c r="T253" s="115">
        <v>325.60744899999997</v>
      </c>
      <c r="U253" s="115">
        <v>331.37597965999998</v>
      </c>
      <c r="V253" s="115">
        <v>335.15638480000001</v>
      </c>
      <c r="W253" s="115">
        <v>329.67207001999998</v>
      </c>
      <c r="X253" s="115">
        <v>336.77381861999999</v>
      </c>
      <c r="Y253" s="115">
        <v>350.24642390999998</v>
      </c>
    </row>
    <row r="254" spans="1:25" x14ac:dyDescent="0.25">
      <c r="A254" s="75">
        <v>3</v>
      </c>
      <c r="B254" s="115">
        <v>366.83676917999998</v>
      </c>
      <c r="C254" s="115">
        <v>395.91226843999999</v>
      </c>
      <c r="D254" s="115">
        <v>420.14322496</v>
      </c>
      <c r="E254" s="115">
        <v>438.90193429999999</v>
      </c>
      <c r="F254" s="115">
        <v>438.30706074</v>
      </c>
      <c r="G254" s="115">
        <v>428.24448167999998</v>
      </c>
      <c r="H254" s="115">
        <v>422.81163635000001</v>
      </c>
      <c r="I254" s="115">
        <v>395.04350284999998</v>
      </c>
      <c r="J254" s="115">
        <v>377.70725478000003</v>
      </c>
      <c r="K254" s="115">
        <v>354.18296720000001</v>
      </c>
      <c r="L254" s="115">
        <v>328.07238513999999</v>
      </c>
      <c r="M254" s="115">
        <v>323.07479819999998</v>
      </c>
      <c r="N254" s="115">
        <v>324.43097412999998</v>
      </c>
      <c r="O254" s="115">
        <v>326.57803134</v>
      </c>
      <c r="P254" s="115">
        <v>326.92954477000001</v>
      </c>
      <c r="Q254" s="115">
        <v>328.15534493000001</v>
      </c>
      <c r="R254" s="115">
        <v>333.97370045000002</v>
      </c>
      <c r="S254" s="115">
        <v>330.44024208000002</v>
      </c>
      <c r="T254" s="115">
        <v>327.72957434</v>
      </c>
      <c r="U254" s="115">
        <v>337.65496382999999</v>
      </c>
      <c r="V254" s="115">
        <v>339.40916639</v>
      </c>
      <c r="W254" s="115">
        <v>332.67342625999999</v>
      </c>
      <c r="X254" s="115">
        <v>349.73563206</v>
      </c>
      <c r="Y254" s="115">
        <v>371.19366287999998</v>
      </c>
    </row>
    <row r="255" spans="1:25" x14ac:dyDescent="0.25">
      <c r="A255" s="75">
        <v>4</v>
      </c>
      <c r="B255" s="115">
        <v>389.26256187000001</v>
      </c>
      <c r="C255" s="115">
        <v>398.68956410999999</v>
      </c>
      <c r="D255" s="115">
        <v>408.44883391000002</v>
      </c>
      <c r="E255" s="115">
        <v>412.97216764000001</v>
      </c>
      <c r="F255" s="115">
        <v>417.43196146999998</v>
      </c>
      <c r="G255" s="115">
        <v>415.68649424</v>
      </c>
      <c r="H255" s="115">
        <v>410.6598722</v>
      </c>
      <c r="I255" s="115">
        <v>399.63337444000001</v>
      </c>
      <c r="J255" s="115">
        <v>383.43222944000001</v>
      </c>
      <c r="K255" s="115">
        <v>357.41202005999997</v>
      </c>
      <c r="L255" s="115">
        <v>337.93788617000001</v>
      </c>
      <c r="M255" s="115">
        <v>331.72204798000001</v>
      </c>
      <c r="N255" s="115">
        <v>331.85796842000002</v>
      </c>
      <c r="O255" s="115">
        <v>335.40198537999999</v>
      </c>
      <c r="P255" s="115">
        <v>339.27922023999997</v>
      </c>
      <c r="Q255" s="115">
        <v>340.07212529999998</v>
      </c>
      <c r="R255" s="115">
        <v>350.08659296000002</v>
      </c>
      <c r="S255" s="115">
        <v>345.24763524000002</v>
      </c>
      <c r="T255" s="115">
        <v>342.00254777999999</v>
      </c>
      <c r="U255" s="115">
        <v>345.67898957</v>
      </c>
      <c r="V255" s="115">
        <v>347.84040991000001</v>
      </c>
      <c r="W255" s="115">
        <v>338.17408920000003</v>
      </c>
      <c r="X255" s="115">
        <v>350.02686072</v>
      </c>
      <c r="Y255" s="115">
        <v>376.27989011</v>
      </c>
    </row>
    <row r="256" spans="1:25" x14ac:dyDescent="0.25">
      <c r="A256" s="75">
        <v>5</v>
      </c>
      <c r="B256" s="115">
        <v>390.11828163000001</v>
      </c>
      <c r="C256" s="115">
        <v>413.88037594999997</v>
      </c>
      <c r="D256" s="115">
        <v>431.59632231000001</v>
      </c>
      <c r="E256" s="115">
        <v>435.69353845000001</v>
      </c>
      <c r="F256" s="115">
        <v>437.34897798999998</v>
      </c>
      <c r="G256" s="115">
        <v>435.41890108000001</v>
      </c>
      <c r="H256" s="115">
        <v>424.11740974999998</v>
      </c>
      <c r="I256" s="115">
        <v>409.21430491000001</v>
      </c>
      <c r="J256" s="115">
        <v>380.79985869000001</v>
      </c>
      <c r="K256" s="115">
        <v>363.35894867000002</v>
      </c>
      <c r="L256" s="115">
        <v>353.64834533999999</v>
      </c>
      <c r="M256" s="115">
        <v>345.19948049999999</v>
      </c>
      <c r="N256" s="115">
        <v>347.19590534000002</v>
      </c>
      <c r="O256" s="115">
        <v>347.28990871000002</v>
      </c>
      <c r="P256" s="115">
        <v>343.28367445999999</v>
      </c>
      <c r="Q256" s="115">
        <v>348.78124093999998</v>
      </c>
      <c r="R256" s="115">
        <v>350.58648348000003</v>
      </c>
      <c r="S256" s="115">
        <v>350.10136198999999</v>
      </c>
      <c r="T256" s="115">
        <v>348.24362286000002</v>
      </c>
      <c r="U256" s="115">
        <v>348.92554896000001</v>
      </c>
      <c r="V256" s="115">
        <v>350.39933334</v>
      </c>
      <c r="W256" s="115">
        <v>343.46134481000001</v>
      </c>
      <c r="X256" s="115">
        <v>354.66318572</v>
      </c>
      <c r="Y256" s="115">
        <v>376.54479418</v>
      </c>
    </row>
    <row r="257" spans="1:25" x14ac:dyDescent="0.25">
      <c r="A257" s="75">
        <v>6</v>
      </c>
      <c r="B257" s="115">
        <v>398.89885072999999</v>
      </c>
      <c r="C257" s="115">
        <v>416.07810138000002</v>
      </c>
      <c r="D257" s="115">
        <v>424.90044110999997</v>
      </c>
      <c r="E257" s="115">
        <v>431.94937902999999</v>
      </c>
      <c r="F257" s="115">
        <v>430.90991192000001</v>
      </c>
      <c r="G257" s="115">
        <v>423.73163141999999</v>
      </c>
      <c r="H257" s="115">
        <v>412.65345073999998</v>
      </c>
      <c r="I257" s="115">
        <v>393.6406518</v>
      </c>
      <c r="J257" s="115">
        <v>370.40447454999997</v>
      </c>
      <c r="K257" s="115">
        <v>353.1149977</v>
      </c>
      <c r="L257" s="115">
        <v>345.37782912</v>
      </c>
      <c r="M257" s="115">
        <v>345.51666633999997</v>
      </c>
      <c r="N257" s="115">
        <v>342.24142991000002</v>
      </c>
      <c r="O257" s="115">
        <v>339.89036450999998</v>
      </c>
      <c r="P257" s="115">
        <v>339.41843669999997</v>
      </c>
      <c r="Q257" s="115">
        <v>333.55818048999998</v>
      </c>
      <c r="R257" s="115">
        <v>337.59422438000001</v>
      </c>
      <c r="S257" s="115">
        <v>338.76540405999998</v>
      </c>
      <c r="T257" s="115">
        <v>335.93957816</v>
      </c>
      <c r="U257" s="115">
        <v>337.11913687999999</v>
      </c>
      <c r="V257" s="115">
        <v>339.16261228000002</v>
      </c>
      <c r="W257" s="115">
        <v>338.47139641000001</v>
      </c>
      <c r="X257" s="115">
        <v>352.15910086000002</v>
      </c>
      <c r="Y257" s="115">
        <v>368.28838259000003</v>
      </c>
    </row>
    <row r="258" spans="1:25" x14ac:dyDescent="0.25">
      <c r="A258" s="75">
        <v>7</v>
      </c>
      <c r="B258" s="115">
        <v>384.04376486000001</v>
      </c>
      <c r="C258" s="115">
        <v>404.30465701999998</v>
      </c>
      <c r="D258" s="115">
        <v>418.08262169</v>
      </c>
      <c r="E258" s="115">
        <v>423.34382341999998</v>
      </c>
      <c r="F258" s="115">
        <v>430.12341650000002</v>
      </c>
      <c r="G258" s="115">
        <v>423.21821903</v>
      </c>
      <c r="H258" s="115">
        <v>415.25786247999997</v>
      </c>
      <c r="I258" s="115">
        <v>395.31092955000003</v>
      </c>
      <c r="J258" s="115">
        <v>373.09953798999999</v>
      </c>
      <c r="K258" s="115">
        <v>354.94596222000001</v>
      </c>
      <c r="L258" s="115">
        <v>350.51925914999998</v>
      </c>
      <c r="M258" s="115">
        <v>346.19433686000002</v>
      </c>
      <c r="N258" s="115">
        <v>341.26826853</v>
      </c>
      <c r="O258" s="115">
        <v>342.30351453999998</v>
      </c>
      <c r="P258" s="115">
        <v>344.51948885000002</v>
      </c>
      <c r="Q258" s="115">
        <v>345.84697268999997</v>
      </c>
      <c r="R258" s="115">
        <v>348.19171961000001</v>
      </c>
      <c r="S258" s="115">
        <v>347.00272106</v>
      </c>
      <c r="T258" s="115">
        <v>344.67286314</v>
      </c>
      <c r="U258" s="115">
        <v>347.72202033000002</v>
      </c>
      <c r="V258" s="115">
        <v>350.33394543999998</v>
      </c>
      <c r="W258" s="115">
        <v>346.91940082999997</v>
      </c>
      <c r="X258" s="115">
        <v>358.21403504</v>
      </c>
      <c r="Y258" s="115">
        <v>366.69984120999999</v>
      </c>
    </row>
    <row r="259" spans="1:25" x14ac:dyDescent="0.25">
      <c r="A259" s="75">
        <v>8</v>
      </c>
      <c r="B259" s="115">
        <v>399.06866367999999</v>
      </c>
      <c r="C259" s="115">
        <v>418.72234146</v>
      </c>
      <c r="D259" s="115">
        <v>433.02808155999998</v>
      </c>
      <c r="E259" s="115">
        <v>433.81328306</v>
      </c>
      <c r="F259" s="115">
        <v>433.68891982000002</v>
      </c>
      <c r="G259" s="115">
        <v>433.69939319000002</v>
      </c>
      <c r="H259" s="115">
        <v>418.29739892999999</v>
      </c>
      <c r="I259" s="115">
        <v>400.21464744000002</v>
      </c>
      <c r="J259" s="115">
        <v>375.97880450000002</v>
      </c>
      <c r="K259" s="115">
        <v>363.30901360000001</v>
      </c>
      <c r="L259" s="115">
        <v>354.80045638000001</v>
      </c>
      <c r="M259" s="115">
        <v>355.19022964999999</v>
      </c>
      <c r="N259" s="115">
        <v>354.76889756999998</v>
      </c>
      <c r="O259" s="115">
        <v>355.56390385999998</v>
      </c>
      <c r="P259" s="115">
        <v>357.14618091</v>
      </c>
      <c r="Q259" s="115">
        <v>358.56996258999999</v>
      </c>
      <c r="R259" s="115">
        <v>361.98922169999997</v>
      </c>
      <c r="S259" s="115">
        <v>358.06733007999998</v>
      </c>
      <c r="T259" s="115">
        <v>356.57059968999999</v>
      </c>
      <c r="U259" s="115">
        <v>359.00495152000002</v>
      </c>
      <c r="V259" s="115">
        <v>360.13921399999998</v>
      </c>
      <c r="W259" s="115">
        <v>359.87553350000002</v>
      </c>
      <c r="X259" s="115">
        <v>370.37516039000002</v>
      </c>
      <c r="Y259" s="115">
        <v>389.63155759</v>
      </c>
    </row>
    <row r="260" spans="1:25" x14ac:dyDescent="0.25">
      <c r="A260" s="75">
        <v>9</v>
      </c>
      <c r="B260" s="115">
        <v>384.08567088000001</v>
      </c>
      <c r="C260" s="115">
        <v>407.91630028999998</v>
      </c>
      <c r="D260" s="115">
        <v>432.26721379999998</v>
      </c>
      <c r="E260" s="115">
        <v>440.70306450999999</v>
      </c>
      <c r="F260" s="115">
        <v>441.85537655000002</v>
      </c>
      <c r="G260" s="115">
        <v>440.01270030000001</v>
      </c>
      <c r="H260" s="115">
        <v>432.67684522000002</v>
      </c>
      <c r="I260" s="115">
        <v>410.09999551999999</v>
      </c>
      <c r="J260" s="115">
        <v>393.07674384000001</v>
      </c>
      <c r="K260" s="115">
        <v>372.54394797999998</v>
      </c>
      <c r="L260" s="115">
        <v>368.48839767999999</v>
      </c>
      <c r="M260" s="115">
        <v>367.47502071000002</v>
      </c>
      <c r="N260" s="115">
        <v>366.90425451999999</v>
      </c>
      <c r="O260" s="115">
        <v>365.04826694000002</v>
      </c>
      <c r="P260" s="115">
        <v>368.74748485999999</v>
      </c>
      <c r="Q260" s="115">
        <v>371.16193955</v>
      </c>
      <c r="R260" s="115">
        <v>372.45283785999999</v>
      </c>
      <c r="S260" s="115">
        <v>370.36385727999999</v>
      </c>
      <c r="T260" s="115">
        <v>366.22889383</v>
      </c>
      <c r="U260" s="115">
        <v>366.70079812</v>
      </c>
      <c r="V260" s="115">
        <v>378.41390615</v>
      </c>
      <c r="W260" s="115">
        <v>371.36766299999999</v>
      </c>
      <c r="X260" s="115">
        <v>387.99032728999998</v>
      </c>
      <c r="Y260" s="115">
        <v>399.15381767999997</v>
      </c>
    </row>
    <row r="261" spans="1:25" x14ac:dyDescent="0.25">
      <c r="A261" s="75">
        <v>10</v>
      </c>
      <c r="B261" s="115">
        <v>398.34350318000003</v>
      </c>
      <c r="C261" s="115">
        <v>396.48122599999999</v>
      </c>
      <c r="D261" s="115">
        <v>408.80740939999998</v>
      </c>
      <c r="E261" s="115">
        <v>417.88740211999999</v>
      </c>
      <c r="F261" s="115">
        <v>424.37969708000003</v>
      </c>
      <c r="G261" s="115">
        <v>420.0498983</v>
      </c>
      <c r="H261" s="115">
        <v>413.0096901</v>
      </c>
      <c r="I261" s="115">
        <v>397.55033006000002</v>
      </c>
      <c r="J261" s="115">
        <v>376.35662958</v>
      </c>
      <c r="K261" s="115">
        <v>359.41633038999998</v>
      </c>
      <c r="L261" s="115">
        <v>338.67817457000001</v>
      </c>
      <c r="M261" s="115">
        <v>337.15656491999999</v>
      </c>
      <c r="N261" s="115">
        <v>336.11791966999999</v>
      </c>
      <c r="O261" s="115">
        <v>334.24264842999997</v>
      </c>
      <c r="P261" s="115">
        <v>334.63991686999998</v>
      </c>
      <c r="Q261" s="115">
        <v>336.53713535999998</v>
      </c>
      <c r="R261" s="115">
        <v>338.64943303000001</v>
      </c>
      <c r="S261" s="115">
        <v>335.46061017</v>
      </c>
      <c r="T261" s="115">
        <v>332.93722845000002</v>
      </c>
      <c r="U261" s="115">
        <v>339.14010569999999</v>
      </c>
      <c r="V261" s="115">
        <v>336.96310999000002</v>
      </c>
      <c r="W261" s="115">
        <v>332.78228693</v>
      </c>
      <c r="X261" s="115">
        <v>340.91798539000001</v>
      </c>
      <c r="Y261" s="115">
        <v>366.68599093</v>
      </c>
    </row>
    <row r="262" spans="1:25" x14ac:dyDescent="0.25">
      <c r="A262" s="75">
        <v>11</v>
      </c>
      <c r="B262" s="115">
        <v>380.94921113999999</v>
      </c>
      <c r="C262" s="115">
        <v>393.79434371999997</v>
      </c>
      <c r="D262" s="115">
        <v>404.76096575999998</v>
      </c>
      <c r="E262" s="115">
        <v>411.05086739000001</v>
      </c>
      <c r="F262" s="115">
        <v>414.30032202000001</v>
      </c>
      <c r="G262" s="115">
        <v>411.36690463000002</v>
      </c>
      <c r="H262" s="115">
        <v>408.70646865999998</v>
      </c>
      <c r="I262" s="115">
        <v>400.57067717000001</v>
      </c>
      <c r="J262" s="115">
        <v>385.08051606999999</v>
      </c>
      <c r="K262" s="115">
        <v>367.52943406999998</v>
      </c>
      <c r="L262" s="115">
        <v>356.78607320999998</v>
      </c>
      <c r="M262" s="115">
        <v>352.40094897</v>
      </c>
      <c r="N262" s="115">
        <v>345.83507494999998</v>
      </c>
      <c r="O262" s="115">
        <v>344.54469354000003</v>
      </c>
      <c r="P262" s="115">
        <v>348.81347834000002</v>
      </c>
      <c r="Q262" s="115">
        <v>350.14823897000002</v>
      </c>
      <c r="R262" s="115">
        <v>352.34878327000001</v>
      </c>
      <c r="S262" s="115">
        <v>344.55356444</v>
      </c>
      <c r="T262" s="115">
        <v>340.30582857000002</v>
      </c>
      <c r="U262" s="115">
        <v>342.34891037</v>
      </c>
      <c r="V262" s="115">
        <v>342.00433762</v>
      </c>
      <c r="W262" s="115">
        <v>338.61506608000002</v>
      </c>
      <c r="X262" s="115">
        <v>353.65519326999998</v>
      </c>
      <c r="Y262" s="115">
        <v>372.33377141</v>
      </c>
    </row>
    <row r="263" spans="1:25" x14ac:dyDescent="0.25">
      <c r="A263" s="75">
        <v>12</v>
      </c>
      <c r="B263" s="115">
        <v>389.44546349000001</v>
      </c>
      <c r="C263" s="115">
        <v>405.54967446000001</v>
      </c>
      <c r="D263" s="115">
        <v>415.31361781999999</v>
      </c>
      <c r="E263" s="115">
        <v>420.52907098999998</v>
      </c>
      <c r="F263" s="115">
        <v>423.29510646</v>
      </c>
      <c r="G263" s="115">
        <v>420.78937413</v>
      </c>
      <c r="H263" s="115">
        <v>409.20422036999997</v>
      </c>
      <c r="I263" s="115">
        <v>390.28414156000002</v>
      </c>
      <c r="J263" s="115">
        <v>373.88798143999998</v>
      </c>
      <c r="K263" s="115">
        <v>353.26668045999998</v>
      </c>
      <c r="L263" s="115">
        <v>346.94821912999998</v>
      </c>
      <c r="M263" s="115">
        <v>344.21767170999999</v>
      </c>
      <c r="N263" s="115">
        <v>341.16168378999998</v>
      </c>
      <c r="O263" s="115">
        <v>341.24688402999999</v>
      </c>
      <c r="P263" s="115">
        <v>341.28182378999998</v>
      </c>
      <c r="Q263" s="115">
        <v>339.44497779</v>
      </c>
      <c r="R263" s="115">
        <v>340.79098124000001</v>
      </c>
      <c r="S263" s="115">
        <v>332.25251433</v>
      </c>
      <c r="T263" s="115">
        <v>327.23116163999998</v>
      </c>
      <c r="U263" s="115">
        <v>329.60181828999998</v>
      </c>
      <c r="V263" s="115">
        <v>333.17580323999999</v>
      </c>
      <c r="W263" s="115">
        <v>331.36143578999997</v>
      </c>
      <c r="X263" s="115">
        <v>341.54206803</v>
      </c>
      <c r="Y263" s="115">
        <v>358.54964379</v>
      </c>
    </row>
    <row r="264" spans="1:25" x14ac:dyDescent="0.25">
      <c r="A264" s="75">
        <v>13</v>
      </c>
      <c r="B264" s="115">
        <v>380.62664367999997</v>
      </c>
      <c r="C264" s="115">
        <v>411.35551526</v>
      </c>
      <c r="D264" s="115">
        <v>427.96759607000001</v>
      </c>
      <c r="E264" s="115">
        <v>437.19917743000002</v>
      </c>
      <c r="F264" s="115">
        <v>438.18263257000001</v>
      </c>
      <c r="G264" s="115">
        <v>437.11376281000003</v>
      </c>
      <c r="H264" s="115">
        <v>436.02188864999999</v>
      </c>
      <c r="I264" s="115">
        <v>407.63870637999997</v>
      </c>
      <c r="J264" s="115">
        <v>380.06398418999999</v>
      </c>
      <c r="K264" s="115">
        <v>359.72208718000002</v>
      </c>
      <c r="L264" s="115">
        <v>347.63765483999998</v>
      </c>
      <c r="M264" s="115">
        <v>347.62539707000002</v>
      </c>
      <c r="N264" s="115">
        <v>347.78942819000002</v>
      </c>
      <c r="O264" s="115">
        <v>343.68058137000003</v>
      </c>
      <c r="P264" s="115">
        <v>344.32923398999998</v>
      </c>
      <c r="Q264" s="115">
        <v>345.91135088999999</v>
      </c>
      <c r="R264" s="115">
        <v>350.23623615999998</v>
      </c>
      <c r="S264" s="115">
        <v>341.58393360999997</v>
      </c>
      <c r="T264" s="115">
        <v>338.70607799999999</v>
      </c>
      <c r="U264" s="115">
        <v>347.51704401000001</v>
      </c>
      <c r="V264" s="115">
        <v>347.70541435000001</v>
      </c>
      <c r="W264" s="115">
        <v>346.20831679000003</v>
      </c>
      <c r="X264" s="115">
        <v>363.03929419000002</v>
      </c>
      <c r="Y264" s="115">
        <v>375.64308349999999</v>
      </c>
    </row>
    <row r="265" spans="1:25" x14ac:dyDescent="0.25">
      <c r="A265" s="75">
        <v>14</v>
      </c>
      <c r="B265" s="115">
        <v>414.06189201000001</v>
      </c>
      <c r="C265" s="115">
        <v>437.11919898000002</v>
      </c>
      <c r="D265" s="115">
        <v>458.48457688000002</v>
      </c>
      <c r="E265" s="115">
        <v>474.54922914000002</v>
      </c>
      <c r="F265" s="115">
        <v>476.29604146000003</v>
      </c>
      <c r="G265" s="115">
        <v>470.44494230999999</v>
      </c>
      <c r="H265" s="115">
        <v>468.15230030999999</v>
      </c>
      <c r="I265" s="115">
        <v>451.76999430000001</v>
      </c>
      <c r="J265" s="115">
        <v>425.09048429000001</v>
      </c>
      <c r="K265" s="115">
        <v>404.25185266</v>
      </c>
      <c r="L265" s="115">
        <v>388.35308057999998</v>
      </c>
      <c r="M265" s="115">
        <v>383.53041200000001</v>
      </c>
      <c r="N265" s="115">
        <v>384.79003331000001</v>
      </c>
      <c r="O265" s="115">
        <v>382.64678620000001</v>
      </c>
      <c r="P265" s="115">
        <v>380.80449418000001</v>
      </c>
      <c r="Q265" s="115">
        <v>381.67336041999999</v>
      </c>
      <c r="R265" s="115">
        <v>383.35999898</v>
      </c>
      <c r="S265" s="115">
        <v>384.47927286999999</v>
      </c>
      <c r="T265" s="115">
        <v>381.51576270999999</v>
      </c>
      <c r="U265" s="115">
        <v>383.53485596000002</v>
      </c>
      <c r="V265" s="115">
        <v>385.93422521000002</v>
      </c>
      <c r="W265" s="115">
        <v>383.43207073999997</v>
      </c>
      <c r="X265" s="115">
        <v>400.99301322999997</v>
      </c>
      <c r="Y265" s="115">
        <v>424.62041606999998</v>
      </c>
    </row>
    <row r="266" spans="1:25" x14ac:dyDescent="0.25">
      <c r="A266" s="75">
        <v>15</v>
      </c>
      <c r="B266" s="115">
        <v>435.91157454</v>
      </c>
      <c r="C266" s="115">
        <v>450.09875986999998</v>
      </c>
      <c r="D266" s="115">
        <v>459.79353763</v>
      </c>
      <c r="E266" s="115">
        <v>462.12461998999999</v>
      </c>
      <c r="F266" s="115">
        <v>462.72060892000002</v>
      </c>
      <c r="G266" s="115">
        <v>457.81906481999999</v>
      </c>
      <c r="H266" s="115">
        <v>449.20777908999997</v>
      </c>
      <c r="I266" s="115">
        <v>431.39843605999999</v>
      </c>
      <c r="J266" s="115">
        <v>416.47803592999998</v>
      </c>
      <c r="K266" s="115">
        <v>396.75005862</v>
      </c>
      <c r="L266" s="115">
        <v>395.59740765999999</v>
      </c>
      <c r="M266" s="115">
        <v>401.01185009</v>
      </c>
      <c r="N266" s="115">
        <v>398.86911681999999</v>
      </c>
      <c r="O266" s="115">
        <v>396.45534339</v>
      </c>
      <c r="P266" s="115">
        <v>396.87179594999998</v>
      </c>
      <c r="Q266" s="115">
        <v>394.19821332999999</v>
      </c>
      <c r="R266" s="115">
        <v>396.45323267999999</v>
      </c>
      <c r="S266" s="115">
        <v>398.34527370000001</v>
      </c>
      <c r="T266" s="115">
        <v>392.30248397999998</v>
      </c>
      <c r="U266" s="115">
        <v>393.28102187000002</v>
      </c>
      <c r="V266" s="115">
        <v>397.56032808999998</v>
      </c>
      <c r="W266" s="115">
        <v>395.80000388000002</v>
      </c>
      <c r="X266" s="115">
        <v>413.93595178999999</v>
      </c>
      <c r="Y266" s="115">
        <v>430.76695816</v>
      </c>
    </row>
    <row r="267" spans="1:25" x14ac:dyDescent="0.25">
      <c r="A267" s="75">
        <v>16</v>
      </c>
      <c r="B267" s="115">
        <v>467.02211011999998</v>
      </c>
      <c r="C267" s="115">
        <v>465.40001016000002</v>
      </c>
      <c r="D267" s="115">
        <v>473.44153411000002</v>
      </c>
      <c r="E267" s="115">
        <v>458.23389571000001</v>
      </c>
      <c r="F267" s="115">
        <v>452.23677431999999</v>
      </c>
      <c r="G267" s="115">
        <v>440.03212996000002</v>
      </c>
      <c r="H267" s="115">
        <v>430.66458101000001</v>
      </c>
      <c r="I267" s="115">
        <v>409.30481844000002</v>
      </c>
      <c r="J267" s="115">
        <v>390.09191430999999</v>
      </c>
      <c r="K267" s="115">
        <v>364.84591331000001</v>
      </c>
      <c r="L267" s="115">
        <v>357.37615169999998</v>
      </c>
      <c r="M267" s="115">
        <v>356.57226736000001</v>
      </c>
      <c r="N267" s="115">
        <v>355.71927038000001</v>
      </c>
      <c r="O267" s="115">
        <v>360.02820426</v>
      </c>
      <c r="P267" s="115">
        <v>368.19083280000001</v>
      </c>
      <c r="Q267" s="115">
        <v>372.45729010000002</v>
      </c>
      <c r="R267" s="115">
        <v>373.08882670999998</v>
      </c>
      <c r="S267" s="115">
        <v>355.38650468999998</v>
      </c>
      <c r="T267" s="115">
        <v>350.12870584000001</v>
      </c>
      <c r="U267" s="115">
        <v>354.54887663</v>
      </c>
      <c r="V267" s="115">
        <v>363.84330232000002</v>
      </c>
      <c r="W267" s="115">
        <v>365.72581582999999</v>
      </c>
      <c r="X267" s="115">
        <v>376.79820827999998</v>
      </c>
      <c r="Y267" s="115">
        <v>390.95071514</v>
      </c>
    </row>
    <row r="268" spans="1:25" x14ac:dyDescent="0.25">
      <c r="A268" s="75">
        <v>17</v>
      </c>
      <c r="B268" s="115">
        <v>403.50068587999999</v>
      </c>
      <c r="C268" s="115">
        <v>426.58070200999998</v>
      </c>
      <c r="D268" s="115">
        <v>435.74790689000002</v>
      </c>
      <c r="E268" s="115">
        <v>437.80581577999999</v>
      </c>
      <c r="F268" s="115">
        <v>441.31739167000001</v>
      </c>
      <c r="G268" s="115">
        <v>436.60315308999998</v>
      </c>
      <c r="H268" s="115">
        <v>434.34507180000003</v>
      </c>
      <c r="I268" s="115">
        <v>428.46705353999999</v>
      </c>
      <c r="J268" s="115">
        <v>403.60317588999999</v>
      </c>
      <c r="K268" s="115">
        <v>385.72819638999999</v>
      </c>
      <c r="L268" s="115">
        <v>370.32145871</v>
      </c>
      <c r="M268" s="115">
        <v>367.52381780000002</v>
      </c>
      <c r="N268" s="115">
        <v>366.02584101000002</v>
      </c>
      <c r="O268" s="115">
        <v>365.83530254999999</v>
      </c>
      <c r="P268" s="115">
        <v>365.70280786000001</v>
      </c>
      <c r="Q268" s="115">
        <v>368.08304586000003</v>
      </c>
      <c r="R268" s="115">
        <v>373.21702987999998</v>
      </c>
      <c r="S268" s="115">
        <v>368.92616407000003</v>
      </c>
      <c r="T268" s="115">
        <v>365.55477198</v>
      </c>
      <c r="U268" s="115">
        <v>364.63994149000001</v>
      </c>
      <c r="V268" s="115">
        <v>364.91960648999998</v>
      </c>
      <c r="W268" s="115">
        <v>362.07566923000002</v>
      </c>
      <c r="X268" s="115">
        <v>374.60633660000002</v>
      </c>
      <c r="Y268" s="115">
        <v>392.69084347</v>
      </c>
    </row>
    <row r="269" spans="1:25" x14ac:dyDescent="0.25">
      <c r="A269" s="75">
        <v>18</v>
      </c>
      <c r="B269" s="115">
        <v>390.56734134999999</v>
      </c>
      <c r="C269" s="115">
        <v>411.96579320000001</v>
      </c>
      <c r="D269" s="115">
        <v>425.35864566999999</v>
      </c>
      <c r="E269" s="115">
        <v>430.77529772000003</v>
      </c>
      <c r="F269" s="115">
        <v>437.07979115000001</v>
      </c>
      <c r="G269" s="115">
        <v>433.13324896</v>
      </c>
      <c r="H269" s="115">
        <v>429.06913053</v>
      </c>
      <c r="I269" s="115">
        <v>416.45434588000001</v>
      </c>
      <c r="J269" s="115">
        <v>394.30672476000001</v>
      </c>
      <c r="K269" s="115">
        <v>376.65346454000002</v>
      </c>
      <c r="L269" s="115">
        <v>366.96573287000001</v>
      </c>
      <c r="M269" s="115">
        <v>362.85901319999999</v>
      </c>
      <c r="N269" s="115">
        <v>357.90699241999999</v>
      </c>
      <c r="O269" s="115">
        <v>361.68030401999999</v>
      </c>
      <c r="P269" s="115">
        <v>372.62904129999998</v>
      </c>
      <c r="Q269" s="115">
        <v>380.03644389999999</v>
      </c>
      <c r="R269" s="115">
        <v>379.79073043</v>
      </c>
      <c r="S269" s="115">
        <v>380.35901682000002</v>
      </c>
      <c r="T269" s="115">
        <v>375.51392712000001</v>
      </c>
      <c r="U269" s="115">
        <v>374.93657449</v>
      </c>
      <c r="V269" s="115">
        <v>376.85673137999999</v>
      </c>
      <c r="W269" s="115">
        <v>373.62315185</v>
      </c>
      <c r="X269" s="115">
        <v>387.86296928000002</v>
      </c>
      <c r="Y269" s="115">
        <v>404.77387449000003</v>
      </c>
    </row>
    <row r="270" spans="1:25" x14ac:dyDescent="0.25">
      <c r="A270" s="75">
        <v>19</v>
      </c>
      <c r="B270" s="115">
        <v>421.84161074999997</v>
      </c>
      <c r="C270" s="115">
        <v>449.42149659</v>
      </c>
      <c r="D270" s="115">
        <v>456.88894297000002</v>
      </c>
      <c r="E270" s="115">
        <v>448.37745022000001</v>
      </c>
      <c r="F270" s="115">
        <v>449.97324171000002</v>
      </c>
      <c r="G270" s="115">
        <v>450.00340229</v>
      </c>
      <c r="H270" s="115">
        <v>452.43894871999998</v>
      </c>
      <c r="I270" s="115">
        <v>437.24934203999999</v>
      </c>
      <c r="J270" s="115">
        <v>398.18794656</v>
      </c>
      <c r="K270" s="115">
        <v>389.03258047999998</v>
      </c>
      <c r="L270" s="115">
        <v>387.54362664000001</v>
      </c>
      <c r="M270" s="115">
        <v>385.08291437000003</v>
      </c>
      <c r="N270" s="115">
        <v>382.70589067999998</v>
      </c>
      <c r="O270" s="115">
        <v>380.48838979999999</v>
      </c>
      <c r="P270" s="115">
        <v>382.61669658</v>
      </c>
      <c r="Q270" s="115">
        <v>380.48237533000002</v>
      </c>
      <c r="R270" s="115">
        <v>381.86615289000002</v>
      </c>
      <c r="S270" s="115">
        <v>379.15976505999998</v>
      </c>
      <c r="T270" s="115">
        <v>371.60944665</v>
      </c>
      <c r="U270" s="115">
        <v>378.08277833</v>
      </c>
      <c r="V270" s="115">
        <v>380.14380344</v>
      </c>
      <c r="W270" s="115">
        <v>372.34688446000001</v>
      </c>
      <c r="X270" s="115">
        <v>383.79032253999998</v>
      </c>
      <c r="Y270" s="115">
        <v>402.50005738999999</v>
      </c>
    </row>
    <row r="271" spans="1:25" x14ac:dyDescent="0.25">
      <c r="A271" s="75">
        <v>20</v>
      </c>
      <c r="B271" s="115">
        <v>399.50944158999999</v>
      </c>
      <c r="C271" s="115">
        <v>422.03731384999998</v>
      </c>
      <c r="D271" s="115">
        <v>436.16683298999999</v>
      </c>
      <c r="E271" s="115">
        <v>443.17552431000001</v>
      </c>
      <c r="F271" s="115">
        <v>442.52643719999998</v>
      </c>
      <c r="G271" s="115">
        <v>438.65718559999999</v>
      </c>
      <c r="H271" s="115">
        <v>435.43450396999998</v>
      </c>
      <c r="I271" s="115">
        <v>409.91054251999998</v>
      </c>
      <c r="J271" s="115">
        <v>382.29842781999997</v>
      </c>
      <c r="K271" s="115">
        <v>359.72565526</v>
      </c>
      <c r="L271" s="115">
        <v>354.64679210999998</v>
      </c>
      <c r="M271" s="115">
        <v>353.19414927000003</v>
      </c>
      <c r="N271" s="115">
        <v>354.82470260999997</v>
      </c>
      <c r="O271" s="115">
        <v>349.45366424999997</v>
      </c>
      <c r="P271" s="115">
        <v>349.78715693999999</v>
      </c>
      <c r="Q271" s="115">
        <v>348.86297098</v>
      </c>
      <c r="R271" s="115">
        <v>353.25407229000001</v>
      </c>
      <c r="S271" s="115">
        <v>350.38259467</v>
      </c>
      <c r="T271" s="115">
        <v>345.80248770999998</v>
      </c>
      <c r="U271" s="115">
        <v>350.18051056000002</v>
      </c>
      <c r="V271" s="115">
        <v>346.24302146000002</v>
      </c>
      <c r="W271" s="115">
        <v>345.67361476999997</v>
      </c>
      <c r="X271" s="115">
        <v>366.5837894</v>
      </c>
      <c r="Y271" s="115">
        <v>398.96281331</v>
      </c>
    </row>
    <row r="272" spans="1:25" x14ac:dyDescent="0.25">
      <c r="A272" s="75">
        <v>21</v>
      </c>
      <c r="B272" s="115">
        <v>442.85761435000001</v>
      </c>
      <c r="C272" s="115">
        <v>451.57077879000002</v>
      </c>
      <c r="D272" s="115">
        <v>462.45922431000002</v>
      </c>
      <c r="E272" s="115">
        <v>453.59602164</v>
      </c>
      <c r="F272" s="115">
        <v>450.00694192999998</v>
      </c>
      <c r="G272" s="115">
        <v>441.27270873999998</v>
      </c>
      <c r="H272" s="115">
        <v>438.76619224000001</v>
      </c>
      <c r="I272" s="115">
        <v>410.8886268</v>
      </c>
      <c r="J272" s="115">
        <v>391.46922140999999</v>
      </c>
      <c r="K272" s="115">
        <v>374.29514750999999</v>
      </c>
      <c r="L272" s="115">
        <v>370.85566466</v>
      </c>
      <c r="M272" s="115">
        <v>371.19584741</v>
      </c>
      <c r="N272" s="115">
        <v>369.45953556000001</v>
      </c>
      <c r="O272" s="115">
        <v>365.80951174</v>
      </c>
      <c r="P272" s="115">
        <v>374.35027410999999</v>
      </c>
      <c r="Q272" s="115">
        <v>379.54618878000002</v>
      </c>
      <c r="R272" s="115">
        <v>378.26404093999997</v>
      </c>
      <c r="S272" s="115">
        <v>378.15763157999999</v>
      </c>
      <c r="T272" s="115">
        <v>376.52554763000001</v>
      </c>
      <c r="U272" s="115">
        <v>379.08533727999998</v>
      </c>
      <c r="V272" s="115">
        <v>377.29280230000001</v>
      </c>
      <c r="W272" s="115">
        <v>376.07953987000002</v>
      </c>
      <c r="X272" s="115">
        <v>380.33675983000001</v>
      </c>
      <c r="Y272" s="115">
        <v>388.52877694</v>
      </c>
    </row>
    <row r="273" spans="1:25" x14ac:dyDescent="0.25">
      <c r="A273" s="75">
        <v>22</v>
      </c>
      <c r="B273" s="115">
        <v>376.58361689999998</v>
      </c>
      <c r="C273" s="115">
        <v>396.23068189000003</v>
      </c>
      <c r="D273" s="115">
        <v>406.10605996999999</v>
      </c>
      <c r="E273" s="115">
        <v>413.36571572999998</v>
      </c>
      <c r="F273" s="115">
        <v>412.39634447999998</v>
      </c>
      <c r="G273" s="115">
        <v>405.40572703999999</v>
      </c>
      <c r="H273" s="115">
        <v>398.03187823000002</v>
      </c>
      <c r="I273" s="115">
        <v>378.92337745999998</v>
      </c>
      <c r="J273" s="115">
        <v>356.61787371999998</v>
      </c>
      <c r="K273" s="115">
        <v>340.47752872000001</v>
      </c>
      <c r="L273" s="115">
        <v>332.47280308000001</v>
      </c>
      <c r="M273" s="115">
        <v>334.21626520000001</v>
      </c>
      <c r="N273" s="115">
        <v>332.65885147</v>
      </c>
      <c r="O273" s="115">
        <v>333.59464088999999</v>
      </c>
      <c r="P273" s="115">
        <v>335.39115020999998</v>
      </c>
      <c r="Q273" s="115">
        <v>336.17529292</v>
      </c>
      <c r="R273" s="115">
        <v>339.00963582999998</v>
      </c>
      <c r="S273" s="115">
        <v>336.94996428000002</v>
      </c>
      <c r="T273" s="115">
        <v>336.30178876999997</v>
      </c>
      <c r="U273" s="115">
        <v>337.37586555000001</v>
      </c>
      <c r="V273" s="115">
        <v>334.51369142999999</v>
      </c>
      <c r="W273" s="115">
        <v>333.52281999000002</v>
      </c>
      <c r="X273" s="115">
        <v>350.14529723999999</v>
      </c>
      <c r="Y273" s="115">
        <v>358.97248209000003</v>
      </c>
    </row>
    <row r="274" spans="1:25" x14ac:dyDescent="0.25">
      <c r="A274" s="75">
        <v>23</v>
      </c>
      <c r="B274" s="115">
        <v>393.15885251999998</v>
      </c>
      <c r="C274" s="115">
        <v>417.25219694999998</v>
      </c>
      <c r="D274" s="115">
        <v>423.31554987999999</v>
      </c>
      <c r="E274" s="115">
        <v>429.54586683999997</v>
      </c>
      <c r="F274" s="115">
        <v>431.66870340000003</v>
      </c>
      <c r="G274" s="115">
        <v>428.46952355000002</v>
      </c>
      <c r="H274" s="115">
        <v>423.39103361000002</v>
      </c>
      <c r="I274" s="115">
        <v>403.34002248000002</v>
      </c>
      <c r="J274" s="115">
        <v>378.32041722000002</v>
      </c>
      <c r="K274" s="115">
        <v>355.90274870000002</v>
      </c>
      <c r="L274" s="115">
        <v>353.88812560999997</v>
      </c>
      <c r="M274" s="115">
        <v>352.76190903999998</v>
      </c>
      <c r="N274" s="115">
        <v>351.84564409000001</v>
      </c>
      <c r="O274" s="115">
        <v>354.21671708000002</v>
      </c>
      <c r="P274" s="115">
        <v>357.54879278999999</v>
      </c>
      <c r="Q274" s="115">
        <v>354.72796442999999</v>
      </c>
      <c r="R274" s="115">
        <v>352.20061233000001</v>
      </c>
      <c r="S274" s="115">
        <v>357.39700467</v>
      </c>
      <c r="T274" s="115">
        <v>354.78316973</v>
      </c>
      <c r="U274" s="115">
        <v>356.13728581999999</v>
      </c>
      <c r="V274" s="115">
        <v>355.31563771999998</v>
      </c>
      <c r="W274" s="115">
        <v>355.91628607000001</v>
      </c>
      <c r="X274" s="115">
        <v>371.78260537</v>
      </c>
      <c r="Y274" s="115">
        <v>394.65032867000002</v>
      </c>
    </row>
    <row r="275" spans="1:25" x14ac:dyDescent="0.25">
      <c r="A275" s="75">
        <v>24</v>
      </c>
      <c r="B275" s="115">
        <v>387.71971053999999</v>
      </c>
      <c r="C275" s="115">
        <v>403.50573932999998</v>
      </c>
      <c r="D275" s="115">
        <v>411.44742851000001</v>
      </c>
      <c r="E275" s="115">
        <v>420.92537467</v>
      </c>
      <c r="F275" s="115">
        <v>422.09768308999998</v>
      </c>
      <c r="G275" s="115">
        <v>417.86545340999999</v>
      </c>
      <c r="H275" s="115">
        <v>412.03515060000001</v>
      </c>
      <c r="I275" s="115">
        <v>391.88175319999999</v>
      </c>
      <c r="J275" s="115">
        <v>369.15433329000001</v>
      </c>
      <c r="K275" s="115">
        <v>344.02982900000001</v>
      </c>
      <c r="L275" s="115">
        <v>336.66205220000001</v>
      </c>
      <c r="M275" s="115">
        <v>342.08770312000001</v>
      </c>
      <c r="N275" s="115">
        <v>362.12325443999998</v>
      </c>
      <c r="O275" s="115">
        <v>359.3577914</v>
      </c>
      <c r="P275" s="115">
        <v>360.80662537000001</v>
      </c>
      <c r="Q275" s="115">
        <v>363.89711104999998</v>
      </c>
      <c r="R275" s="115">
        <v>364.22039845</v>
      </c>
      <c r="S275" s="115">
        <v>367.09806357000002</v>
      </c>
      <c r="T275" s="115">
        <v>363.80740527</v>
      </c>
      <c r="U275" s="115">
        <v>367.31230470000003</v>
      </c>
      <c r="V275" s="115">
        <v>368.19398009000003</v>
      </c>
      <c r="W275" s="115">
        <v>365.57156129999998</v>
      </c>
      <c r="X275" s="115">
        <v>375.29978848000002</v>
      </c>
      <c r="Y275" s="115">
        <v>393.62768553000001</v>
      </c>
    </row>
    <row r="276" spans="1:25" x14ac:dyDescent="0.25">
      <c r="A276" s="75">
        <v>25</v>
      </c>
      <c r="B276" s="115">
        <v>388.88991129999999</v>
      </c>
      <c r="C276" s="115">
        <v>401.89085969000001</v>
      </c>
      <c r="D276" s="115">
        <v>406.71889685000002</v>
      </c>
      <c r="E276" s="115">
        <v>408.88369940000001</v>
      </c>
      <c r="F276" s="115">
        <v>419.58722401</v>
      </c>
      <c r="G276" s="115">
        <v>417.10930507</v>
      </c>
      <c r="H276" s="115">
        <v>412.01705810999999</v>
      </c>
      <c r="I276" s="115">
        <v>400.31213030999999</v>
      </c>
      <c r="J276" s="115">
        <v>382.49599554999998</v>
      </c>
      <c r="K276" s="115">
        <v>363.73979013000002</v>
      </c>
      <c r="L276" s="115">
        <v>349.24811875</v>
      </c>
      <c r="M276" s="115">
        <v>342.63993343999999</v>
      </c>
      <c r="N276" s="115">
        <v>340.31347346000001</v>
      </c>
      <c r="O276" s="115">
        <v>340.43345041999999</v>
      </c>
      <c r="P276" s="115">
        <v>340.91744693999999</v>
      </c>
      <c r="Q276" s="115">
        <v>341.53925069000002</v>
      </c>
      <c r="R276" s="115">
        <v>346.86667664999999</v>
      </c>
      <c r="S276" s="115">
        <v>342.81634640999999</v>
      </c>
      <c r="T276" s="115">
        <v>339.28128747</v>
      </c>
      <c r="U276" s="115">
        <v>339.18184488000003</v>
      </c>
      <c r="V276" s="115">
        <v>337.58809021000002</v>
      </c>
      <c r="W276" s="115">
        <v>334.14548920999999</v>
      </c>
      <c r="X276" s="115">
        <v>350.90159782000001</v>
      </c>
      <c r="Y276" s="115">
        <v>370.52262142000001</v>
      </c>
    </row>
    <row r="277" spans="1:25" x14ac:dyDescent="0.25">
      <c r="A277" s="75">
        <v>26</v>
      </c>
      <c r="B277" s="115">
        <v>389.87500060999997</v>
      </c>
      <c r="C277" s="115">
        <v>410.19649165999999</v>
      </c>
      <c r="D277" s="115">
        <v>418.78516187999998</v>
      </c>
      <c r="E277" s="115">
        <v>421.57807135000002</v>
      </c>
      <c r="F277" s="115">
        <v>424.78329807</v>
      </c>
      <c r="G277" s="115">
        <v>416.85991546000002</v>
      </c>
      <c r="H277" s="115">
        <v>409.06940781999998</v>
      </c>
      <c r="I277" s="115">
        <v>388.43126674000001</v>
      </c>
      <c r="J277" s="115">
        <v>363.95664626000001</v>
      </c>
      <c r="K277" s="115">
        <v>345.79198008999998</v>
      </c>
      <c r="L277" s="115">
        <v>343.29520213000001</v>
      </c>
      <c r="M277" s="115">
        <v>339.57235821</v>
      </c>
      <c r="N277" s="115">
        <v>339.92315886</v>
      </c>
      <c r="O277" s="115">
        <v>339.49482687</v>
      </c>
      <c r="P277" s="115">
        <v>340.62378496000002</v>
      </c>
      <c r="Q277" s="115">
        <v>339.89097285000003</v>
      </c>
      <c r="R277" s="115">
        <v>340.53097971</v>
      </c>
      <c r="S277" s="115">
        <v>343.70233813999999</v>
      </c>
      <c r="T277" s="115">
        <v>340.57684222</v>
      </c>
      <c r="U277" s="115">
        <v>341.02767024000002</v>
      </c>
      <c r="V277" s="115">
        <v>338.75885462000002</v>
      </c>
      <c r="W277" s="115">
        <v>339.10355048999998</v>
      </c>
      <c r="X277" s="115">
        <v>354.15864053000001</v>
      </c>
      <c r="Y277" s="115">
        <v>365.54043670999999</v>
      </c>
    </row>
    <row r="278" spans="1:25" x14ac:dyDescent="0.25">
      <c r="A278" s="75">
        <v>27</v>
      </c>
      <c r="B278" s="115">
        <v>349.99498281000001</v>
      </c>
      <c r="C278" s="115">
        <v>357.15340413000001</v>
      </c>
      <c r="D278" s="115">
        <v>369.99735779999997</v>
      </c>
      <c r="E278" s="115">
        <v>375.09602454999998</v>
      </c>
      <c r="F278" s="115">
        <v>375.83022603000001</v>
      </c>
      <c r="G278" s="115">
        <v>370.19919855000001</v>
      </c>
      <c r="H278" s="115">
        <v>371.76443297999998</v>
      </c>
      <c r="I278" s="115">
        <v>350.00975891000002</v>
      </c>
      <c r="J278" s="115">
        <v>330.19354666999999</v>
      </c>
      <c r="K278" s="115">
        <v>310.29897068999998</v>
      </c>
      <c r="L278" s="115">
        <v>297.25222787000001</v>
      </c>
      <c r="M278" s="115">
        <v>295.17215993000002</v>
      </c>
      <c r="N278" s="115">
        <v>296.14210109999999</v>
      </c>
      <c r="O278" s="115">
        <v>294.97615658000001</v>
      </c>
      <c r="P278" s="115">
        <v>294.68255735999998</v>
      </c>
      <c r="Q278" s="115">
        <v>295.23187584999999</v>
      </c>
      <c r="R278" s="115">
        <v>297.26495797000001</v>
      </c>
      <c r="S278" s="115">
        <v>294.92270305</v>
      </c>
      <c r="T278" s="115">
        <v>292.78906472</v>
      </c>
      <c r="U278" s="115">
        <v>302.18947014000003</v>
      </c>
      <c r="V278" s="115">
        <v>299.3356364</v>
      </c>
      <c r="W278" s="115">
        <v>300.78165172000001</v>
      </c>
      <c r="X278" s="115">
        <v>315.15429527999999</v>
      </c>
      <c r="Y278" s="115">
        <v>329.94880676000002</v>
      </c>
    </row>
    <row r="279" spans="1:25" x14ac:dyDescent="0.25">
      <c r="A279" s="75">
        <v>28</v>
      </c>
      <c r="B279" s="115">
        <v>359.06078912999999</v>
      </c>
      <c r="C279" s="115">
        <v>368.89058819000002</v>
      </c>
      <c r="D279" s="115">
        <v>374.69192583</v>
      </c>
      <c r="E279" s="115">
        <v>380.57031785999999</v>
      </c>
      <c r="F279" s="115">
        <v>385.84100195000002</v>
      </c>
      <c r="G279" s="115">
        <v>379.84289866</v>
      </c>
      <c r="H279" s="115">
        <v>373.11143611</v>
      </c>
      <c r="I279" s="115">
        <v>354.64985619999999</v>
      </c>
      <c r="J279" s="115">
        <v>342.19585646000002</v>
      </c>
      <c r="K279" s="115">
        <v>323.53182535000002</v>
      </c>
      <c r="L279" s="115">
        <v>320.48757523</v>
      </c>
      <c r="M279" s="115">
        <v>318.12573696999999</v>
      </c>
      <c r="N279" s="115">
        <v>317.06099261999998</v>
      </c>
      <c r="O279" s="115">
        <v>315.89052041000002</v>
      </c>
      <c r="P279" s="115">
        <v>316.02977758999998</v>
      </c>
      <c r="Q279" s="115">
        <v>317.39418840000002</v>
      </c>
      <c r="R279" s="115">
        <v>319.23663998000001</v>
      </c>
      <c r="S279" s="115">
        <v>314.39027338</v>
      </c>
      <c r="T279" s="115">
        <v>312.54086508</v>
      </c>
      <c r="U279" s="115">
        <v>314.66683318000003</v>
      </c>
      <c r="V279" s="115">
        <v>309.76725877000001</v>
      </c>
      <c r="W279" s="115">
        <v>311.77106676</v>
      </c>
      <c r="X279" s="115">
        <v>326.92116377000002</v>
      </c>
      <c r="Y279" s="115">
        <v>331.16123859999999</v>
      </c>
    </row>
    <row r="280" spans="1:25" x14ac:dyDescent="0.25">
      <c r="A280" s="75">
        <v>29</v>
      </c>
      <c r="B280" s="115">
        <v>340.65037053999998</v>
      </c>
      <c r="C280" s="115">
        <v>365.68945216999998</v>
      </c>
      <c r="D280" s="115">
        <v>393.82239261000001</v>
      </c>
      <c r="E280" s="115">
        <v>403.03351917999998</v>
      </c>
      <c r="F280" s="115">
        <v>406.40197092</v>
      </c>
      <c r="G280" s="115">
        <v>400.03581432999999</v>
      </c>
      <c r="H280" s="115">
        <v>388.92083379000002</v>
      </c>
      <c r="I280" s="115">
        <v>376.05234272000001</v>
      </c>
      <c r="J280" s="115">
        <v>354.04862142000002</v>
      </c>
      <c r="K280" s="115">
        <v>333.74152568</v>
      </c>
      <c r="L280" s="115">
        <v>318.25762601999998</v>
      </c>
      <c r="M280" s="115">
        <v>315.06867303000001</v>
      </c>
      <c r="N280" s="115">
        <v>318.18695740999999</v>
      </c>
      <c r="O280" s="115">
        <v>321.60458356999999</v>
      </c>
      <c r="P280" s="115">
        <v>322.80530655000001</v>
      </c>
      <c r="Q280" s="115">
        <v>322.43740012000001</v>
      </c>
      <c r="R280" s="115">
        <v>324.89905024000001</v>
      </c>
      <c r="S280" s="115">
        <v>319.93879514000002</v>
      </c>
      <c r="T280" s="115">
        <v>319.27856840999999</v>
      </c>
      <c r="U280" s="115">
        <v>321.96100512999999</v>
      </c>
      <c r="V280" s="115">
        <v>318.38574490000002</v>
      </c>
      <c r="W280" s="115">
        <v>319.28243925999999</v>
      </c>
      <c r="X280" s="115">
        <v>335.65170253000002</v>
      </c>
      <c r="Y280" s="115">
        <v>350.54485195000001</v>
      </c>
    </row>
    <row r="281" spans="1:25" x14ac:dyDescent="0.25">
      <c r="A281" s="75">
        <v>30</v>
      </c>
      <c r="B281" s="115">
        <v>366.71527212000001</v>
      </c>
      <c r="C281" s="115">
        <v>382.77852609000001</v>
      </c>
      <c r="D281" s="115">
        <v>386.40563186000003</v>
      </c>
      <c r="E281" s="115">
        <v>391.11387832000003</v>
      </c>
      <c r="F281" s="115">
        <v>389.98865287000001</v>
      </c>
      <c r="G281" s="115">
        <v>388.67272617999998</v>
      </c>
      <c r="H281" s="115">
        <v>381.34754347000001</v>
      </c>
      <c r="I281" s="115">
        <v>360.49628631000002</v>
      </c>
      <c r="J281" s="115">
        <v>339.05142695000001</v>
      </c>
      <c r="K281" s="115">
        <v>322.24502692999999</v>
      </c>
      <c r="L281" s="115">
        <v>315.74025769000002</v>
      </c>
      <c r="M281" s="115">
        <v>318.00512637000003</v>
      </c>
      <c r="N281" s="115">
        <v>317.56676125000001</v>
      </c>
      <c r="O281" s="115">
        <v>319.35377524</v>
      </c>
      <c r="P281" s="115">
        <v>319.54627891000001</v>
      </c>
      <c r="Q281" s="115">
        <v>320.71753475999998</v>
      </c>
      <c r="R281" s="115">
        <v>319.28126205000001</v>
      </c>
      <c r="S281" s="115">
        <v>321.32297224000001</v>
      </c>
      <c r="T281" s="115">
        <v>321.28459679000002</v>
      </c>
      <c r="U281" s="115">
        <v>322.38516569000001</v>
      </c>
      <c r="V281" s="115">
        <v>318.09498185000001</v>
      </c>
      <c r="W281" s="115">
        <v>319.43182363</v>
      </c>
      <c r="X281" s="115">
        <v>334.79717033999998</v>
      </c>
      <c r="Y281" s="115">
        <v>350.74836951999998</v>
      </c>
    </row>
    <row r="282" spans="1:25" outlineLevel="1" x14ac:dyDescent="0.25">
      <c r="A282" s="75">
        <v>31</v>
      </c>
      <c r="B282" s="115">
        <v>358.71534915000001</v>
      </c>
      <c r="C282" s="115">
        <v>368.30518291999999</v>
      </c>
      <c r="D282" s="115">
        <v>369.97689699</v>
      </c>
      <c r="E282" s="115">
        <v>370.68101074999998</v>
      </c>
      <c r="F282" s="115">
        <v>369.49663975999999</v>
      </c>
      <c r="G282" s="115">
        <v>364.69770756000003</v>
      </c>
      <c r="H282" s="115">
        <v>363.05105901000002</v>
      </c>
      <c r="I282" s="115">
        <v>341.39761484000002</v>
      </c>
      <c r="J282" s="115">
        <v>340.06491738</v>
      </c>
      <c r="K282" s="115">
        <v>330.25061282000001</v>
      </c>
      <c r="L282" s="115">
        <v>328.6427405</v>
      </c>
      <c r="M282" s="115">
        <v>323.13501987000001</v>
      </c>
      <c r="N282" s="115">
        <v>323.17045942999999</v>
      </c>
      <c r="O282" s="115">
        <v>320.60133875000002</v>
      </c>
      <c r="P282" s="115">
        <v>323.33459098999998</v>
      </c>
      <c r="Q282" s="115">
        <v>323.18908784000001</v>
      </c>
      <c r="R282" s="115">
        <v>324.75334816999998</v>
      </c>
      <c r="S282" s="115">
        <v>322.93226207999999</v>
      </c>
      <c r="T282" s="115">
        <v>320.15947634999998</v>
      </c>
      <c r="U282" s="115">
        <v>323.64012607000001</v>
      </c>
      <c r="V282" s="115">
        <v>318.38055406000001</v>
      </c>
      <c r="W282" s="115">
        <v>321.79221475999998</v>
      </c>
      <c r="X282" s="115">
        <v>334.21502892000001</v>
      </c>
      <c r="Y282" s="115">
        <v>355.13603274000002</v>
      </c>
    </row>
    <row r="284" spans="1:25" ht="18.75" x14ac:dyDescent="0.25">
      <c r="A284" s="72" t="s">
        <v>67</v>
      </c>
      <c r="B284" s="73" t="s">
        <v>121</v>
      </c>
      <c r="C284" s="73"/>
      <c r="D284" s="73"/>
      <c r="E284" s="73"/>
      <c r="F284" s="73"/>
      <c r="G284" s="73"/>
      <c r="H284" s="73"/>
      <c r="I284" s="73"/>
      <c r="J284" s="73"/>
      <c r="K284" s="73"/>
      <c r="L284" s="73"/>
      <c r="M284" s="73"/>
      <c r="N284" s="73"/>
      <c r="O284" s="73"/>
      <c r="P284" s="73"/>
      <c r="Q284" s="73"/>
      <c r="R284" s="73"/>
      <c r="S284" s="73"/>
      <c r="T284" s="73"/>
      <c r="U284" s="73"/>
      <c r="V284" s="73"/>
      <c r="W284" s="73"/>
      <c r="X284" s="73"/>
      <c r="Y284" s="73"/>
    </row>
    <row r="285" spans="1:25" x14ac:dyDescent="0.25">
      <c r="A285" s="72"/>
      <c r="B285" s="74" t="s">
        <v>69</v>
      </c>
      <c r="C285" s="74" t="s">
        <v>70</v>
      </c>
      <c r="D285" s="74" t="s">
        <v>71</v>
      </c>
      <c r="E285" s="74" t="s">
        <v>72</v>
      </c>
      <c r="F285" s="74" t="s">
        <v>73</v>
      </c>
      <c r="G285" s="74" t="s">
        <v>74</v>
      </c>
      <c r="H285" s="74" t="s">
        <v>75</v>
      </c>
      <c r="I285" s="74" t="s">
        <v>76</v>
      </c>
      <c r="J285" s="74" t="s">
        <v>77</v>
      </c>
      <c r="K285" s="74" t="s">
        <v>78</v>
      </c>
      <c r="L285" s="74" t="s">
        <v>79</v>
      </c>
      <c r="M285" s="74" t="s">
        <v>80</v>
      </c>
      <c r="N285" s="74" t="s">
        <v>81</v>
      </c>
      <c r="O285" s="74" t="s">
        <v>82</v>
      </c>
      <c r="P285" s="74" t="s">
        <v>83</v>
      </c>
      <c r="Q285" s="74" t="s">
        <v>84</v>
      </c>
      <c r="R285" s="74" t="s">
        <v>85</v>
      </c>
      <c r="S285" s="74" t="s">
        <v>86</v>
      </c>
      <c r="T285" s="74" t="s">
        <v>87</v>
      </c>
      <c r="U285" s="74" t="s">
        <v>88</v>
      </c>
      <c r="V285" s="74" t="s">
        <v>89</v>
      </c>
      <c r="W285" s="74" t="s">
        <v>90</v>
      </c>
      <c r="X285" s="74" t="s">
        <v>91</v>
      </c>
      <c r="Y285" s="74" t="s">
        <v>92</v>
      </c>
    </row>
    <row r="286" spans="1:25" x14ac:dyDescent="0.25">
      <c r="A286" s="75">
        <v>1</v>
      </c>
      <c r="B286" s="115">
        <v>375.96760016000002</v>
      </c>
      <c r="C286" s="115">
        <v>398.07837393</v>
      </c>
      <c r="D286" s="115">
        <v>410.79900631999999</v>
      </c>
      <c r="E286" s="115">
        <v>415.65764941999998</v>
      </c>
      <c r="F286" s="115">
        <v>421.08185104</v>
      </c>
      <c r="G286" s="115">
        <v>417.81302767</v>
      </c>
      <c r="H286" s="115">
        <v>409.23110752000002</v>
      </c>
      <c r="I286" s="115">
        <v>389.99599293</v>
      </c>
      <c r="J286" s="115">
        <v>360.88979238000002</v>
      </c>
      <c r="K286" s="115">
        <v>337.98910437000001</v>
      </c>
      <c r="L286" s="115">
        <v>323.94047369999998</v>
      </c>
      <c r="M286" s="115">
        <v>331.01168095000003</v>
      </c>
      <c r="N286" s="115">
        <v>338.96379839000002</v>
      </c>
      <c r="O286" s="115">
        <v>339.29872339999997</v>
      </c>
      <c r="P286" s="115">
        <v>339.15253354999999</v>
      </c>
      <c r="Q286" s="115">
        <v>337.11213829000002</v>
      </c>
      <c r="R286" s="115">
        <v>340.88768382000001</v>
      </c>
      <c r="S286" s="115">
        <v>340.98170525</v>
      </c>
      <c r="T286" s="115">
        <v>339.95194058999999</v>
      </c>
      <c r="U286" s="115">
        <v>341.12575292999998</v>
      </c>
      <c r="V286" s="115">
        <v>344.38434204999999</v>
      </c>
      <c r="W286" s="115">
        <v>337.10090308000002</v>
      </c>
      <c r="X286" s="115">
        <v>356.45121110000002</v>
      </c>
      <c r="Y286" s="115">
        <v>381.45033654999997</v>
      </c>
    </row>
    <row r="287" spans="1:25" x14ac:dyDescent="0.25">
      <c r="A287" s="75">
        <v>2</v>
      </c>
      <c r="B287" s="115">
        <v>367.72341365</v>
      </c>
      <c r="C287" s="115">
        <v>386.20115010000001</v>
      </c>
      <c r="D287" s="115">
        <v>397.16351985</v>
      </c>
      <c r="E287" s="115">
        <v>403.66339632</v>
      </c>
      <c r="F287" s="115">
        <v>407.88651489</v>
      </c>
      <c r="G287" s="115">
        <v>404.34544249999999</v>
      </c>
      <c r="H287" s="115">
        <v>394.47021047999999</v>
      </c>
      <c r="I287" s="115">
        <v>374.59940591999998</v>
      </c>
      <c r="J287" s="115">
        <v>354.02169871000001</v>
      </c>
      <c r="K287" s="115">
        <v>338.69526042000001</v>
      </c>
      <c r="L287" s="115">
        <v>328.87613641000002</v>
      </c>
      <c r="M287" s="115">
        <v>325.82459003999998</v>
      </c>
      <c r="N287" s="115">
        <v>327.09155026000002</v>
      </c>
      <c r="O287" s="115">
        <v>328.00732431</v>
      </c>
      <c r="P287" s="115">
        <v>328.26664876000001</v>
      </c>
      <c r="Q287" s="115">
        <v>327.74134068000001</v>
      </c>
      <c r="R287" s="115">
        <v>326.87439618000002</v>
      </c>
      <c r="S287" s="115">
        <v>326.74491031999997</v>
      </c>
      <c r="T287" s="115">
        <v>325.60744899999997</v>
      </c>
      <c r="U287" s="115">
        <v>331.37597965999998</v>
      </c>
      <c r="V287" s="115">
        <v>335.15638480000001</v>
      </c>
      <c r="W287" s="115">
        <v>329.67207001999998</v>
      </c>
      <c r="X287" s="115">
        <v>336.77381861999999</v>
      </c>
      <c r="Y287" s="115">
        <v>350.24642390999998</v>
      </c>
    </row>
    <row r="288" spans="1:25" x14ac:dyDescent="0.25">
      <c r="A288" s="75">
        <v>3</v>
      </c>
      <c r="B288" s="115">
        <v>366.83676917999998</v>
      </c>
      <c r="C288" s="115">
        <v>395.91226843999999</v>
      </c>
      <c r="D288" s="115">
        <v>420.14322496</v>
      </c>
      <c r="E288" s="115">
        <v>438.90193429999999</v>
      </c>
      <c r="F288" s="115">
        <v>438.30706074</v>
      </c>
      <c r="G288" s="115">
        <v>428.24448167999998</v>
      </c>
      <c r="H288" s="115">
        <v>422.81163635000001</v>
      </c>
      <c r="I288" s="115">
        <v>395.04350284999998</v>
      </c>
      <c r="J288" s="115">
        <v>377.70725478000003</v>
      </c>
      <c r="K288" s="115">
        <v>354.18296720000001</v>
      </c>
      <c r="L288" s="115">
        <v>328.07238513999999</v>
      </c>
      <c r="M288" s="115">
        <v>323.07479819999998</v>
      </c>
      <c r="N288" s="115">
        <v>324.43097412999998</v>
      </c>
      <c r="O288" s="115">
        <v>326.57803134</v>
      </c>
      <c r="P288" s="115">
        <v>326.92954477000001</v>
      </c>
      <c r="Q288" s="115">
        <v>328.15534493000001</v>
      </c>
      <c r="R288" s="115">
        <v>333.97370045000002</v>
      </c>
      <c r="S288" s="115">
        <v>330.44024208000002</v>
      </c>
      <c r="T288" s="115">
        <v>327.72957434</v>
      </c>
      <c r="U288" s="115">
        <v>337.65496382999999</v>
      </c>
      <c r="V288" s="115">
        <v>339.40916639</v>
      </c>
      <c r="W288" s="115">
        <v>332.67342625999999</v>
      </c>
      <c r="X288" s="115">
        <v>349.73563206</v>
      </c>
      <c r="Y288" s="115">
        <v>371.19366287999998</v>
      </c>
    </row>
    <row r="289" spans="1:25" x14ac:dyDescent="0.25">
      <c r="A289" s="75">
        <v>4</v>
      </c>
      <c r="B289" s="115">
        <v>389.26256187000001</v>
      </c>
      <c r="C289" s="115">
        <v>398.68956410999999</v>
      </c>
      <c r="D289" s="115">
        <v>408.44883391000002</v>
      </c>
      <c r="E289" s="115">
        <v>412.97216764000001</v>
      </c>
      <c r="F289" s="115">
        <v>417.43196146999998</v>
      </c>
      <c r="G289" s="115">
        <v>415.68649424</v>
      </c>
      <c r="H289" s="115">
        <v>410.6598722</v>
      </c>
      <c r="I289" s="115">
        <v>399.63337444000001</v>
      </c>
      <c r="J289" s="115">
        <v>383.43222944000001</v>
      </c>
      <c r="K289" s="115">
        <v>357.41202005999997</v>
      </c>
      <c r="L289" s="115">
        <v>337.93788617000001</v>
      </c>
      <c r="M289" s="115">
        <v>331.72204798000001</v>
      </c>
      <c r="N289" s="115">
        <v>331.85796842000002</v>
      </c>
      <c r="O289" s="115">
        <v>335.40198537999999</v>
      </c>
      <c r="P289" s="115">
        <v>339.27922023999997</v>
      </c>
      <c r="Q289" s="115">
        <v>340.07212529999998</v>
      </c>
      <c r="R289" s="115">
        <v>350.08659296000002</v>
      </c>
      <c r="S289" s="115">
        <v>345.24763524000002</v>
      </c>
      <c r="T289" s="115">
        <v>342.00254777999999</v>
      </c>
      <c r="U289" s="115">
        <v>345.67898957</v>
      </c>
      <c r="V289" s="115">
        <v>347.84040991000001</v>
      </c>
      <c r="W289" s="115">
        <v>338.17408920000003</v>
      </c>
      <c r="X289" s="115">
        <v>350.02686072</v>
      </c>
      <c r="Y289" s="115">
        <v>376.27989011</v>
      </c>
    </row>
    <row r="290" spans="1:25" x14ac:dyDescent="0.25">
      <c r="A290" s="75">
        <v>5</v>
      </c>
      <c r="B290" s="115">
        <v>390.11828163000001</v>
      </c>
      <c r="C290" s="115">
        <v>413.88037594999997</v>
      </c>
      <c r="D290" s="115">
        <v>431.59632231000001</v>
      </c>
      <c r="E290" s="115">
        <v>435.69353845000001</v>
      </c>
      <c r="F290" s="115">
        <v>437.34897798999998</v>
      </c>
      <c r="G290" s="115">
        <v>435.41890108000001</v>
      </c>
      <c r="H290" s="115">
        <v>424.11740974999998</v>
      </c>
      <c r="I290" s="115">
        <v>409.21430491000001</v>
      </c>
      <c r="J290" s="115">
        <v>380.79985869000001</v>
      </c>
      <c r="K290" s="115">
        <v>363.35894867000002</v>
      </c>
      <c r="L290" s="115">
        <v>353.64834533999999</v>
      </c>
      <c r="M290" s="115">
        <v>345.19948049999999</v>
      </c>
      <c r="N290" s="115">
        <v>347.19590534000002</v>
      </c>
      <c r="O290" s="115">
        <v>347.28990871000002</v>
      </c>
      <c r="P290" s="115">
        <v>343.28367445999999</v>
      </c>
      <c r="Q290" s="115">
        <v>348.78124093999998</v>
      </c>
      <c r="R290" s="115">
        <v>350.58648348000003</v>
      </c>
      <c r="S290" s="115">
        <v>350.10136198999999</v>
      </c>
      <c r="T290" s="115">
        <v>348.24362286000002</v>
      </c>
      <c r="U290" s="115">
        <v>348.92554896000001</v>
      </c>
      <c r="V290" s="115">
        <v>350.39933334</v>
      </c>
      <c r="W290" s="115">
        <v>343.46134481000001</v>
      </c>
      <c r="X290" s="115">
        <v>354.66318572</v>
      </c>
      <c r="Y290" s="115">
        <v>376.54479418</v>
      </c>
    </row>
    <row r="291" spans="1:25" x14ac:dyDescent="0.25">
      <c r="A291" s="75">
        <v>6</v>
      </c>
      <c r="B291" s="115">
        <v>398.89885072999999</v>
      </c>
      <c r="C291" s="115">
        <v>416.07810138000002</v>
      </c>
      <c r="D291" s="115">
        <v>424.90044110999997</v>
      </c>
      <c r="E291" s="115">
        <v>431.94937902999999</v>
      </c>
      <c r="F291" s="115">
        <v>430.90991192000001</v>
      </c>
      <c r="G291" s="115">
        <v>423.73163141999999</v>
      </c>
      <c r="H291" s="115">
        <v>412.65345073999998</v>
      </c>
      <c r="I291" s="115">
        <v>393.6406518</v>
      </c>
      <c r="J291" s="115">
        <v>370.40447454999997</v>
      </c>
      <c r="K291" s="115">
        <v>353.1149977</v>
      </c>
      <c r="L291" s="115">
        <v>345.37782912</v>
      </c>
      <c r="M291" s="115">
        <v>345.51666633999997</v>
      </c>
      <c r="N291" s="115">
        <v>342.24142991000002</v>
      </c>
      <c r="O291" s="115">
        <v>339.89036450999998</v>
      </c>
      <c r="P291" s="115">
        <v>339.41843669999997</v>
      </c>
      <c r="Q291" s="115">
        <v>333.55818048999998</v>
      </c>
      <c r="R291" s="115">
        <v>337.59422438000001</v>
      </c>
      <c r="S291" s="115">
        <v>338.76540405999998</v>
      </c>
      <c r="T291" s="115">
        <v>335.93957816</v>
      </c>
      <c r="U291" s="115">
        <v>337.11913687999999</v>
      </c>
      <c r="V291" s="115">
        <v>339.16261228000002</v>
      </c>
      <c r="W291" s="115">
        <v>338.47139641000001</v>
      </c>
      <c r="X291" s="115">
        <v>352.15910086000002</v>
      </c>
      <c r="Y291" s="115">
        <v>368.28838259000003</v>
      </c>
    </row>
    <row r="292" spans="1:25" x14ac:dyDescent="0.25">
      <c r="A292" s="75">
        <v>7</v>
      </c>
      <c r="B292" s="115">
        <v>384.04376486000001</v>
      </c>
      <c r="C292" s="115">
        <v>404.30465701999998</v>
      </c>
      <c r="D292" s="115">
        <v>418.08262169</v>
      </c>
      <c r="E292" s="115">
        <v>423.34382341999998</v>
      </c>
      <c r="F292" s="115">
        <v>430.12341650000002</v>
      </c>
      <c r="G292" s="115">
        <v>423.21821903</v>
      </c>
      <c r="H292" s="115">
        <v>415.25786247999997</v>
      </c>
      <c r="I292" s="115">
        <v>395.31092955000003</v>
      </c>
      <c r="J292" s="115">
        <v>373.09953798999999</v>
      </c>
      <c r="K292" s="115">
        <v>354.94596222000001</v>
      </c>
      <c r="L292" s="115">
        <v>350.51925914999998</v>
      </c>
      <c r="M292" s="115">
        <v>346.19433686000002</v>
      </c>
      <c r="N292" s="115">
        <v>341.26826853</v>
      </c>
      <c r="O292" s="115">
        <v>342.30351453999998</v>
      </c>
      <c r="P292" s="115">
        <v>344.51948885000002</v>
      </c>
      <c r="Q292" s="115">
        <v>345.84697268999997</v>
      </c>
      <c r="R292" s="115">
        <v>348.19171961000001</v>
      </c>
      <c r="S292" s="115">
        <v>347.00272106</v>
      </c>
      <c r="T292" s="115">
        <v>344.67286314</v>
      </c>
      <c r="U292" s="115">
        <v>347.72202033000002</v>
      </c>
      <c r="V292" s="115">
        <v>350.33394543999998</v>
      </c>
      <c r="W292" s="115">
        <v>346.91940082999997</v>
      </c>
      <c r="X292" s="115">
        <v>358.21403504</v>
      </c>
      <c r="Y292" s="115">
        <v>366.69984120999999</v>
      </c>
    </row>
    <row r="293" spans="1:25" x14ac:dyDescent="0.25">
      <c r="A293" s="75">
        <v>8</v>
      </c>
      <c r="B293" s="115">
        <v>399.06866367999999</v>
      </c>
      <c r="C293" s="115">
        <v>418.72234146</v>
      </c>
      <c r="D293" s="115">
        <v>433.02808155999998</v>
      </c>
      <c r="E293" s="115">
        <v>433.81328306</v>
      </c>
      <c r="F293" s="115">
        <v>433.68891982000002</v>
      </c>
      <c r="G293" s="115">
        <v>433.69939319000002</v>
      </c>
      <c r="H293" s="115">
        <v>418.29739892999999</v>
      </c>
      <c r="I293" s="115">
        <v>400.21464744000002</v>
      </c>
      <c r="J293" s="115">
        <v>375.97880450000002</v>
      </c>
      <c r="K293" s="115">
        <v>363.30901360000001</v>
      </c>
      <c r="L293" s="115">
        <v>354.80045638000001</v>
      </c>
      <c r="M293" s="115">
        <v>355.19022964999999</v>
      </c>
      <c r="N293" s="115">
        <v>354.76889756999998</v>
      </c>
      <c r="O293" s="115">
        <v>355.56390385999998</v>
      </c>
      <c r="P293" s="115">
        <v>357.14618091</v>
      </c>
      <c r="Q293" s="115">
        <v>358.56996258999999</v>
      </c>
      <c r="R293" s="115">
        <v>361.98922169999997</v>
      </c>
      <c r="S293" s="115">
        <v>358.06733007999998</v>
      </c>
      <c r="T293" s="115">
        <v>356.57059968999999</v>
      </c>
      <c r="U293" s="115">
        <v>359.00495152000002</v>
      </c>
      <c r="V293" s="115">
        <v>360.13921399999998</v>
      </c>
      <c r="W293" s="115">
        <v>359.87553350000002</v>
      </c>
      <c r="X293" s="115">
        <v>370.37516039000002</v>
      </c>
      <c r="Y293" s="115">
        <v>389.63155759</v>
      </c>
    </row>
    <row r="294" spans="1:25" x14ac:dyDescent="0.25">
      <c r="A294" s="75">
        <v>9</v>
      </c>
      <c r="B294" s="115">
        <v>384.08567088000001</v>
      </c>
      <c r="C294" s="115">
        <v>407.91630028999998</v>
      </c>
      <c r="D294" s="115">
        <v>432.26721379999998</v>
      </c>
      <c r="E294" s="115">
        <v>440.70306450999999</v>
      </c>
      <c r="F294" s="115">
        <v>441.85537655000002</v>
      </c>
      <c r="G294" s="115">
        <v>440.01270030000001</v>
      </c>
      <c r="H294" s="115">
        <v>432.67684522000002</v>
      </c>
      <c r="I294" s="115">
        <v>410.09999551999999</v>
      </c>
      <c r="J294" s="115">
        <v>393.07674384000001</v>
      </c>
      <c r="K294" s="115">
        <v>372.54394797999998</v>
      </c>
      <c r="L294" s="115">
        <v>368.48839767999999</v>
      </c>
      <c r="M294" s="115">
        <v>367.47502071000002</v>
      </c>
      <c r="N294" s="115">
        <v>366.90425451999999</v>
      </c>
      <c r="O294" s="115">
        <v>365.04826694000002</v>
      </c>
      <c r="P294" s="115">
        <v>368.74748485999999</v>
      </c>
      <c r="Q294" s="115">
        <v>371.16193955</v>
      </c>
      <c r="R294" s="115">
        <v>372.45283785999999</v>
      </c>
      <c r="S294" s="115">
        <v>370.36385727999999</v>
      </c>
      <c r="T294" s="115">
        <v>366.22889383</v>
      </c>
      <c r="U294" s="115">
        <v>366.70079812</v>
      </c>
      <c r="V294" s="115">
        <v>378.41390615</v>
      </c>
      <c r="W294" s="115">
        <v>371.36766299999999</v>
      </c>
      <c r="X294" s="115">
        <v>387.99032728999998</v>
      </c>
      <c r="Y294" s="115">
        <v>399.15381767999997</v>
      </c>
    </row>
    <row r="295" spans="1:25" x14ac:dyDescent="0.25">
      <c r="A295" s="75">
        <v>10</v>
      </c>
      <c r="B295" s="115">
        <v>398.34350318000003</v>
      </c>
      <c r="C295" s="115">
        <v>396.48122599999999</v>
      </c>
      <c r="D295" s="115">
        <v>408.80740939999998</v>
      </c>
      <c r="E295" s="115">
        <v>417.88740211999999</v>
      </c>
      <c r="F295" s="115">
        <v>424.37969708000003</v>
      </c>
      <c r="G295" s="115">
        <v>420.0498983</v>
      </c>
      <c r="H295" s="115">
        <v>413.0096901</v>
      </c>
      <c r="I295" s="115">
        <v>397.55033006000002</v>
      </c>
      <c r="J295" s="115">
        <v>376.35662958</v>
      </c>
      <c r="K295" s="115">
        <v>359.41633038999998</v>
      </c>
      <c r="L295" s="115">
        <v>338.67817457000001</v>
      </c>
      <c r="M295" s="115">
        <v>337.15656491999999</v>
      </c>
      <c r="N295" s="115">
        <v>336.11791966999999</v>
      </c>
      <c r="O295" s="115">
        <v>334.24264842999997</v>
      </c>
      <c r="P295" s="115">
        <v>334.63991686999998</v>
      </c>
      <c r="Q295" s="115">
        <v>336.53713535999998</v>
      </c>
      <c r="R295" s="115">
        <v>338.64943303000001</v>
      </c>
      <c r="S295" s="115">
        <v>335.46061017</v>
      </c>
      <c r="T295" s="115">
        <v>332.93722845000002</v>
      </c>
      <c r="U295" s="115">
        <v>339.14010569999999</v>
      </c>
      <c r="V295" s="115">
        <v>336.96310999000002</v>
      </c>
      <c r="W295" s="115">
        <v>332.78228693</v>
      </c>
      <c r="X295" s="115">
        <v>340.91798539000001</v>
      </c>
      <c r="Y295" s="115">
        <v>366.68599093</v>
      </c>
    </row>
    <row r="296" spans="1:25" x14ac:dyDescent="0.25">
      <c r="A296" s="75">
        <v>11</v>
      </c>
      <c r="B296" s="115">
        <v>380.94921113999999</v>
      </c>
      <c r="C296" s="115">
        <v>393.79434371999997</v>
      </c>
      <c r="D296" s="115">
        <v>404.76096575999998</v>
      </c>
      <c r="E296" s="115">
        <v>411.05086739000001</v>
      </c>
      <c r="F296" s="115">
        <v>414.30032202000001</v>
      </c>
      <c r="G296" s="115">
        <v>411.36690463000002</v>
      </c>
      <c r="H296" s="115">
        <v>408.70646865999998</v>
      </c>
      <c r="I296" s="115">
        <v>400.57067717000001</v>
      </c>
      <c r="J296" s="115">
        <v>385.08051606999999</v>
      </c>
      <c r="K296" s="115">
        <v>367.52943406999998</v>
      </c>
      <c r="L296" s="115">
        <v>356.78607320999998</v>
      </c>
      <c r="M296" s="115">
        <v>352.40094897</v>
      </c>
      <c r="N296" s="115">
        <v>345.83507494999998</v>
      </c>
      <c r="O296" s="115">
        <v>344.54469354000003</v>
      </c>
      <c r="P296" s="115">
        <v>348.81347834000002</v>
      </c>
      <c r="Q296" s="115">
        <v>350.14823897000002</v>
      </c>
      <c r="R296" s="115">
        <v>352.34878327000001</v>
      </c>
      <c r="S296" s="115">
        <v>344.55356444</v>
      </c>
      <c r="T296" s="115">
        <v>340.30582857000002</v>
      </c>
      <c r="U296" s="115">
        <v>342.34891037</v>
      </c>
      <c r="V296" s="115">
        <v>342.00433762</v>
      </c>
      <c r="W296" s="115">
        <v>338.61506608000002</v>
      </c>
      <c r="X296" s="115">
        <v>353.65519326999998</v>
      </c>
      <c r="Y296" s="115">
        <v>372.33377141</v>
      </c>
    </row>
    <row r="297" spans="1:25" x14ac:dyDescent="0.25">
      <c r="A297" s="75">
        <v>12</v>
      </c>
      <c r="B297" s="115">
        <v>389.44546349000001</v>
      </c>
      <c r="C297" s="115">
        <v>405.54967446000001</v>
      </c>
      <c r="D297" s="115">
        <v>415.31361781999999</v>
      </c>
      <c r="E297" s="115">
        <v>420.52907098999998</v>
      </c>
      <c r="F297" s="115">
        <v>423.29510646</v>
      </c>
      <c r="G297" s="115">
        <v>420.78937413</v>
      </c>
      <c r="H297" s="115">
        <v>409.20422036999997</v>
      </c>
      <c r="I297" s="115">
        <v>390.28414156000002</v>
      </c>
      <c r="J297" s="115">
        <v>373.88798143999998</v>
      </c>
      <c r="K297" s="115">
        <v>353.26668045999998</v>
      </c>
      <c r="L297" s="115">
        <v>346.94821912999998</v>
      </c>
      <c r="M297" s="115">
        <v>344.21767170999999</v>
      </c>
      <c r="N297" s="115">
        <v>341.16168378999998</v>
      </c>
      <c r="O297" s="115">
        <v>341.24688402999999</v>
      </c>
      <c r="P297" s="115">
        <v>341.28182378999998</v>
      </c>
      <c r="Q297" s="115">
        <v>339.44497779</v>
      </c>
      <c r="R297" s="115">
        <v>340.79098124000001</v>
      </c>
      <c r="S297" s="115">
        <v>332.25251433</v>
      </c>
      <c r="T297" s="115">
        <v>327.23116163999998</v>
      </c>
      <c r="U297" s="115">
        <v>329.60181828999998</v>
      </c>
      <c r="V297" s="115">
        <v>333.17580323999999</v>
      </c>
      <c r="W297" s="115">
        <v>331.36143578999997</v>
      </c>
      <c r="X297" s="115">
        <v>341.54206803</v>
      </c>
      <c r="Y297" s="115">
        <v>358.54964379</v>
      </c>
    </row>
    <row r="298" spans="1:25" x14ac:dyDescent="0.25">
      <c r="A298" s="75">
        <v>13</v>
      </c>
      <c r="B298" s="115">
        <v>380.62664367999997</v>
      </c>
      <c r="C298" s="115">
        <v>411.35551526</v>
      </c>
      <c r="D298" s="115">
        <v>427.96759607000001</v>
      </c>
      <c r="E298" s="115">
        <v>437.19917743000002</v>
      </c>
      <c r="F298" s="115">
        <v>438.18263257000001</v>
      </c>
      <c r="G298" s="115">
        <v>437.11376281000003</v>
      </c>
      <c r="H298" s="115">
        <v>436.02188864999999</v>
      </c>
      <c r="I298" s="115">
        <v>407.63870637999997</v>
      </c>
      <c r="J298" s="115">
        <v>380.06398418999999</v>
      </c>
      <c r="K298" s="115">
        <v>359.72208718000002</v>
      </c>
      <c r="L298" s="115">
        <v>347.63765483999998</v>
      </c>
      <c r="M298" s="115">
        <v>347.62539707000002</v>
      </c>
      <c r="N298" s="115">
        <v>347.78942819000002</v>
      </c>
      <c r="O298" s="115">
        <v>343.68058137000003</v>
      </c>
      <c r="P298" s="115">
        <v>344.32923398999998</v>
      </c>
      <c r="Q298" s="115">
        <v>345.91135088999999</v>
      </c>
      <c r="R298" s="115">
        <v>350.23623615999998</v>
      </c>
      <c r="S298" s="115">
        <v>341.58393360999997</v>
      </c>
      <c r="T298" s="115">
        <v>338.70607799999999</v>
      </c>
      <c r="U298" s="115">
        <v>347.51704401000001</v>
      </c>
      <c r="V298" s="115">
        <v>347.70541435000001</v>
      </c>
      <c r="W298" s="115">
        <v>346.20831679000003</v>
      </c>
      <c r="X298" s="115">
        <v>363.03929419000002</v>
      </c>
      <c r="Y298" s="115">
        <v>375.64308349999999</v>
      </c>
    </row>
    <row r="299" spans="1:25" x14ac:dyDescent="0.25">
      <c r="A299" s="75">
        <v>14</v>
      </c>
      <c r="B299" s="115">
        <v>414.06189201000001</v>
      </c>
      <c r="C299" s="115">
        <v>437.11919898000002</v>
      </c>
      <c r="D299" s="115">
        <v>458.48457688000002</v>
      </c>
      <c r="E299" s="115">
        <v>474.54922914000002</v>
      </c>
      <c r="F299" s="115">
        <v>476.29604146000003</v>
      </c>
      <c r="G299" s="115">
        <v>470.44494230999999</v>
      </c>
      <c r="H299" s="115">
        <v>468.15230030999999</v>
      </c>
      <c r="I299" s="115">
        <v>451.76999430000001</v>
      </c>
      <c r="J299" s="115">
        <v>425.09048429000001</v>
      </c>
      <c r="K299" s="115">
        <v>404.25185266</v>
      </c>
      <c r="L299" s="115">
        <v>388.35308057999998</v>
      </c>
      <c r="M299" s="115">
        <v>383.53041200000001</v>
      </c>
      <c r="N299" s="115">
        <v>384.79003331000001</v>
      </c>
      <c r="O299" s="115">
        <v>382.64678620000001</v>
      </c>
      <c r="P299" s="115">
        <v>380.80449418000001</v>
      </c>
      <c r="Q299" s="115">
        <v>381.67336041999999</v>
      </c>
      <c r="R299" s="115">
        <v>383.35999898</v>
      </c>
      <c r="S299" s="115">
        <v>384.47927286999999</v>
      </c>
      <c r="T299" s="115">
        <v>381.51576270999999</v>
      </c>
      <c r="U299" s="115">
        <v>383.53485596000002</v>
      </c>
      <c r="V299" s="115">
        <v>385.93422521000002</v>
      </c>
      <c r="W299" s="115">
        <v>383.43207073999997</v>
      </c>
      <c r="X299" s="115">
        <v>400.99301322999997</v>
      </c>
      <c r="Y299" s="115">
        <v>424.62041606999998</v>
      </c>
    </row>
    <row r="300" spans="1:25" x14ac:dyDescent="0.25">
      <c r="A300" s="75">
        <v>15</v>
      </c>
      <c r="B300" s="115">
        <v>435.91157454</v>
      </c>
      <c r="C300" s="115">
        <v>450.09875986999998</v>
      </c>
      <c r="D300" s="115">
        <v>459.79353763</v>
      </c>
      <c r="E300" s="115">
        <v>462.12461998999999</v>
      </c>
      <c r="F300" s="115">
        <v>462.72060892000002</v>
      </c>
      <c r="G300" s="115">
        <v>457.81906481999999</v>
      </c>
      <c r="H300" s="115">
        <v>449.20777908999997</v>
      </c>
      <c r="I300" s="115">
        <v>431.39843605999999</v>
      </c>
      <c r="J300" s="115">
        <v>416.47803592999998</v>
      </c>
      <c r="K300" s="115">
        <v>396.75005862</v>
      </c>
      <c r="L300" s="115">
        <v>395.59740765999999</v>
      </c>
      <c r="M300" s="115">
        <v>401.01185009</v>
      </c>
      <c r="N300" s="115">
        <v>398.86911681999999</v>
      </c>
      <c r="O300" s="115">
        <v>396.45534339</v>
      </c>
      <c r="P300" s="115">
        <v>396.87179594999998</v>
      </c>
      <c r="Q300" s="115">
        <v>394.19821332999999</v>
      </c>
      <c r="R300" s="115">
        <v>396.45323267999999</v>
      </c>
      <c r="S300" s="115">
        <v>398.34527370000001</v>
      </c>
      <c r="T300" s="115">
        <v>392.30248397999998</v>
      </c>
      <c r="U300" s="115">
        <v>393.28102187000002</v>
      </c>
      <c r="V300" s="115">
        <v>397.56032808999998</v>
      </c>
      <c r="W300" s="115">
        <v>395.80000388000002</v>
      </c>
      <c r="X300" s="115">
        <v>413.93595178999999</v>
      </c>
      <c r="Y300" s="115">
        <v>430.76695816</v>
      </c>
    </row>
    <row r="301" spans="1:25" x14ac:dyDescent="0.25">
      <c r="A301" s="75">
        <v>16</v>
      </c>
      <c r="B301" s="115">
        <v>467.02211011999998</v>
      </c>
      <c r="C301" s="115">
        <v>465.40001016000002</v>
      </c>
      <c r="D301" s="115">
        <v>473.44153411000002</v>
      </c>
      <c r="E301" s="115">
        <v>458.23389571000001</v>
      </c>
      <c r="F301" s="115">
        <v>452.23677431999999</v>
      </c>
      <c r="G301" s="115">
        <v>440.03212996000002</v>
      </c>
      <c r="H301" s="115">
        <v>430.66458101000001</v>
      </c>
      <c r="I301" s="115">
        <v>409.30481844000002</v>
      </c>
      <c r="J301" s="115">
        <v>390.09191430999999</v>
      </c>
      <c r="K301" s="115">
        <v>364.84591331000001</v>
      </c>
      <c r="L301" s="115">
        <v>357.37615169999998</v>
      </c>
      <c r="M301" s="115">
        <v>356.57226736000001</v>
      </c>
      <c r="N301" s="115">
        <v>355.71927038000001</v>
      </c>
      <c r="O301" s="115">
        <v>360.02820426</v>
      </c>
      <c r="P301" s="115">
        <v>368.19083280000001</v>
      </c>
      <c r="Q301" s="115">
        <v>372.45729010000002</v>
      </c>
      <c r="R301" s="115">
        <v>373.08882670999998</v>
      </c>
      <c r="S301" s="115">
        <v>355.38650468999998</v>
      </c>
      <c r="T301" s="115">
        <v>350.12870584000001</v>
      </c>
      <c r="U301" s="115">
        <v>354.54887663</v>
      </c>
      <c r="V301" s="115">
        <v>363.84330232000002</v>
      </c>
      <c r="W301" s="115">
        <v>365.72581582999999</v>
      </c>
      <c r="X301" s="115">
        <v>376.79820827999998</v>
      </c>
      <c r="Y301" s="115">
        <v>390.95071514</v>
      </c>
    </row>
    <row r="302" spans="1:25" x14ac:dyDescent="0.25">
      <c r="A302" s="75">
        <v>17</v>
      </c>
      <c r="B302" s="115">
        <v>403.50068587999999</v>
      </c>
      <c r="C302" s="115">
        <v>426.58070200999998</v>
      </c>
      <c r="D302" s="115">
        <v>435.74790689000002</v>
      </c>
      <c r="E302" s="115">
        <v>437.80581577999999</v>
      </c>
      <c r="F302" s="115">
        <v>441.31739167000001</v>
      </c>
      <c r="G302" s="115">
        <v>436.60315308999998</v>
      </c>
      <c r="H302" s="115">
        <v>434.34507180000003</v>
      </c>
      <c r="I302" s="115">
        <v>428.46705353999999</v>
      </c>
      <c r="J302" s="115">
        <v>403.60317588999999</v>
      </c>
      <c r="K302" s="115">
        <v>385.72819638999999</v>
      </c>
      <c r="L302" s="115">
        <v>370.32145871</v>
      </c>
      <c r="M302" s="115">
        <v>367.52381780000002</v>
      </c>
      <c r="N302" s="115">
        <v>366.02584101000002</v>
      </c>
      <c r="O302" s="115">
        <v>365.83530254999999</v>
      </c>
      <c r="P302" s="115">
        <v>365.70280786000001</v>
      </c>
      <c r="Q302" s="115">
        <v>368.08304586000003</v>
      </c>
      <c r="R302" s="115">
        <v>373.21702987999998</v>
      </c>
      <c r="S302" s="115">
        <v>368.92616407000003</v>
      </c>
      <c r="T302" s="115">
        <v>365.55477198</v>
      </c>
      <c r="U302" s="115">
        <v>364.63994149000001</v>
      </c>
      <c r="V302" s="115">
        <v>364.91960648999998</v>
      </c>
      <c r="W302" s="115">
        <v>362.07566923000002</v>
      </c>
      <c r="X302" s="115">
        <v>374.60633660000002</v>
      </c>
      <c r="Y302" s="115">
        <v>392.69084347</v>
      </c>
    </row>
    <row r="303" spans="1:25" x14ac:dyDescent="0.25">
      <c r="A303" s="75">
        <v>18</v>
      </c>
      <c r="B303" s="115">
        <v>390.56734134999999</v>
      </c>
      <c r="C303" s="115">
        <v>411.96579320000001</v>
      </c>
      <c r="D303" s="115">
        <v>425.35864566999999</v>
      </c>
      <c r="E303" s="115">
        <v>430.77529772000003</v>
      </c>
      <c r="F303" s="115">
        <v>437.07979115000001</v>
      </c>
      <c r="G303" s="115">
        <v>433.13324896</v>
      </c>
      <c r="H303" s="115">
        <v>429.06913053</v>
      </c>
      <c r="I303" s="115">
        <v>416.45434588000001</v>
      </c>
      <c r="J303" s="115">
        <v>394.30672476000001</v>
      </c>
      <c r="K303" s="115">
        <v>376.65346454000002</v>
      </c>
      <c r="L303" s="115">
        <v>366.96573287000001</v>
      </c>
      <c r="M303" s="115">
        <v>362.85901319999999</v>
      </c>
      <c r="N303" s="115">
        <v>357.90699241999999</v>
      </c>
      <c r="O303" s="115">
        <v>361.68030401999999</v>
      </c>
      <c r="P303" s="115">
        <v>372.62904129999998</v>
      </c>
      <c r="Q303" s="115">
        <v>380.03644389999999</v>
      </c>
      <c r="R303" s="115">
        <v>379.79073043</v>
      </c>
      <c r="S303" s="115">
        <v>380.35901682000002</v>
      </c>
      <c r="T303" s="115">
        <v>375.51392712000001</v>
      </c>
      <c r="U303" s="115">
        <v>374.93657449</v>
      </c>
      <c r="V303" s="115">
        <v>376.85673137999999</v>
      </c>
      <c r="W303" s="115">
        <v>373.62315185</v>
      </c>
      <c r="X303" s="115">
        <v>387.86296928000002</v>
      </c>
      <c r="Y303" s="115">
        <v>404.77387449000003</v>
      </c>
    </row>
    <row r="304" spans="1:25" x14ac:dyDescent="0.25">
      <c r="A304" s="75">
        <v>19</v>
      </c>
      <c r="B304" s="115">
        <v>421.84161074999997</v>
      </c>
      <c r="C304" s="115">
        <v>449.42149659</v>
      </c>
      <c r="D304" s="115">
        <v>456.88894297000002</v>
      </c>
      <c r="E304" s="115">
        <v>448.37745022000001</v>
      </c>
      <c r="F304" s="115">
        <v>449.97324171000002</v>
      </c>
      <c r="G304" s="115">
        <v>450.00340229</v>
      </c>
      <c r="H304" s="115">
        <v>452.43894871999998</v>
      </c>
      <c r="I304" s="115">
        <v>437.24934203999999</v>
      </c>
      <c r="J304" s="115">
        <v>398.18794656</v>
      </c>
      <c r="K304" s="115">
        <v>389.03258047999998</v>
      </c>
      <c r="L304" s="115">
        <v>387.54362664000001</v>
      </c>
      <c r="M304" s="115">
        <v>385.08291437000003</v>
      </c>
      <c r="N304" s="115">
        <v>382.70589067999998</v>
      </c>
      <c r="O304" s="115">
        <v>380.48838979999999</v>
      </c>
      <c r="P304" s="115">
        <v>382.61669658</v>
      </c>
      <c r="Q304" s="115">
        <v>380.48237533000002</v>
      </c>
      <c r="R304" s="115">
        <v>381.86615289000002</v>
      </c>
      <c r="S304" s="115">
        <v>379.15976505999998</v>
      </c>
      <c r="T304" s="115">
        <v>371.60944665</v>
      </c>
      <c r="U304" s="115">
        <v>378.08277833</v>
      </c>
      <c r="V304" s="115">
        <v>380.14380344</v>
      </c>
      <c r="W304" s="115">
        <v>372.34688446000001</v>
      </c>
      <c r="X304" s="115">
        <v>383.79032253999998</v>
      </c>
      <c r="Y304" s="115">
        <v>402.50005738999999</v>
      </c>
    </row>
    <row r="305" spans="1:25" x14ac:dyDescent="0.25">
      <c r="A305" s="75">
        <v>20</v>
      </c>
      <c r="B305" s="115">
        <v>399.50944158999999</v>
      </c>
      <c r="C305" s="115">
        <v>422.03731384999998</v>
      </c>
      <c r="D305" s="115">
        <v>436.16683298999999</v>
      </c>
      <c r="E305" s="115">
        <v>443.17552431000001</v>
      </c>
      <c r="F305" s="115">
        <v>442.52643719999998</v>
      </c>
      <c r="G305" s="115">
        <v>438.65718559999999</v>
      </c>
      <c r="H305" s="115">
        <v>435.43450396999998</v>
      </c>
      <c r="I305" s="115">
        <v>409.91054251999998</v>
      </c>
      <c r="J305" s="115">
        <v>382.29842781999997</v>
      </c>
      <c r="K305" s="115">
        <v>359.72565526</v>
      </c>
      <c r="L305" s="115">
        <v>354.64679210999998</v>
      </c>
      <c r="M305" s="115">
        <v>353.19414927000003</v>
      </c>
      <c r="N305" s="115">
        <v>354.82470260999997</v>
      </c>
      <c r="O305" s="115">
        <v>349.45366424999997</v>
      </c>
      <c r="P305" s="115">
        <v>349.78715693999999</v>
      </c>
      <c r="Q305" s="115">
        <v>348.86297098</v>
      </c>
      <c r="R305" s="115">
        <v>353.25407229000001</v>
      </c>
      <c r="S305" s="115">
        <v>350.38259467</v>
      </c>
      <c r="T305" s="115">
        <v>345.80248770999998</v>
      </c>
      <c r="U305" s="115">
        <v>350.18051056000002</v>
      </c>
      <c r="V305" s="115">
        <v>346.24302146000002</v>
      </c>
      <c r="W305" s="115">
        <v>345.67361476999997</v>
      </c>
      <c r="X305" s="115">
        <v>366.5837894</v>
      </c>
      <c r="Y305" s="115">
        <v>398.96281331</v>
      </c>
    </row>
    <row r="306" spans="1:25" x14ac:dyDescent="0.25">
      <c r="A306" s="75">
        <v>21</v>
      </c>
      <c r="B306" s="115">
        <v>442.85761435000001</v>
      </c>
      <c r="C306" s="115">
        <v>451.57077879000002</v>
      </c>
      <c r="D306" s="115">
        <v>462.45922431000002</v>
      </c>
      <c r="E306" s="115">
        <v>453.59602164</v>
      </c>
      <c r="F306" s="115">
        <v>450.00694192999998</v>
      </c>
      <c r="G306" s="115">
        <v>441.27270873999998</v>
      </c>
      <c r="H306" s="115">
        <v>438.76619224000001</v>
      </c>
      <c r="I306" s="115">
        <v>410.8886268</v>
      </c>
      <c r="J306" s="115">
        <v>391.46922140999999</v>
      </c>
      <c r="K306" s="115">
        <v>374.29514750999999</v>
      </c>
      <c r="L306" s="115">
        <v>370.85566466</v>
      </c>
      <c r="M306" s="115">
        <v>371.19584741</v>
      </c>
      <c r="N306" s="115">
        <v>369.45953556000001</v>
      </c>
      <c r="O306" s="115">
        <v>365.80951174</v>
      </c>
      <c r="P306" s="115">
        <v>374.35027410999999</v>
      </c>
      <c r="Q306" s="115">
        <v>379.54618878000002</v>
      </c>
      <c r="R306" s="115">
        <v>378.26404093999997</v>
      </c>
      <c r="S306" s="115">
        <v>378.15763157999999</v>
      </c>
      <c r="T306" s="115">
        <v>376.52554763000001</v>
      </c>
      <c r="U306" s="115">
        <v>379.08533727999998</v>
      </c>
      <c r="V306" s="115">
        <v>377.29280230000001</v>
      </c>
      <c r="W306" s="115">
        <v>376.07953987000002</v>
      </c>
      <c r="X306" s="115">
        <v>380.33675983000001</v>
      </c>
      <c r="Y306" s="115">
        <v>388.52877694</v>
      </c>
    </row>
    <row r="307" spans="1:25" x14ac:dyDescent="0.25">
      <c r="A307" s="75">
        <v>22</v>
      </c>
      <c r="B307" s="115">
        <v>376.58361689999998</v>
      </c>
      <c r="C307" s="115">
        <v>396.23068189000003</v>
      </c>
      <c r="D307" s="115">
        <v>406.10605996999999</v>
      </c>
      <c r="E307" s="115">
        <v>413.36571572999998</v>
      </c>
      <c r="F307" s="115">
        <v>412.39634447999998</v>
      </c>
      <c r="G307" s="115">
        <v>405.40572703999999</v>
      </c>
      <c r="H307" s="115">
        <v>398.03187823000002</v>
      </c>
      <c r="I307" s="115">
        <v>378.92337745999998</v>
      </c>
      <c r="J307" s="115">
        <v>356.61787371999998</v>
      </c>
      <c r="K307" s="115">
        <v>340.47752872000001</v>
      </c>
      <c r="L307" s="115">
        <v>332.47280308000001</v>
      </c>
      <c r="M307" s="115">
        <v>334.21626520000001</v>
      </c>
      <c r="N307" s="115">
        <v>332.65885147</v>
      </c>
      <c r="O307" s="115">
        <v>333.59464088999999</v>
      </c>
      <c r="P307" s="115">
        <v>335.39115020999998</v>
      </c>
      <c r="Q307" s="115">
        <v>336.17529292</v>
      </c>
      <c r="R307" s="115">
        <v>339.00963582999998</v>
      </c>
      <c r="S307" s="115">
        <v>336.94996428000002</v>
      </c>
      <c r="T307" s="115">
        <v>336.30178876999997</v>
      </c>
      <c r="U307" s="115">
        <v>337.37586555000001</v>
      </c>
      <c r="V307" s="115">
        <v>334.51369142999999</v>
      </c>
      <c r="W307" s="115">
        <v>333.52281999000002</v>
      </c>
      <c r="X307" s="115">
        <v>350.14529723999999</v>
      </c>
      <c r="Y307" s="115">
        <v>358.97248209000003</v>
      </c>
    </row>
    <row r="308" spans="1:25" x14ac:dyDescent="0.25">
      <c r="A308" s="75">
        <v>23</v>
      </c>
      <c r="B308" s="115">
        <v>393.15885251999998</v>
      </c>
      <c r="C308" s="115">
        <v>417.25219694999998</v>
      </c>
      <c r="D308" s="115">
        <v>423.31554987999999</v>
      </c>
      <c r="E308" s="115">
        <v>429.54586683999997</v>
      </c>
      <c r="F308" s="115">
        <v>431.66870340000003</v>
      </c>
      <c r="G308" s="115">
        <v>428.46952355000002</v>
      </c>
      <c r="H308" s="115">
        <v>423.39103361000002</v>
      </c>
      <c r="I308" s="115">
        <v>403.34002248000002</v>
      </c>
      <c r="J308" s="115">
        <v>378.32041722000002</v>
      </c>
      <c r="K308" s="115">
        <v>355.90274870000002</v>
      </c>
      <c r="L308" s="115">
        <v>353.88812560999997</v>
      </c>
      <c r="M308" s="115">
        <v>352.76190903999998</v>
      </c>
      <c r="N308" s="115">
        <v>351.84564409000001</v>
      </c>
      <c r="O308" s="115">
        <v>354.21671708000002</v>
      </c>
      <c r="P308" s="115">
        <v>357.54879278999999</v>
      </c>
      <c r="Q308" s="115">
        <v>354.72796442999999</v>
      </c>
      <c r="R308" s="115">
        <v>352.20061233000001</v>
      </c>
      <c r="S308" s="115">
        <v>357.39700467</v>
      </c>
      <c r="T308" s="115">
        <v>354.78316973</v>
      </c>
      <c r="U308" s="115">
        <v>356.13728581999999</v>
      </c>
      <c r="V308" s="115">
        <v>355.31563771999998</v>
      </c>
      <c r="W308" s="115">
        <v>355.91628607000001</v>
      </c>
      <c r="X308" s="115">
        <v>371.78260537</v>
      </c>
      <c r="Y308" s="115">
        <v>394.65032867000002</v>
      </c>
    </row>
    <row r="309" spans="1:25" x14ac:dyDescent="0.25">
      <c r="A309" s="75">
        <v>24</v>
      </c>
      <c r="B309" s="115">
        <v>387.71971053999999</v>
      </c>
      <c r="C309" s="115">
        <v>403.50573932999998</v>
      </c>
      <c r="D309" s="115">
        <v>411.44742851000001</v>
      </c>
      <c r="E309" s="115">
        <v>420.92537467</v>
      </c>
      <c r="F309" s="115">
        <v>422.09768308999998</v>
      </c>
      <c r="G309" s="115">
        <v>417.86545340999999</v>
      </c>
      <c r="H309" s="115">
        <v>412.03515060000001</v>
      </c>
      <c r="I309" s="115">
        <v>391.88175319999999</v>
      </c>
      <c r="J309" s="115">
        <v>369.15433329000001</v>
      </c>
      <c r="K309" s="115">
        <v>344.02982900000001</v>
      </c>
      <c r="L309" s="115">
        <v>336.66205220000001</v>
      </c>
      <c r="M309" s="115">
        <v>342.08770312000001</v>
      </c>
      <c r="N309" s="115">
        <v>362.12325443999998</v>
      </c>
      <c r="O309" s="115">
        <v>359.3577914</v>
      </c>
      <c r="P309" s="115">
        <v>360.80662537000001</v>
      </c>
      <c r="Q309" s="115">
        <v>363.89711104999998</v>
      </c>
      <c r="R309" s="115">
        <v>364.22039845</v>
      </c>
      <c r="S309" s="115">
        <v>367.09806357000002</v>
      </c>
      <c r="T309" s="115">
        <v>363.80740527</v>
      </c>
      <c r="U309" s="115">
        <v>367.31230470000003</v>
      </c>
      <c r="V309" s="115">
        <v>368.19398009000003</v>
      </c>
      <c r="W309" s="115">
        <v>365.57156129999998</v>
      </c>
      <c r="X309" s="115">
        <v>375.29978848000002</v>
      </c>
      <c r="Y309" s="115">
        <v>393.62768553000001</v>
      </c>
    </row>
    <row r="310" spans="1:25" x14ac:dyDescent="0.25">
      <c r="A310" s="75">
        <v>25</v>
      </c>
      <c r="B310" s="115">
        <v>388.88991129999999</v>
      </c>
      <c r="C310" s="115">
        <v>401.89085969000001</v>
      </c>
      <c r="D310" s="115">
        <v>406.71889685000002</v>
      </c>
      <c r="E310" s="115">
        <v>408.88369940000001</v>
      </c>
      <c r="F310" s="115">
        <v>419.58722401</v>
      </c>
      <c r="G310" s="115">
        <v>417.10930507</v>
      </c>
      <c r="H310" s="115">
        <v>412.01705810999999</v>
      </c>
      <c r="I310" s="115">
        <v>400.31213030999999</v>
      </c>
      <c r="J310" s="115">
        <v>382.49599554999998</v>
      </c>
      <c r="K310" s="115">
        <v>363.73979013000002</v>
      </c>
      <c r="L310" s="115">
        <v>349.24811875</v>
      </c>
      <c r="M310" s="115">
        <v>342.63993343999999</v>
      </c>
      <c r="N310" s="115">
        <v>340.31347346000001</v>
      </c>
      <c r="O310" s="115">
        <v>340.43345041999999</v>
      </c>
      <c r="P310" s="115">
        <v>340.91744693999999</v>
      </c>
      <c r="Q310" s="115">
        <v>341.53925069000002</v>
      </c>
      <c r="R310" s="115">
        <v>346.86667664999999</v>
      </c>
      <c r="S310" s="115">
        <v>342.81634640999999</v>
      </c>
      <c r="T310" s="115">
        <v>339.28128747</v>
      </c>
      <c r="U310" s="115">
        <v>339.18184488000003</v>
      </c>
      <c r="V310" s="115">
        <v>337.58809021000002</v>
      </c>
      <c r="W310" s="115">
        <v>334.14548920999999</v>
      </c>
      <c r="X310" s="115">
        <v>350.90159782000001</v>
      </c>
      <c r="Y310" s="115">
        <v>370.52262142000001</v>
      </c>
    </row>
    <row r="311" spans="1:25" x14ac:dyDescent="0.25">
      <c r="A311" s="75">
        <v>26</v>
      </c>
      <c r="B311" s="115">
        <v>389.87500060999997</v>
      </c>
      <c r="C311" s="115">
        <v>410.19649165999999</v>
      </c>
      <c r="D311" s="115">
        <v>418.78516187999998</v>
      </c>
      <c r="E311" s="115">
        <v>421.57807135000002</v>
      </c>
      <c r="F311" s="115">
        <v>424.78329807</v>
      </c>
      <c r="G311" s="115">
        <v>416.85991546000002</v>
      </c>
      <c r="H311" s="115">
        <v>409.06940781999998</v>
      </c>
      <c r="I311" s="115">
        <v>388.43126674000001</v>
      </c>
      <c r="J311" s="115">
        <v>363.95664626000001</v>
      </c>
      <c r="K311" s="115">
        <v>345.79198008999998</v>
      </c>
      <c r="L311" s="115">
        <v>343.29520213000001</v>
      </c>
      <c r="M311" s="115">
        <v>339.57235821</v>
      </c>
      <c r="N311" s="115">
        <v>339.92315886</v>
      </c>
      <c r="O311" s="115">
        <v>339.49482687</v>
      </c>
      <c r="P311" s="115">
        <v>340.62378496000002</v>
      </c>
      <c r="Q311" s="115">
        <v>339.89097285000003</v>
      </c>
      <c r="R311" s="115">
        <v>340.53097971</v>
      </c>
      <c r="S311" s="115">
        <v>343.70233813999999</v>
      </c>
      <c r="T311" s="115">
        <v>340.57684222</v>
      </c>
      <c r="U311" s="115">
        <v>341.02767024000002</v>
      </c>
      <c r="V311" s="115">
        <v>338.75885462000002</v>
      </c>
      <c r="W311" s="115">
        <v>339.10355048999998</v>
      </c>
      <c r="X311" s="115">
        <v>354.15864053000001</v>
      </c>
      <c r="Y311" s="115">
        <v>365.54043670999999</v>
      </c>
    </row>
    <row r="312" spans="1:25" x14ac:dyDescent="0.25">
      <c r="A312" s="75">
        <v>27</v>
      </c>
      <c r="B312" s="115">
        <v>349.99498281000001</v>
      </c>
      <c r="C312" s="115">
        <v>357.15340413000001</v>
      </c>
      <c r="D312" s="115">
        <v>369.99735779999997</v>
      </c>
      <c r="E312" s="115">
        <v>375.09602454999998</v>
      </c>
      <c r="F312" s="115">
        <v>375.83022603000001</v>
      </c>
      <c r="G312" s="115">
        <v>370.19919855000001</v>
      </c>
      <c r="H312" s="115">
        <v>371.76443297999998</v>
      </c>
      <c r="I312" s="115">
        <v>350.00975891000002</v>
      </c>
      <c r="J312" s="115">
        <v>330.19354666999999</v>
      </c>
      <c r="K312" s="115">
        <v>310.29897068999998</v>
      </c>
      <c r="L312" s="115">
        <v>297.25222787000001</v>
      </c>
      <c r="M312" s="115">
        <v>295.17215993000002</v>
      </c>
      <c r="N312" s="115">
        <v>296.14210109999999</v>
      </c>
      <c r="O312" s="115">
        <v>294.97615658000001</v>
      </c>
      <c r="P312" s="115">
        <v>294.68255735999998</v>
      </c>
      <c r="Q312" s="115">
        <v>295.23187584999999</v>
      </c>
      <c r="R312" s="115">
        <v>297.26495797000001</v>
      </c>
      <c r="S312" s="115">
        <v>294.92270305</v>
      </c>
      <c r="T312" s="115">
        <v>292.78906472</v>
      </c>
      <c r="U312" s="115">
        <v>302.18947014000003</v>
      </c>
      <c r="V312" s="115">
        <v>299.3356364</v>
      </c>
      <c r="W312" s="115">
        <v>300.78165172000001</v>
      </c>
      <c r="X312" s="115">
        <v>315.15429527999999</v>
      </c>
      <c r="Y312" s="115">
        <v>329.94880676000002</v>
      </c>
    </row>
    <row r="313" spans="1:25" x14ac:dyDescent="0.25">
      <c r="A313" s="75">
        <v>28</v>
      </c>
      <c r="B313" s="115">
        <v>359.06078912999999</v>
      </c>
      <c r="C313" s="115">
        <v>368.89058819000002</v>
      </c>
      <c r="D313" s="115">
        <v>374.69192583</v>
      </c>
      <c r="E313" s="115">
        <v>380.57031785999999</v>
      </c>
      <c r="F313" s="115">
        <v>385.84100195000002</v>
      </c>
      <c r="G313" s="115">
        <v>379.84289866</v>
      </c>
      <c r="H313" s="115">
        <v>373.11143611</v>
      </c>
      <c r="I313" s="115">
        <v>354.64985619999999</v>
      </c>
      <c r="J313" s="115">
        <v>342.19585646000002</v>
      </c>
      <c r="K313" s="115">
        <v>323.53182535000002</v>
      </c>
      <c r="L313" s="115">
        <v>320.48757523</v>
      </c>
      <c r="M313" s="115">
        <v>318.12573696999999</v>
      </c>
      <c r="N313" s="115">
        <v>317.06099261999998</v>
      </c>
      <c r="O313" s="115">
        <v>315.89052041000002</v>
      </c>
      <c r="P313" s="115">
        <v>316.02977758999998</v>
      </c>
      <c r="Q313" s="115">
        <v>317.39418840000002</v>
      </c>
      <c r="R313" s="115">
        <v>319.23663998000001</v>
      </c>
      <c r="S313" s="115">
        <v>314.39027338</v>
      </c>
      <c r="T313" s="115">
        <v>312.54086508</v>
      </c>
      <c r="U313" s="115">
        <v>314.66683318000003</v>
      </c>
      <c r="V313" s="115">
        <v>309.76725877000001</v>
      </c>
      <c r="W313" s="115">
        <v>311.77106676</v>
      </c>
      <c r="X313" s="115">
        <v>326.92116377000002</v>
      </c>
      <c r="Y313" s="115">
        <v>331.16123859999999</v>
      </c>
    </row>
    <row r="314" spans="1:25" x14ac:dyDescent="0.25">
      <c r="A314" s="75">
        <v>29</v>
      </c>
      <c r="B314" s="115">
        <v>340.65037053999998</v>
      </c>
      <c r="C314" s="115">
        <v>365.68945216999998</v>
      </c>
      <c r="D314" s="115">
        <v>393.82239261000001</v>
      </c>
      <c r="E314" s="115">
        <v>403.03351917999998</v>
      </c>
      <c r="F314" s="115">
        <v>406.40197092</v>
      </c>
      <c r="G314" s="115">
        <v>400.03581432999999</v>
      </c>
      <c r="H314" s="115">
        <v>388.92083379000002</v>
      </c>
      <c r="I314" s="115">
        <v>376.05234272000001</v>
      </c>
      <c r="J314" s="115">
        <v>354.04862142000002</v>
      </c>
      <c r="K314" s="115">
        <v>333.74152568</v>
      </c>
      <c r="L314" s="115">
        <v>318.25762601999998</v>
      </c>
      <c r="M314" s="115">
        <v>315.06867303000001</v>
      </c>
      <c r="N314" s="115">
        <v>318.18695740999999</v>
      </c>
      <c r="O314" s="115">
        <v>321.60458356999999</v>
      </c>
      <c r="P314" s="115">
        <v>322.80530655000001</v>
      </c>
      <c r="Q314" s="115">
        <v>322.43740012000001</v>
      </c>
      <c r="R314" s="115">
        <v>324.89905024000001</v>
      </c>
      <c r="S314" s="115">
        <v>319.93879514000002</v>
      </c>
      <c r="T314" s="115">
        <v>319.27856840999999</v>
      </c>
      <c r="U314" s="115">
        <v>321.96100512999999</v>
      </c>
      <c r="V314" s="115">
        <v>318.38574490000002</v>
      </c>
      <c r="W314" s="115">
        <v>319.28243925999999</v>
      </c>
      <c r="X314" s="115">
        <v>335.65170253000002</v>
      </c>
      <c r="Y314" s="115">
        <v>350.54485195000001</v>
      </c>
    </row>
    <row r="315" spans="1:25" x14ac:dyDescent="0.25">
      <c r="A315" s="75">
        <v>30</v>
      </c>
      <c r="B315" s="115">
        <v>366.71527212000001</v>
      </c>
      <c r="C315" s="115">
        <v>382.77852609000001</v>
      </c>
      <c r="D315" s="115">
        <v>386.40563186000003</v>
      </c>
      <c r="E315" s="115">
        <v>391.11387832000003</v>
      </c>
      <c r="F315" s="115">
        <v>389.98865287000001</v>
      </c>
      <c r="G315" s="115">
        <v>388.67272617999998</v>
      </c>
      <c r="H315" s="115">
        <v>381.34754347000001</v>
      </c>
      <c r="I315" s="115">
        <v>360.49628631000002</v>
      </c>
      <c r="J315" s="115">
        <v>339.05142695000001</v>
      </c>
      <c r="K315" s="115">
        <v>322.24502692999999</v>
      </c>
      <c r="L315" s="115">
        <v>315.74025769000002</v>
      </c>
      <c r="M315" s="115">
        <v>318.00512637000003</v>
      </c>
      <c r="N315" s="115">
        <v>317.56676125000001</v>
      </c>
      <c r="O315" s="115">
        <v>319.35377524</v>
      </c>
      <c r="P315" s="115">
        <v>319.54627891000001</v>
      </c>
      <c r="Q315" s="115">
        <v>320.71753475999998</v>
      </c>
      <c r="R315" s="115">
        <v>319.28126205000001</v>
      </c>
      <c r="S315" s="115">
        <v>321.32297224000001</v>
      </c>
      <c r="T315" s="115">
        <v>321.28459679000002</v>
      </c>
      <c r="U315" s="115">
        <v>322.38516569000001</v>
      </c>
      <c r="V315" s="115">
        <v>318.09498185000001</v>
      </c>
      <c r="W315" s="115">
        <v>319.43182363</v>
      </c>
      <c r="X315" s="115">
        <v>334.79717033999998</v>
      </c>
      <c r="Y315" s="115">
        <v>350.74836951999998</v>
      </c>
    </row>
    <row r="316" spans="1:25" outlineLevel="1" x14ac:dyDescent="0.25">
      <c r="A316" s="75">
        <v>31</v>
      </c>
      <c r="B316" s="115">
        <v>358.71534915000001</v>
      </c>
      <c r="C316" s="115">
        <v>368.30518291999999</v>
      </c>
      <c r="D316" s="115">
        <v>369.97689699</v>
      </c>
      <c r="E316" s="115">
        <v>370.68101074999998</v>
      </c>
      <c r="F316" s="115">
        <v>369.49663975999999</v>
      </c>
      <c r="G316" s="115">
        <v>364.69770756000003</v>
      </c>
      <c r="H316" s="115">
        <v>363.05105901000002</v>
      </c>
      <c r="I316" s="115">
        <v>341.39761484000002</v>
      </c>
      <c r="J316" s="115">
        <v>340.06491738</v>
      </c>
      <c r="K316" s="115">
        <v>330.25061282000001</v>
      </c>
      <c r="L316" s="115">
        <v>328.6427405</v>
      </c>
      <c r="M316" s="115">
        <v>323.13501987000001</v>
      </c>
      <c r="N316" s="115">
        <v>323.17045942999999</v>
      </c>
      <c r="O316" s="115">
        <v>320.60133875000002</v>
      </c>
      <c r="P316" s="115">
        <v>323.33459098999998</v>
      </c>
      <c r="Q316" s="115">
        <v>323.18908784000001</v>
      </c>
      <c r="R316" s="115">
        <v>324.75334816999998</v>
      </c>
      <c r="S316" s="115">
        <v>322.93226207999999</v>
      </c>
      <c r="T316" s="115">
        <v>320.15947634999998</v>
      </c>
      <c r="U316" s="115">
        <v>323.64012607000001</v>
      </c>
      <c r="V316" s="115">
        <v>318.38055406000001</v>
      </c>
      <c r="W316" s="115">
        <v>321.79221475999998</v>
      </c>
      <c r="X316" s="115">
        <v>334.21502892000001</v>
      </c>
      <c r="Y316" s="115">
        <v>355.13603274000002</v>
      </c>
    </row>
    <row r="317" spans="1:25" x14ac:dyDescent="0.25">
      <c r="A317" s="82"/>
      <c r="B317" s="82"/>
      <c r="C317" s="82"/>
      <c r="D317" s="82"/>
      <c r="E317" s="82"/>
      <c r="F317" s="82"/>
      <c r="G317" s="82"/>
      <c r="H317" s="82"/>
      <c r="I317" s="82"/>
      <c r="J317" s="82"/>
      <c r="K317" s="82"/>
      <c r="L317" s="82"/>
      <c r="M317" s="82"/>
      <c r="N317" s="82"/>
      <c r="O317" s="82"/>
      <c r="P317" s="82"/>
      <c r="Q317" s="82"/>
      <c r="R317" s="82"/>
      <c r="S317" s="82"/>
      <c r="T317" s="82"/>
      <c r="U317" s="82"/>
      <c r="V317" s="82"/>
      <c r="W317" s="82"/>
      <c r="X317" s="82"/>
      <c r="Y317" s="82"/>
    </row>
    <row r="318" spans="1:25" x14ac:dyDescent="0.25">
      <c r="A318" s="116"/>
      <c r="B318" s="116"/>
      <c r="C318" s="116"/>
      <c r="D318" s="116"/>
      <c r="E318" s="116"/>
      <c r="F318" s="116"/>
      <c r="G318" s="116"/>
      <c r="H318" s="116"/>
      <c r="I318" s="116"/>
      <c r="J318" s="116"/>
      <c r="K318" s="116"/>
      <c r="L318" s="116"/>
      <c r="M318" s="116"/>
      <c r="N318" s="116" t="s">
        <v>116</v>
      </c>
      <c r="O318" s="116"/>
      <c r="P318" s="82"/>
      <c r="Q318" s="82"/>
      <c r="R318" s="82"/>
      <c r="S318" s="82"/>
      <c r="T318" s="82"/>
      <c r="U318" s="82"/>
      <c r="V318" s="82"/>
      <c r="W318" s="82"/>
      <c r="X318" s="82"/>
      <c r="Y318" s="82"/>
    </row>
    <row r="319" spans="1:25" ht="35.450000000000003" customHeight="1" x14ac:dyDescent="0.25">
      <c r="A319" s="126" t="s">
        <v>117</v>
      </c>
      <c r="B319" s="126"/>
      <c r="C319" s="126"/>
      <c r="D319" s="126"/>
      <c r="E319" s="126"/>
      <c r="F319" s="126"/>
      <c r="G319" s="126"/>
      <c r="H319" s="126"/>
      <c r="I319" s="126"/>
      <c r="J319" s="126"/>
      <c r="K319" s="126"/>
      <c r="L319" s="126"/>
      <c r="M319" s="126"/>
      <c r="N319" s="127">
        <v>1194.93036375</v>
      </c>
      <c r="O319" s="127"/>
      <c r="P319" s="82"/>
      <c r="Q319" s="119"/>
      <c r="R319" s="82"/>
      <c r="S319" s="82"/>
      <c r="T319" s="82"/>
      <c r="U319" s="82"/>
      <c r="V319" s="82"/>
      <c r="W319" s="82"/>
      <c r="X319" s="82"/>
      <c r="Y319" s="82"/>
    </row>
    <row r="320" spans="1:25" ht="32.25" customHeight="1" x14ac:dyDescent="0.25">
      <c r="A320" s="120"/>
      <c r="B320" s="120"/>
      <c r="C320" s="120"/>
      <c r="D320" s="120"/>
      <c r="E320" s="120"/>
      <c r="F320" s="120"/>
      <c r="G320" s="120"/>
      <c r="H320" s="120"/>
      <c r="I320" s="120"/>
      <c r="J320" s="120"/>
      <c r="K320" s="120"/>
      <c r="L320" s="120"/>
      <c r="M320" s="120"/>
      <c r="N320" s="121"/>
      <c r="O320" s="121"/>
      <c r="P320" s="82"/>
      <c r="Q320" s="119"/>
      <c r="R320" s="82"/>
      <c r="S320" s="82"/>
      <c r="T320" s="82"/>
      <c r="U320" s="82"/>
      <c r="V320" s="82"/>
      <c r="W320" s="82"/>
      <c r="X320" s="82"/>
      <c r="Y320" s="82"/>
    </row>
    <row r="321" spans="1:26" x14ac:dyDescent="0.25">
      <c r="A321" s="82"/>
      <c r="B321" s="82"/>
      <c r="C321" s="82"/>
      <c r="D321" s="82"/>
      <c r="E321" s="82"/>
      <c r="F321" s="82"/>
      <c r="G321" s="82"/>
      <c r="H321" s="82"/>
      <c r="I321" s="82"/>
      <c r="J321" s="82"/>
      <c r="K321" s="82"/>
      <c r="L321" s="82"/>
      <c r="M321" s="82"/>
      <c r="N321" s="82"/>
      <c r="O321" s="82"/>
      <c r="P321" s="82"/>
      <c r="Q321" s="82"/>
      <c r="R321" s="82"/>
      <c r="S321" s="82"/>
      <c r="T321" s="82"/>
      <c r="U321" s="82"/>
      <c r="V321" s="82"/>
      <c r="W321" s="82"/>
      <c r="X321" s="82"/>
      <c r="Y321" s="82"/>
    </row>
    <row r="322" spans="1:26" s="1" customFormat="1" ht="15.75" customHeight="1" x14ac:dyDescent="0.25">
      <c r="A322" s="45"/>
      <c r="B322" s="84"/>
      <c r="C322" s="84"/>
      <c r="D322" s="84"/>
      <c r="E322" s="84"/>
      <c r="F322" s="84"/>
      <c r="G322" s="84"/>
      <c r="H322" s="84"/>
      <c r="I322" s="84"/>
      <c r="J322" s="84"/>
      <c r="K322" s="86" t="s">
        <v>98</v>
      </c>
      <c r="L322" s="87"/>
      <c r="M322" s="87"/>
      <c r="N322" s="88"/>
      <c r="O322" s="89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s="1" customFormat="1" x14ac:dyDescent="0.25">
      <c r="A323" s="47"/>
      <c r="B323" s="90"/>
      <c r="C323" s="90"/>
      <c r="D323" s="90"/>
      <c r="E323" s="90"/>
      <c r="F323" s="90"/>
      <c r="G323" s="90"/>
      <c r="H323" s="90"/>
      <c r="I323" s="90"/>
      <c r="J323" s="91"/>
      <c r="K323" s="128" t="s">
        <v>6</v>
      </c>
      <c r="L323" s="128" t="s">
        <v>7</v>
      </c>
      <c r="M323" s="128" t="s">
        <v>8</v>
      </c>
      <c r="N323" s="128" t="s">
        <v>9</v>
      </c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</row>
    <row r="324" spans="1:26" s="1" customFormat="1" x14ac:dyDescent="0.25">
      <c r="A324" s="92" t="s">
        <v>43</v>
      </c>
      <c r="B324" s="93"/>
      <c r="C324" s="93"/>
      <c r="D324" s="93"/>
      <c r="E324" s="93"/>
      <c r="F324" s="93"/>
      <c r="G324" s="93"/>
      <c r="H324" s="93"/>
      <c r="I324" s="93"/>
      <c r="J324" s="94"/>
      <c r="K324" s="49">
        <f>'3_ЦК'!K182</f>
        <v>3088.11</v>
      </c>
      <c r="L324" s="49">
        <f>'3_ЦК'!L182</f>
        <v>3468.55</v>
      </c>
      <c r="M324" s="49">
        <f>'3_ЦК'!M182</f>
        <v>3591.32</v>
      </c>
      <c r="N324" s="49">
        <f>'3_ЦК'!N182</f>
        <v>3843.34</v>
      </c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</row>
    <row r="325" spans="1:26" s="1" customFormat="1" x14ac:dyDescent="0.25">
      <c r="A325" s="92" t="s">
        <v>45</v>
      </c>
      <c r="B325" s="93"/>
      <c r="C325" s="93"/>
      <c r="D325" s="93"/>
      <c r="E325" s="93"/>
      <c r="F325" s="93"/>
      <c r="G325" s="93"/>
      <c r="H325" s="93"/>
      <c r="I325" s="93"/>
      <c r="J325" s="94"/>
      <c r="K325" s="49">
        <f>'3_ЦК'!K183</f>
        <v>4.8109893599999998</v>
      </c>
      <c r="L325" s="49">
        <f>'3_ЦК'!L183</f>
        <v>4.8109893599999998</v>
      </c>
      <c r="M325" s="49">
        <f>'3_ЦК'!M183</f>
        <v>4.8109893599999998</v>
      </c>
      <c r="N325" s="49">
        <f>'3_ЦК'!N183</f>
        <v>4.8109893599999998</v>
      </c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</row>
    <row r="327" spans="1:26" s="1" customFormat="1" ht="18.75" x14ac:dyDescent="0.25">
      <c r="A327" s="72" t="s">
        <v>67</v>
      </c>
      <c r="B327" s="73" t="s">
        <v>122</v>
      </c>
      <c r="C327" s="73"/>
      <c r="D327" s="73"/>
      <c r="E327" s="73"/>
      <c r="F327" s="73"/>
      <c r="G327" s="73"/>
      <c r="H327" s="73"/>
      <c r="I327" s="73"/>
      <c r="J327" s="73"/>
      <c r="K327" s="73"/>
      <c r="L327" s="73"/>
      <c r="M327" s="73"/>
      <c r="N327" s="73"/>
      <c r="O327" s="73"/>
      <c r="P327" s="73"/>
      <c r="Q327" s="73"/>
      <c r="R327" s="73"/>
      <c r="S327" s="73"/>
      <c r="T327" s="73"/>
      <c r="U327" s="73"/>
      <c r="V327" s="73"/>
      <c r="W327" s="73"/>
      <c r="X327" s="73"/>
      <c r="Y327" s="73"/>
    </row>
    <row r="328" spans="1:26" s="1" customFormat="1" x14ac:dyDescent="0.25">
      <c r="A328" s="72"/>
      <c r="B328" s="74" t="s">
        <v>69</v>
      </c>
      <c r="C328" s="74" t="s">
        <v>70</v>
      </c>
      <c r="D328" s="74" t="s">
        <v>71</v>
      </c>
      <c r="E328" s="74" t="s">
        <v>72</v>
      </c>
      <c r="F328" s="74" t="s">
        <v>73</v>
      </c>
      <c r="G328" s="74" t="s">
        <v>74</v>
      </c>
      <c r="H328" s="74" t="s">
        <v>75</v>
      </c>
      <c r="I328" s="74" t="s">
        <v>76</v>
      </c>
      <c r="J328" s="74" t="s">
        <v>77</v>
      </c>
      <c r="K328" s="74" t="s">
        <v>78</v>
      </c>
      <c r="L328" s="74" t="s">
        <v>79</v>
      </c>
      <c r="M328" s="74" t="s">
        <v>80</v>
      </c>
      <c r="N328" s="74" t="s">
        <v>81</v>
      </c>
      <c r="O328" s="74" t="s">
        <v>82</v>
      </c>
      <c r="P328" s="74" t="s">
        <v>83</v>
      </c>
      <c r="Q328" s="74" t="s">
        <v>84</v>
      </c>
      <c r="R328" s="74" t="s">
        <v>85</v>
      </c>
      <c r="S328" s="74" t="s">
        <v>86</v>
      </c>
      <c r="T328" s="74" t="s">
        <v>87</v>
      </c>
      <c r="U328" s="74" t="s">
        <v>88</v>
      </c>
      <c r="V328" s="74" t="s">
        <v>89</v>
      </c>
      <c r="W328" s="74" t="s">
        <v>90</v>
      </c>
      <c r="X328" s="74" t="s">
        <v>91</v>
      </c>
      <c r="Y328" s="74" t="s">
        <v>92</v>
      </c>
    </row>
    <row r="329" spans="1:26" s="1" customFormat="1" x14ac:dyDescent="0.25">
      <c r="A329" s="75">
        <v>1</v>
      </c>
      <c r="B329" s="80">
        <f>'1_ЦК'!$B$54</f>
        <v>33.32</v>
      </c>
      <c r="C329" s="80">
        <f>'1_ЦК'!$B$54</f>
        <v>33.32</v>
      </c>
      <c r="D329" s="80">
        <f>'1_ЦК'!$B$54</f>
        <v>33.32</v>
      </c>
      <c r="E329" s="80">
        <f>'1_ЦК'!$B$54</f>
        <v>33.32</v>
      </c>
      <c r="F329" s="80">
        <f>'1_ЦК'!$B$54</f>
        <v>33.32</v>
      </c>
      <c r="G329" s="80">
        <f>'1_ЦК'!$B$54</f>
        <v>33.32</v>
      </c>
      <c r="H329" s="80">
        <f>'1_ЦК'!$B$54</f>
        <v>33.32</v>
      </c>
      <c r="I329" s="80">
        <f>'1_ЦК'!$B$54</f>
        <v>33.32</v>
      </c>
      <c r="J329" s="80">
        <f>'1_ЦК'!$B$54</f>
        <v>33.32</v>
      </c>
      <c r="K329" s="80">
        <f>'1_ЦК'!$B$54</f>
        <v>33.32</v>
      </c>
      <c r="L329" s="80">
        <f>'1_ЦК'!$B$54</f>
        <v>33.32</v>
      </c>
      <c r="M329" s="80">
        <f>'1_ЦК'!$B$54</f>
        <v>33.32</v>
      </c>
      <c r="N329" s="80">
        <f>'1_ЦК'!$B$54</f>
        <v>33.32</v>
      </c>
      <c r="O329" s="80">
        <f>'1_ЦК'!$B$54</f>
        <v>33.32</v>
      </c>
      <c r="P329" s="80">
        <f>'1_ЦК'!$B$54</f>
        <v>33.32</v>
      </c>
      <c r="Q329" s="80">
        <f>'1_ЦК'!$B$54</f>
        <v>33.32</v>
      </c>
      <c r="R329" s="80">
        <f>'1_ЦК'!$B$54</f>
        <v>33.32</v>
      </c>
      <c r="S329" s="80">
        <f>'1_ЦК'!$B$54</f>
        <v>33.32</v>
      </c>
      <c r="T329" s="80">
        <f>'1_ЦК'!$B$54</f>
        <v>33.32</v>
      </c>
      <c r="U329" s="80">
        <f>'1_ЦК'!$B$54</f>
        <v>33.32</v>
      </c>
      <c r="V329" s="80">
        <f>'1_ЦК'!$B$54</f>
        <v>33.32</v>
      </c>
      <c r="W329" s="80">
        <f>'1_ЦК'!$B$54</f>
        <v>33.32</v>
      </c>
      <c r="X329" s="80">
        <f>'1_ЦК'!$B$54</f>
        <v>33.32</v>
      </c>
      <c r="Y329" s="80">
        <f>'1_ЦК'!$B$54</f>
        <v>33.32</v>
      </c>
    </row>
    <row r="330" spans="1:26" s="1" customFormat="1" x14ac:dyDescent="0.25">
      <c r="A330" s="75">
        <v>2</v>
      </c>
      <c r="B330" s="80">
        <f>'1_ЦК'!$B$54</f>
        <v>33.32</v>
      </c>
      <c r="C330" s="80">
        <f>'1_ЦК'!$B$54</f>
        <v>33.32</v>
      </c>
      <c r="D330" s="80">
        <f>'1_ЦК'!$B$54</f>
        <v>33.32</v>
      </c>
      <c r="E330" s="80">
        <f>'1_ЦК'!$B$54</f>
        <v>33.32</v>
      </c>
      <c r="F330" s="80">
        <f>'1_ЦК'!$B$54</f>
        <v>33.32</v>
      </c>
      <c r="G330" s="80">
        <f>'1_ЦК'!$B$54</f>
        <v>33.32</v>
      </c>
      <c r="H330" s="80">
        <f>'1_ЦК'!$B$54</f>
        <v>33.32</v>
      </c>
      <c r="I330" s="80">
        <f>'1_ЦК'!$B$54</f>
        <v>33.32</v>
      </c>
      <c r="J330" s="80">
        <f>'1_ЦК'!$B$54</f>
        <v>33.32</v>
      </c>
      <c r="K330" s="80">
        <f>'1_ЦК'!$B$54</f>
        <v>33.32</v>
      </c>
      <c r="L330" s="80">
        <f>'1_ЦК'!$B$54</f>
        <v>33.32</v>
      </c>
      <c r="M330" s="80">
        <f>'1_ЦК'!$B$54</f>
        <v>33.32</v>
      </c>
      <c r="N330" s="80">
        <f>'1_ЦК'!$B$54</f>
        <v>33.32</v>
      </c>
      <c r="O330" s="80">
        <f>'1_ЦК'!$B$54</f>
        <v>33.32</v>
      </c>
      <c r="P330" s="80">
        <f>'1_ЦК'!$B$54</f>
        <v>33.32</v>
      </c>
      <c r="Q330" s="80">
        <f>'1_ЦК'!$B$54</f>
        <v>33.32</v>
      </c>
      <c r="R330" s="80">
        <f>'1_ЦК'!$B$54</f>
        <v>33.32</v>
      </c>
      <c r="S330" s="80">
        <f>'1_ЦК'!$B$54</f>
        <v>33.32</v>
      </c>
      <c r="T330" s="80">
        <f>'1_ЦК'!$B$54</f>
        <v>33.32</v>
      </c>
      <c r="U330" s="80">
        <f>'1_ЦК'!$B$54</f>
        <v>33.32</v>
      </c>
      <c r="V330" s="80">
        <f>'1_ЦК'!$B$54</f>
        <v>33.32</v>
      </c>
      <c r="W330" s="80">
        <f>'1_ЦК'!$B$54</f>
        <v>33.32</v>
      </c>
      <c r="X330" s="80">
        <f>'1_ЦК'!$B$54</f>
        <v>33.32</v>
      </c>
      <c r="Y330" s="80">
        <f>'1_ЦК'!$B$54</f>
        <v>33.32</v>
      </c>
    </row>
    <row r="331" spans="1:26" s="1" customFormat="1" x14ac:dyDescent="0.25">
      <c r="A331" s="75">
        <v>3</v>
      </c>
      <c r="B331" s="80">
        <f>'1_ЦК'!$B$54</f>
        <v>33.32</v>
      </c>
      <c r="C331" s="80">
        <f>'1_ЦК'!$B$54</f>
        <v>33.32</v>
      </c>
      <c r="D331" s="80">
        <f>'1_ЦК'!$B$54</f>
        <v>33.32</v>
      </c>
      <c r="E331" s="80">
        <f>'1_ЦК'!$B$54</f>
        <v>33.32</v>
      </c>
      <c r="F331" s="80">
        <f>'1_ЦК'!$B$54</f>
        <v>33.32</v>
      </c>
      <c r="G331" s="80">
        <f>'1_ЦК'!$B$54</f>
        <v>33.32</v>
      </c>
      <c r="H331" s="80">
        <f>'1_ЦК'!$B$54</f>
        <v>33.32</v>
      </c>
      <c r="I331" s="80">
        <f>'1_ЦК'!$B$54</f>
        <v>33.32</v>
      </c>
      <c r="J331" s="80">
        <f>'1_ЦК'!$B$54</f>
        <v>33.32</v>
      </c>
      <c r="K331" s="80">
        <f>'1_ЦК'!$B$54</f>
        <v>33.32</v>
      </c>
      <c r="L331" s="80">
        <f>'1_ЦК'!$B$54</f>
        <v>33.32</v>
      </c>
      <c r="M331" s="80">
        <f>'1_ЦК'!$B$54</f>
        <v>33.32</v>
      </c>
      <c r="N331" s="80">
        <f>'1_ЦК'!$B$54</f>
        <v>33.32</v>
      </c>
      <c r="O331" s="80">
        <f>'1_ЦК'!$B$54</f>
        <v>33.32</v>
      </c>
      <c r="P331" s="80">
        <f>'1_ЦК'!$B$54</f>
        <v>33.32</v>
      </c>
      <c r="Q331" s="80">
        <f>'1_ЦК'!$B$54</f>
        <v>33.32</v>
      </c>
      <c r="R331" s="80">
        <f>'1_ЦК'!$B$54</f>
        <v>33.32</v>
      </c>
      <c r="S331" s="80">
        <f>'1_ЦК'!$B$54</f>
        <v>33.32</v>
      </c>
      <c r="T331" s="80">
        <f>'1_ЦК'!$B$54</f>
        <v>33.32</v>
      </c>
      <c r="U331" s="80">
        <f>'1_ЦК'!$B$54</f>
        <v>33.32</v>
      </c>
      <c r="V331" s="80">
        <f>'1_ЦК'!$B$54</f>
        <v>33.32</v>
      </c>
      <c r="W331" s="80">
        <f>'1_ЦК'!$B$54</f>
        <v>33.32</v>
      </c>
      <c r="X331" s="80">
        <f>'1_ЦК'!$B$54</f>
        <v>33.32</v>
      </c>
      <c r="Y331" s="80">
        <f>'1_ЦК'!$B$54</f>
        <v>33.32</v>
      </c>
    </row>
    <row r="332" spans="1:26" s="1" customFormat="1" x14ac:dyDescent="0.25">
      <c r="A332" s="75">
        <v>4</v>
      </c>
      <c r="B332" s="80">
        <f>'1_ЦК'!$B$54</f>
        <v>33.32</v>
      </c>
      <c r="C332" s="80">
        <f>'1_ЦК'!$B$54</f>
        <v>33.32</v>
      </c>
      <c r="D332" s="80">
        <f>'1_ЦК'!$B$54</f>
        <v>33.32</v>
      </c>
      <c r="E332" s="80">
        <f>'1_ЦК'!$B$54</f>
        <v>33.32</v>
      </c>
      <c r="F332" s="80">
        <f>'1_ЦК'!$B$54</f>
        <v>33.32</v>
      </c>
      <c r="G332" s="80">
        <f>'1_ЦК'!$B$54</f>
        <v>33.32</v>
      </c>
      <c r="H332" s="80">
        <f>'1_ЦК'!$B$54</f>
        <v>33.32</v>
      </c>
      <c r="I332" s="80">
        <f>'1_ЦК'!$B$54</f>
        <v>33.32</v>
      </c>
      <c r="J332" s="80">
        <f>'1_ЦК'!$B$54</f>
        <v>33.32</v>
      </c>
      <c r="K332" s="80">
        <f>'1_ЦК'!$B$54</f>
        <v>33.32</v>
      </c>
      <c r="L332" s="80">
        <f>'1_ЦК'!$B$54</f>
        <v>33.32</v>
      </c>
      <c r="M332" s="80">
        <f>'1_ЦК'!$B$54</f>
        <v>33.32</v>
      </c>
      <c r="N332" s="80">
        <f>'1_ЦК'!$B$54</f>
        <v>33.32</v>
      </c>
      <c r="O332" s="80">
        <f>'1_ЦК'!$B$54</f>
        <v>33.32</v>
      </c>
      <c r="P332" s="80">
        <f>'1_ЦК'!$B$54</f>
        <v>33.32</v>
      </c>
      <c r="Q332" s="80">
        <f>'1_ЦК'!$B$54</f>
        <v>33.32</v>
      </c>
      <c r="R332" s="80">
        <f>'1_ЦК'!$B$54</f>
        <v>33.32</v>
      </c>
      <c r="S332" s="80">
        <f>'1_ЦК'!$B$54</f>
        <v>33.32</v>
      </c>
      <c r="T332" s="80">
        <f>'1_ЦК'!$B$54</f>
        <v>33.32</v>
      </c>
      <c r="U332" s="80">
        <f>'1_ЦК'!$B$54</f>
        <v>33.32</v>
      </c>
      <c r="V332" s="80">
        <f>'1_ЦК'!$B$54</f>
        <v>33.32</v>
      </c>
      <c r="W332" s="80">
        <f>'1_ЦК'!$B$54</f>
        <v>33.32</v>
      </c>
      <c r="X332" s="80">
        <f>'1_ЦК'!$B$54</f>
        <v>33.32</v>
      </c>
      <c r="Y332" s="80">
        <f>'1_ЦК'!$B$54</f>
        <v>33.32</v>
      </c>
    </row>
    <row r="333" spans="1:26" s="1" customFormat="1" x14ac:dyDescent="0.25">
      <c r="A333" s="75">
        <v>5</v>
      </c>
      <c r="B333" s="80">
        <f>'1_ЦК'!$B$54</f>
        <v>33.32</v>
      </c>
      <c r="C333" s="80">
        <f>'1_ЦК'!$B$54</f>
        <v>33.32</v>
      </c>
      <c r="D333" s="80">
        <f>'1_ЦК'!$B$54</f>
        <v>33.32</v>
      </c>
      <c r="E333" s="80">
        <f>'1_ЦК'!$B$54</f>
        <v>33.32</v>
      </c>
      <c r="F333" s="80">
        <f>'1_ЦК'!$B$54</f>
        <v>33.32</v>
      </c>
      <c r="G333" s="80">
        <f>'1_ЦК'!$B$54</f>
        <v>33.32</v>
      </c>
      <c r="H333" s="80">
        <f>'1_ЦК'!$B$54</f>
        <v>33.32</v>
      </c>
      <c r="I333" s="80">
        <f>'1_ЦК'!$B$54</f>
        <v>33.32</v>
      </c>
      <c r="J333" s="80">
        <f>'1_ЦК'!$B$54</f>
        <v>33.32</v>
      </c>
      <c r="K333" s="80">
        <f>'1_ЦК'!$B$54</f>
        <v>33.32</v>
      </c>
      <c r="L333" s="80">
        <f>'1_ЦК'!$B$54</f>
        <v>33.32</v>
      </c>
      <c r="M333" s="80">
        <f>'1_ЦК'!$B$54</f>
        <v>33.32</v>
      </c>
      <c r="N333" s="80">
        <f>'1_ЦК'!$B$54</f>
        <v>33.32</v>
      </c>
      <c r="O333" s="80">
        <f>'1_ЦК'!$B$54</f>
        <v>33.32</v>
      </c>
      <c r="P333" s="80">
        <f>'1_ЦК'!$B$54</f>
        <v>33.32</v>
      </c>
      <c r="Q333" s="80">
        <f>'1_ЦК'!$B$54</f>
        <v>33.32</v>
      </c>
      <c r="R333" s="80">
        <f>'1_ЦК'!$B$54</f>
        <v>33.32</v>
      </c>
      <c r="S333" s="80">
        <f>'1_ЦК'!$B$54</f>
        <v>33.32</v>
      </c>
      <c r="T333" s="80">
        <f>'1_ЦК'!$B$54</f>
        <v>33.32</v>
      </c>
      <c r="U333" s="80">
        <f>'1_ЦК'!$B$54</f>
        <v>33.32</v>
      </c>
      <c r="V333" s="80">
        <f>'1_ЦК'!$B$54</f>
        <v>33.32</v>
      </c>
      <c r="W333" s="80">
        <f>'1_ЦК'!$B$54</f>
        <v>33.32</v>
      </c>
      <c r="X333" s="80">
        <f>'1_ЦК'!$B$54</f>
        <v>33.32</v>
      </c>
      <c r="Y333" s="80">
        <f>'1_ЦК'!$B$54</f>
        <v>33.32</v>
      </c>
    </row>
    <row r="334" spans="1:26" s="1" customFormat="1" x14ac:dyDescent="0.25">
      <c r="A334" s="75">
        <v>6</v>
      </c>
      <c r="B334" s="80">
        <f>'1_ЦК'!$B$54</f>
        <v>33.32</v>
      </c>
      <c r="C334" s="80">
        <f>'1_ЦК'!$B$54</f>
        <v>33.32</v>
      </c>
      <c r="D334" s="80">
        <f>'1_ЦК'!$B$54</f>
        <v>33.32</v>
      </c>
      <c r="E334" s="80">
        <f>'1_ЦК'!$B$54</f>
        <v>33.32</v>
      </c>
      <c r="F334" s="80">
        <f>'1_ЦК'!$B$54</f>
        <v>33.32</v>
      </c>
      <c r="G334" s="80">
        <f>'1_ЦК'!$B$54</f>
        <v>33.32</v>
      </c>
      <c r="H334" s="80">
        <f>'1_ЦК'!$B$54</f>
        <v>33.32</v>
      </c>
      <c r="I334" s="80">
        <f>'1_ЦК'!$B$54</f>
        <v>33.32</v>
      </c>
      <c r="J334" s="80">
        <f>'1_ЦК'!$B$54</f>
        <v>33.32</v>
      </c>
      <c r="K334" s="80">
        <f>'1_ЦК'!$B$54</f>
        <v>33.32</v>
      </c>
      <c r="L334" s="80">
        <f>'1_ЦК'!$B$54</f>
        <v>33.32</v>
      </c>
      <c r="M334" s="80">
        <f>'1_ЦК'!$B$54</f>
        <v>33.32</v>
      </c>
      <c r="N334" s="80">
        <f>'1_ЦК'!$B$54</f>
        <v>33.32</v>
      </c>
      <c r="O334" s="80">
        <f>'1_ЦК'!$B$54</f>
        <v>33.32</v>
      </c>
      <c r="P334" s="80">
        <f>'1_ЦК'!$B$54</f>
        <v>33.32</v>
      </c>
      <c r="Q334" s="80">
        <f>'1_ЦК'!$B$54</f>
        <v>33.32</v>
      </c>
      <c r="R334" s="80">
        <f>'1_ЦК'!$B$54</f>
        <v>33.32</v>
      </c>
      <c r="S334" s="80">
        <f>'1_ЦК'!$B$54</f>
        <v>33.32</v>
      </c>
      <c r="T334" s="80">
        <f>'1_ЦК'!$B$54</f>
        <v>33.32</v>
      </c>
      <c r="U334" s="80">
        <f>'1_ЦК'!$B$54</f>
        <v>33.32</v>
      </c>
      <c r="V334" s="80">
        <f>'1_ЦК'!$B$54</f>
        <v>33.32</v>
      </c>
      <c r="W334" s="80">
        <f>'1_ЦК'!$B$54</f>
        <v>33.32</v>
      </c>
      <c r="X334" s="80">
        <f>'1_ЦК'!$B$54</f>
        <v>33.32</v>
      </c>
      <c r="Y334" s="80">
        <f>'1_ЦК'!$B$54</f>
        <v>33.32</v>
      </c>
    </row>
    <row r="335" spans="1:26" s="1" customFormat="1" x14ac:dyDescent="0.25">
      <c r="A335" s="75">
        <v>7</v>
      </c>
      <c r="B335" s="80">
        <f>'1_ЦК'!$B$54</f>
        <v>33.32</v>
      </c>
      <c r="C335" s="80">
        <f>'1_ЦК'!$B$54</f>
        <v>33.32</v>
      </c>
      <c r="D335" s="80">
        <f>'1_ЦК'!$B$54</f>
        <v>33.32</v>
      </c>
      <c r="E335" s="80">
        <f>'1_ЦК'!$B$54</f>
        <v>33.32</v>
      </c>
      <c r="F335" s="80">
        <f>'1_ЦК'!$B$54</f>
        <v>33.32</v>
      </c>
      <c r="G335" s="80">
        <f>'1_ЦК'!$B$54</f>
        <v>33.32</v>
      </c>
      <c r="H335" s="80">
        <f>'1_ЦК'!$B$54</f>
        <v>33.32</v>
      </c>
      <c r="I335" s="80">
        <f>'1_ЦК'!$B$54</f>
        <v>33.32</v>
      </c>
      <c r="J335" s="80">
        <f>'1_ЦК'!$B$54</f>
        <v>33.32</v>
      </c>
      <c r="K335" s="80">
        <f>'1_ЦК'!$B$54</f>
        <v>33.32</v>
      </c>
      <c r="L335" s="80">
        <f>'1_ЦК'!$B$54</f>
        <v>33.32</v>
      </c>
      <c r="M335" s="80">
        <f>'1_ЦК'!$B$54</f>
        <v>33.32</v>
      </c>
      <c r="N335" s="80">
        <f>'1_ЦК'!$B$54</f>
        <v>33.32</v>
      </c>
      <c r="O335" s="80">
        <f>'1_ЦК'!$B$54</f>
        <v>33.32</v>
      </c>
      <c r="P335" s="80">
        <f>'1_ЦК'!$B$54</f>
        <v>33.32</v>
      </c>
      <c r="Q335" s="80">
        <f>'1_ЦК'!$B$54</f>
        <v>33.32</v>
      </c>
      <c r="R335" s="80">
        <f>'1_ЦК'!$B$54</f>
        <v>33.32</v>
      </c>
      <c r="S335" s="80">
        <f>'1_ЦК'!$B$54</f>
        <v>33.32</v>
      </c>
      <c r="T335" s="80">
        <f>'1_ЦК'!$B$54</f>
        <v>33.32</v>
      </c>
      <c r="U335" s="80">
        <f>'1_ЦК'!$B$54</f>
        <v>33.32</v>
      </c>
      <c r="V335" s="80">
        <f>'1_ЦК'!$B$54</f>
        <v>33.32</v>
      </c>
      <c r="W335" s="80">
        <f>'1_ЦК'!$B$54</f>
        <v>33.32</v>
      </c>
      <c r="X335" s="80">
        <f>'1_ЦК'!$B$54</f>
        <v>33.32</v>
      </c>
      <c r="Y335" s="80">
        <f>'1_ЦК'!$B$54</f>
        <v>33.32</v>
      </c>
    </row>
    <row r="336" spans="1:26" s="1" customFormat="1" x14ac:dyDescent="0.25">
      <c r="A336" s="75">
        <v>8</v>
      </c>
      <c r="B336" s="80">
        <f>'1_ЦК'!$B$54</f>
        <v>33.32</v>
      </c>
      <c r="C336" s="80">
        <f>'1_ЦК'!$B$54</f>
        <v>33.32</v>
      </c>
      <c r="D336" s="80">
        <f>'1_ЦК'!$B$54</f>
        <v>33.32</v>
      </c>
      <c r="E336" s="80">
        <f>'1_ЦК'!$B$54</f>
        <v>33.32</v>
      </c>
      <c r="F336" s="80">
        <f>'1_ЦК'!$B$54</f>
        <v>33.32</v>
      </c>
      <c r="G336" s="80">
        <f>'1_ЦК'!$B$54</f>
        <v>33.32</v>
      </c>
      <c r="H336" s="80">
        <f>'1_ЦК'!$B$54</f>
        <v>33.32</v>
      </c>
      <c r="I336" s="80">
        <f>'1_ЦК'!$B$54</f>
        <v>33.32</v>
      </c>
      <c r="J336" s="80">
        <f>'1_ЦК'!$B$54</f>
        <v>33.32</v>
      </c>
      <c r="K336" s="80">
        <f>'1_ЦК'!$B$54</f>
        <v>33.32</v>
      </c>
      <c r="L336" s="80">
        <f>'1_ЦК'!$B$54</f>
        <v>33.32</v>
      </c>
      <c r="M336" s="80">
        <f>'1_ЦК'!$B$54</f>
        <v>33.32</v>
      </c>
      <c r="N336" s="80">
        <f>'1_ЦК'!$B$54</f>
        <v>33.32</v>
      </c>
      <c r="O336" s="80">
        <f>'1_ЦК'!$B$54</f>
        <v>33.32</v>
      </c>
      <c r="P336" s="80">
        <f>'1_ЦК'!$B$54</f>
        <v>33.32</v>
      </c>
      <c r="Q336" s="80">
        <f>'1_ЦК'!$B$54</f>
        <v>33.32</v>
      </c>
      <c r="R336" s="80">
        <f>'1_ЦК'!$B$54</f>
        <v>33.32</v>
      </c>
      <c r="S336" s="80">
        <f>'1_ЦК'!$B$54</f>
        <v>33.32</v>
      </c>
      <c r="T336" s="80">
        <f>'1_ЦК'!$B$54</f>
        <v>33.32</v>
      </c>
      <c r="U336" s="80">
        <f>'1_ЦК'!$B$54</f>
        <v>33.32</v>
      </c>
      <c r="V336" s="80">
        <f>'1_ЦК'!$B$54</f>
        <v>33.32</v>
      </c>
      <c r="W336" s="80">
        <f>'1_ЦК'!$B$54</f>
        <v>33.32</v>
      </c>
      <c r="X336" s="80">
        <f>'1_ЦК'!$B$54</f>
        <v>33.32</v>
      </c>
      <c r="Y336" s="80">
        <f>'1_ЦК'!$B$54</f>
        <v>33.32</v>
      </c>
    </row>
    <row r="337" spans="1:25" s="1" customFormat="1" x14ac:dyDescent="0.25">
      <c r="A337" s="75">
        <v>9</v>
      </c>
      <c r="B337" s="80">
        <f>'1_ЦК'!$B$54</f>
        <v>33.32</v>
      </c>
      <c r="C337" s="80">
        <f>'1_ЦК'!$B$54</f>
        <v>33.32</v>
      </c>
      <c r="D337" s="80">
        <f>'1_ЦК'!$B$54</f>
        <v>33.32</v>
      </c>
      <c r="E337" s="80">
        <f>'1_ЦК'!$B$54</f>
        <v>33.32</v>
      </c>
      <c r="F337" s="80">
        <f>'1_ЦК'!$B$54</f>
        <v>33.32</v>
      </c>
      <c r="G337" s="80">
        <f>'1_ЦК'!$B$54</f>
        <v>33.32</v>
      </c>
      <c r="H337" s="80">
        <f>'1_ЦК'!$B$54</f>
        <v>33.32</v>
      </c>
      <c r="I337" s="80">
        <f>'1_ЦК'!$B$54</f>
        <v>33.32</v>
      </c>
      <c r="J337" s="80">
        <f>'1_ЦК'!$B$54</f>
        <v>33.32</v>
      </c>
      <c r="K337" s="80">
        <f>'1_ЦК'!$B$54</f>
        <v>33.32</v>
      </c>
      <c r="L337" s="80">
        <f>'1_ЦК'!$B$54</f>
        <v>33.32</v>
      </c>
      <c r="M337" s="80">
        <f>'1_ЦК'!$B$54</f>
        <v>33.32</v>
      </c>
      <c r="N337" s="80">
        <f>'1_ЦК'!$B$54</f>
        <v>33.32</v>
      </c>
      <c r="O337" s="80">
        <f>'1_ЦК'!$B$54</f>
        <v>33.32</v>
      </c>
      <c r="P337" s="80">
        <f>'1_ЦК'!$B$54</f>
        <v>33.32</v>
      </c>
      <c r="Q337" s="80">
        <f>'1_ЦК'!$B$54</f>
        <v>33.32</v>
      </c>
      <c r="R337" s="80">
        <f>'1_ЦК'!$B$54</f>
        <v>33.32</v>
      </c>
      <c r="S337" s="80">
        <f>'1_ЦК'!$B$54</f>
        <v>33.32</v>
      </c>
      <c r="T337" s="80">
        <f>'1_ЦК'!$B$54</f>
        <v>33.32</v>
      </c>
      <c r="U337" s="80">
        <f>'1_ЦК'!$B$54</f>
        <v>33.32</v>
      </c>
      <c r="V337" s="80">
        <f>'1_ЦК'!$B$54</f>
        <v>33.32</v>
      </c>
      <c r="W337" s="80">
        <f>'1_ЦК'!$B$54</f>
        <v>33.32</v>
      </c>
      <c r="X337" s="80">
        <f>'1_ЦК'!$B$54</f>
        <v>33.32</v>
      </c>
      <c r="Y337" s="80">
        <f>'1_ЦК'!$B$54</f>
        <v>33.32</v>
      </c>
    </row>
    <row r="338" spans="1:25" s="1" customFormat="1" x14ac:dyDescent="0.25">
      <c r="A338" s="75">
        <v>10</v>
      </c>
      <c r="B338" s="80">
        <f>'1_ЦК'!$B$54</f>
        <v>33.32</v>
      </c>
      <c r="C338" s="80">
        <f>'1_ЦК'!$B$54</f>
        <v>33.32</v>
      </c>
      <c r="D338" s="80">
        <f>'1_ЦК'!$B$54</f>
        <v>33.32</v>
      </c>
      <c r="E338" s="80">
        <f>'1_ЦК'!$B$54</f>
        <v>33.32</v>
      </c>
      <c r="F338" s="80">
        <f>'1_ЦК'!$B$54</f>
        <v>33.32</v>
      </c>
      <c r="G338" s="80">
        <f>'1_ЦК'!$B$54</f>
        <v>33.32</v>
      </c>
      <c r="H338" s="80">
        <f>'1_ЦК'!$B$54</f>
        <v>33.32</v>
      </c>
      <c r="I338" s="80">
        <f>'1_ЦК'!$B$54</f>
        <v>33.32</v>
      </c>
      <c r="J338" s="80">
        <f>'1_ЦК'!$B$54</f>
        <v>33.32</v>
      </c>
      <c r="K338" s="80">
        <f>'1_ЦК'!$B$54</f>
        <v>33.32</v>
      </c>
      <c r="L338" s="80">
        <f>'1_ЦК'!$B$54</f>
        <v>33.32</v>
      </c>
      <c r="M338" s="80">
        <f>'1_ЦК'!$B$54</f>
        <v>33.32</v>
      </c>
      <c r="N338" s="80">
        <f>'1_ЦК'!$B$54</f>
        <v>33.32</v>
      </c>
      <c r="O338" s="80">
        <f>'1_ЦК'!$B$54</f>
        <v>33.32</v>
      </c>
      <c r="P338" s="80">
        <f>'1_ЦК'!$B$54</f>
        <v>33.32</v>
      </c>
      <c r="Q338" s="80">
        <f>'1_ЦК'!$B$54</f>
        <v>33.32</v>
      </c>
      <c r="R338" s="80">
        <f>'1_ЦК'!$B$54</f>
        <v>33.32</v>
      </c>
      <c r="S338" s="80">
        <f>'1_ЦК'!$B$54</f>
        <v>33.32</v>
      </c>
      <c r="T338" s="80">
        <f>'1_ЦК'!$B$54</f>
        <v>33.32</v>
      </c>
      <c r="U338" s="80">
        <f>'1_ЦК'!$B$54</f>
        <v>33.32</v>
      </c>
      <c r="V338" s="80">
        <f>'1_ЦК'!$B$54</f>
        <v>33.32</v>
      </c>
      <c r="W338" s="80">
        <f>'1_ЦК'!$B$54</f>
        <v>33.32</v>
      </c>
      <c r="X338" s="80">
        <f>'1_ЦК'!$B$54</f>
        <v>33.32</v>
      </c>
      <c r="Y338" s="80">
        <f>'1_ЦК'!$B$54</f>
        <v>33.32</v>
      </c>
    </row>
    <row r="339" spans="1:25" s="1" customFormat="1" x14ac:dyDescent="0.25">
      <c r="A339" s="75">
        <v>11</v>
      </c>
      <c r="B339" s="80">
        <f>'1_ЦК'!$B$54</f>
        <v>33.32</v>
      </c>
      <c r="C339" s="80">
        <f>'1_ЦК'!$B$54</f>
        <v>33.32</v>
      </c>
      <c r="D339" s="80">
        <f>'1_ЦК'!$B$54</f>
        <v>33.32</v>
      </c>
      <c r="E339" s="80">
        <f>'1_ЦК'!$B$54</f>
        <v>33.32</v>
      </c>
      <c r="F339" s="80">
        <f>'1_ЦК'!$B$54</f>
        <v>33.32</v>
      </c>
      <c r="G339" s="80">
        <f>'1_ЦК'!$B$54</f>
        <v>33.32</v>
      </c>
      <c r="H339" s="80">
        <f>'1_ЦК'!$B$54</f>
        <v>33.32</v>
      </c>
      <c r="I339" s="80">
        <f>'1_ЦК'!$B$54</f>
        <v>33.32</v>
      </c>
      <c r="J339" s="80">
        <f>'1_ЦК'!$B$54</f>
        <v>33.32</v>
      </c>
      <c r="K339" s="80">
        <f>'1_ЦК'!$B$54</f>
        <v>33.32</v>
      </c>
      <c r="L339" s="80">
        <f>'1_ЦК'!$B$54</f>
        <v>33.32</v>
      </c>
      <c r="M339" s="80">
        <f>'1_ЦК'!$B$54</f>
        <v>33.32</v>
      </c>
      <c r="N339" s="80">
        <f>'1_ЦК'!$B$54</f>
        <v>33.32</v>
      </c>
      <c r="O339" s="80">
        <f>'1_ЦК'!$B$54</f>
        <v>33.32</v>
      </c>
      <c r="P339" s="80">
        <f>'1_ЦК'!$B$54</f>
        <v>33.32</v>
      </c>
      <c r="Q339" s="80">
        <f>'1_ЦК'!$B$54</f>
        <v>33.32</v>
      </c>
      <c r="R339" s="80">
        <f>'1_ЦК'!$B$54</f>
        <v>33.32</v>
      </c>
      <c r="S339" s="80">
        <f>'1_ЦК'!$B$54</f>
        <v>33.32</v>
      </c>
      <c r="T339" s="80">
        <f>'1_ЦК'!$B$54</f>
        <v>33.32</v>
      </c>
      <c r="U339" s="80">
        <f>'1_ЦК'!$B$54</f>
        <v>33.32</v>
      </c>
      <c r="V339" s="80">
        <f>'1_ЦК'!$B$54</f>
        <v>33.32</v>
      </c>
      <c r="W339" s="80">
        <f>'1_ЦК'!$B$54</f>
        <v>33.32</v>
      </c>
      <c r="X339" s="80">
        <f>'1_ЦК'!$B$54</f>
        <v>33.32</v>
      </c>
      <c r="Y339" s="80">
        <f>'1_ЦК'!$B$54</f>
        <v>33.32</v>
      </c>
    </row>
    <row r="340" spans="1:25" s="1" customFormat="1" x14ac:dyDescent="0.25">
      <c r="A340" s="75">
        <v>12</v>
      </c>
      <c r="B340" s="80">
        <f>'1_ЦК'!$B$54</f>
        <v>33.32</v>
      </c>
      <c r="C340" s="80">
        <f>'1_ЦК'!$B$54</f>
        <v>33.32</v>
      </c>
      <c r="D340" s="80">
        <f>'1_ЦК'!$B$54</f>
        <v>33.32</v>
      </c>
      <c r="E340" s="80">
        <f>'1_ЦК'!$B$54</f>
        <v>33.32</v>
      </c>
      <c r="F340" s="80">
        <f>'1_ЦК'!$B$54</f>
        <v>33.32</v>
      </c>
      <c r="G340" s="80">
        <f>'1_ЦК'!$B$54</f>
        <v>33.32</v>
      </c>
      <c r="H340" s="80">
        <f>'1_ЦК'!$B$54</f>
        <v>33.32</v>
      </c>
      <c r="I340" s="80">
        <f>'1_ЦК'!$B$54</f>
        <v>33.32</v>
      </c>
      <c r="J340" s="80">
        <f>'1_ЦК'!$B$54</f>
        <v>33.32</v>
      </c>
      <c r="K340" s="80">
        <f>'1_ЦК'!$B$54</f>
        <v>33.32</v>
      </c>
      <c r="L340" s="80">
        <f>'1_ЦК'!$B$54</f>
        <v>33.32</v>
      </c>
      <c r="M340" s="80">
        <f>'1_ЦК'!$B$54</f>
        <v>33.32</v>
      </c>
      <c r="N340" s="80">
        <f>'1_ЦК'!$B$54</f>
        <v>33.32</v>
      </c>
      <c r="O340" s="80">
        <f>'1_ЦК'!$B$54</f>
        <v>33.32</v>
      </c>
      <c r="P340" s="80">
        <f>'1_ЦК'!$B$54</f>
        <v>33.32</v>
      </c>
      <c r="Q340" s="80">
        <f>'1_ЦК'!$B$54</f>
        <v>33.32</v>
      </c>
      <c r="R340" s="80">
        <f>'1_ЦК'!$B$54</f>
        <v>33.32</v>
      </c>
      <c r="S340" s="80">
        <f>'1_ЦК'!$B$54</f>
        <v>33.32</v>
      </c>
      <c r="T340" s="80">
        <f>'1_ЦК'!$B$54</f>
        <v>33.32</v>
      </c>
      <c r="U340" s="80">
        <f>'1_ЦК'!$B$54</f>
        <v>33.32</v>
      </c>
      <c r="V340" s="80">
        <f>'1_ЦК'!$B$54</f>
        <v>33.32</v>
      </c>
      <c r="W340" s="80">
        <f>'1_ЦК'!$B$54</f>
        <v>33.32</v>
      </c>
      <c r="X340" s="80">
        <f>'1_ЦК'!$B$54</f>
        <v>33.32</v>
      </c>
      <c r="Y340" s="80">
        <f>'1_ЦК'!$B$54</f>
        <v>33.32</v>
      </c>
    </row>
    <row r="341" spans="1:25" s="1" customFormat="1" x14ac:dyDescent="0.25">
      <c r="A341" s="75">
        <v>13</v>
      </c>
      <c r="B341" s="80">
        <f>'1_ЦК'!$B$54</f>
        <v>33.32</v>
      </c>
      <c r="C341" s="80">
        <f>'1_ЦК'!$B$54</f>
        <v>33.32</v>
      </c>
      <c r="D341" s="80">
        <f>'1_ЦК'!$B$54</f>
        <v>33.32</v>
      </c>
      <c r="E341" s="80">
        <f>'1_ЦК'!$B$54</f>
        <v>33.32</v>
      </c>
      <c r="F341" s="80">
        <f>'1_ЦК'!$B$54</f>
        <v>33.32</v>
      </c>
      <c r="G341" s="80">
        <f>'1_ЦК'!$B$54</f>
        <v>33.32</v>
      </c>
      <c r="H341" s="80">
        <f>'1_ЦК'!$B$54</f>
        <v>33.32</v>
      </c>
      <c r="I341" s="80">
        <f>'1_ЦК'!$B$54</f>
        <v>33.32</v>
      </c>
      <c r="J341" s="80">
        <f>'1_ЦК'!$B$54</f>
        <v>33.32</v>
      </c>
      <c r="K341" s="80">
        <f>'1_ЦК'!$B$54</f>
        <v>33.32</v>
      </c>
      <c r="L341" s="80">
        <f>'1_ЦК'!$B$54</f>
        <v>33.32</v>
      </c>
      <c r="M341" s="80">
        <f>'1_ЦК'!$B$54</f>
        <v>33.32</v>
      </c>
      <c r="N341" s="80">
        <f>'1_ЦК'!$B$54</f>
        <v>33.32</v>
      </c>
      <c r="O341" s="80">
        <f>'1_ЦК'!$B$54</f>
        <v>33.32</v>
      </c>
      <c r="P341" s="80">
        <f>'1_ЦК'!$B$54</f>
        <v>33.32</v>
      </c>
      <c r="Q341" s="80">
        <f>'1_ЦК'!$B$54</f>
        <v>33.32</v>
      </c>
      <c r="R341" s="80">
        <f>'1_ЦК'!$B$54</f>
        <v>33.32</v>
      </c>
      <c r="S341" s="80">
        <f>'1_ЦК'!$B$54</f>
        <v>33.32</v>
      </c>
      <c r="T341" s="80">
        <f>'1_ЦК'!$B$54</f>
        <v>33.32</v>
      </c>
      <c r="U341" s="80">
        <f>'1_ЦК'!$B$54</f>
        <v>33.32</v>
      </c>
      <c r="V341" s="80">
        <f>'1_ЦК'!$B$54</f>
        <v>33.32</v>
      </c>
      <c r="W341" s="80">
        <f>'1_ЦК'!$B$54</f>
        <v>33.32</v>
      </c>
      <c r="X341" s="80">
        <f>'1_ЦК'!$B$54</f>
        <v>33.32</v>
      </c>
      <c r="Y341" s="80">
        <f>'1_ЦК'!$B$54</f>
        <v>33.32</v>
      </c>
    </row>
    <row r="342" spans="1:25" s="1" customFormat="1" x14ac:dyDescent="0.25">
      <c r="A342" s="75">
        <v>14</v>
      </c>
      <c r="B342" s="80">
        <f>'1_ЦК'!$B$54</f>
        <v>33.32</v>
      </c>
      <c r="C342" s="80">
        <f>'1_ЦК'!$B$54</f>
        <v>33.32</v>
      </c>
      <c r="D342" s="80">
        <f>'1_ЦК'!$B$54</f>
        <v>33.32</v>
      </c>
      <c r="E342" s="80">
        <f>'1_ЦК'!$B$54</f>
        <v>33.32</v>
      </c>
      <c r="F342" s="80">
        <f>'1_ЦК'!$B$54</f>
        <v>33.32</v>
      </c>
      <c r="G342" s="80">
        <f>'1_ЦК'!$B$54</f>
        <v>33.32</v>
      </c>
      <c r="H342" s="80">
        <f>'1_ЦК'!$B$54</f>
        <v>33.32</v>
      </c>
      <c r="I342" s="80">
        <f>'1_ЦК'!$B$54</f>
        <v>33.32</v>
      </c>
      <c r="J342" s="80">
        <f>'1_ЦК'!$B$54</f>
        <v>33.32</v>
      </c>
      <c r="K342" s="80">
        <f>'1_ЦК'!$B$54</f>
        <v>33.32</v>
      </c>
      <c r="L342" s="80">
        <f>'1_ЦК'!$B$54</f>
        <v>33.32</v>
      </c>
      <c r="M342" s="80">
        <f>'1_ЦК'!$B$54</f>
        <v>33.32</v>
      </c>
      <c r="N342" s="80">
        <f>'1_ЦК'!$B$54</f>
        <v>33.32</v>
      </c>
      <c r="O342" s="80">
        <f>'1_ЦК'!$B$54</f>
        <v>33.32</v>
      </c>
      <c r="P342" s="80">
        <f>'1_ЦК'!$B$54</f>
        <v>33.32</v>
      </c>
      <c r="Q342" s="80">
        <f>'1_ЦК'!$B$54</f>
        <v>33.32</v>
      </c>
      <c r="R342" s="80">
        <f>'1_ЦК'!$B$54</f>
        <v>33.32</v>
      </c>
      <c r="S342" s="80">
        <f>'1_ЦК'!$B$54</f>
        <v>33.32</v>
      </c>
      <c r="T342" s="80">
        <f>'1_ЦК'!$B$54</f>
        <v>33.32</v>
      </c>
      <c r="U342" s="80">
        <f>'1_ЦК'!$B$54</f>
        <v>33.32</v>
      </c>
      <c r="V342" s="80">
        <f>'1_ЦК'!$B$54</f>
        <v>33.32</v>
      </c>
      <c r="W342" s="80">
        <f>'1_ЦК'!$B$54</f>
        <v>33.32</v>
      </c>
      <c r="X342" s="80">
        <f>'1_ЦК'!$B$54</f>
        <v>33.32</v>
      </c>
      <c r="Y342" s="80">
        <f>'1_ЦК'!$B$54</f>
        <v>33.32</v>
      </c>
    </row>
    <row r="343" spans="1:25" s="1" customFormat="1" x14ac:dyDescent="0.25">
      <c r="A343" s="75">
        <v>15</v>
      </c>
      <c r="B343" s="80">
        <f>'1_ЦК'!$B$54</f>
        <v>33.32</v>
      </c>
      <c r="C343" s="80">
        <f>'1_ЦК'!$B$54</f>
        <v>33.32</v>
      </c>
      <c r="D343" s="80">
        <f>'1_ЦК'!$B$54</f>
        <v>33.32</v>
      </c>
      <c r="E343" s="80">
        <f>'1_ЦК'!$B$54</f>
        <v>33.32</v>
      </c>
      <c r="F343" s="80">
        <f>'1_ЦК'!$B$54</f>
        <v>33.32</v>
      </c>
      <c r="G343" s="80">
        <f>'1_ЦК'!$B$54</f>
        <v>33.32</v>
      </c>
      <c r="H343" s="80">
        <f>'1_ЦК'!$B$54</f>
        <v>33.32</v>
      </c>
      <c r="I343" s="80">
        <f>'1_ЦК'!$B$54</f>
        <v>33.32</v>
      </c>
      <c r="J343" s="80">
        <f>'1_ЦК'!$B$54</f>
        <v>33.32</v>
      </c>
      <c r="K343" s="80">
        <f>'1_ЦК'!$B$54</f>
        <v>33.32</v>
      </c>
      <c r="L343" s="80">
        <f>'1_ЦК'!$B$54</f>
        <v>33.32</v>
      </c>
      <c r="M343" s="80">
        <f>'1_ЦК'!$B$54</f>
        <v>33.32</v>
      </c>
      <c r="N343" s="80">
        <f>'1_ЦК'!$B$54</f>
        <v>33.32</v>
      </c>
      <c r="O343" s="80">
        <f>'1_ЦК'!$B$54</f>
        <v>33.32</v>
      </c>
      <c r="P343" s="80">
        <f>'1_ЦК'!$B$54</f>
        <v>33.32</v>
      </c>
      <c r="Q343" s="80">
        <f>'1_ЦК'!$B$54</f>
        <v>33.32</v>
      </c>
      <c r="R343" s="80">
        <f>'1_ЦК'!$B$54</f>
        <v>33.32</v>
      </c>
      <c r="S343" s="80">
        <f>'1_ЦК'!$B$54</f>
        <v>33.32</v>
      </c>
      <c r="T343" s="80">
        <f>'1_ЦК'!$B$54</f>
        <v>33.32</v>
      </c>
      <c r="U343" s="80">
        <f>'1_ЦК'!$B$54</f>
        <v>33.32</v>
      </c>
      <c r="V343" s="80">
        <f>'1_ЦК'!$B$54</f>
        <v>33.32</v>
      </c>
      <c r="W343" s="80">
        <f>'1_ЦК'!$B$54</f>
        <v>33.32</v>
      </c>
      <c r="X343" s="80">
        <f>'1_ЦК'!$B$54</f>
        <v>33.32</v>
      </c>
      <c r="Y343" s="80">
        <f>'1_ЦК'!$B$54</f>
        <v>33.32</v>
      </c>
    </row>
    <row r="344" spans="1:25" s="1" customFormat="1" x14ac:dyDescent="0.25">
      <c r="A344" s="75">
        <v>16</v>
      </c>
      <c r="B344" s="80">
        <f>'1_ЦК'!$B$54</f>
        <v>33.32</v>
      </c>
      <c r="C344" s="80">
        <f>'1_ЦК'!$B$54</f>
        <v>33.32</v>
      </c>
      <c r="D344" s="80">
        <f>'1_ЦК'!$B$54</f>
        <v>33.32</v>
      </c>
      <c r="E344" s="80">
        <f>'1_ЦК'!$B$54</f>
        <v>33.32</v>
      </c>
      <c r="F344" s="80">
        <f>'1_ЦК'!$B$54</f>
        <v>33.32</v>
      </c>
      <c r="G344" s="80">
        <f>'1_ЦК'!$B$54</f>
        <v>33.32</v>
      </c>
      <c r="H344" s="80">
        <f>'1_ЦК'!$B$54</f>
        <v>33.32</v>
      </c>
      <c r="I344" s="80">
        <f>'1_ЦК'!$B$54</f>
        <v>33.32</v>
      </c>
      <c r="J344" s="80">
        <f>'1_ЦК'!$B$54</f>
        <v>33.32</v>
      </c>
      <c r="K344" s="80">
        <f>'1_ЦК'!$B$54</f>
        <v>33.32</v>
      </c>
      <c r="L344" s="80">
        <f>'1_ЦК'!$B$54</f>
        <v>33.32</v>
      </c>
      <c r="M344" s="80">
        <f>'1_ЦК'!$B$54</f>
        <v>33.32</v>
      </c>
      <c r="N344" s="80">
        <f>'1_ЦК'!$B$54</f>
        <v>33.32</v>
      </c>
      <c r="O344" s="80">
        <f>'1_ЦК'!$B$54</f>
        <v>33.32</v>
      </c>
      <c r="P344" s="80">
        <f>'1_ЦК'!$B$54</f>
        <v>33.32</v>
      </c>
      <c r="Q344" s="80">
        <f>'1_ЦК'!$B$54</f>
        <v>33.32</v>
      </c>
      <c r="R344" s="80">
        <f>'1_ЦК'!$B$54</f>
        <v>33.32</v>
      </c>
      <c r="S344" s="80">
        <f>'1_ЦК'!$B$54</f>
        <v>33.32</v>
      </c>
      <c r="T344" s="80">
        <f>'1_ЦК'!$B$54</f>
        <v>33.32</v>
      </c>
      <c r="U344" s="80">
        <f>'1_ЦК'!$B$54</f>
        <v>33.32</v>
      </c>
      <c r="V344" s="80">
        <f>'1_ЦК'!$B$54</f>
        <v>33.32</v>
      </c>
      <c r="W344" s="80">
        <f>'1_ЦК'!$B$54</f>
        <v>33.32</v>
      </c>
      <c r="X344" s="80">
        <f>'1_ЦК'!$B$54</f>
        <v>33.32</v>
      </c>
      <c r="Y344" s="80">
        <f>'1_ЦК'!$B$54</f>
        <v>33.32</v>
      </c>
    </row>
    <row r="345" spans="1:25" s="1" customFormat="1" x14ac:dyDescent="0.25">
      <c r="A345" s="75">
        <v>17</v>
      </c>
      <c r="B345" s="80">
        <f>'1_ЦК'!$B$54</f>
        <v>33.32</v>
      </c>
      <c r="C345" s="80">
        <f>'1_ЦК'!$B$54</f>
        <v>33.32</v>
      </c>
      <c r="D345" s="80">
        <f>'1_ЦК'!$B$54</f>
        <v>33.32</v>
      </c>
      <c r="E345" s="80">
        <f>'1_ЦК'!$B$54</f>
        <v>33.32</v>
      </c>
      <c r="F345" s="80">
        <f>'1_ЦК'!$B$54</f>
        <v>33.32</v>
      </c>
      <c r="G345" s="80">
        <f>'1_ЦК'!$B$54</f>
        <v>33.32</v>
      </c>
      <c r="H345" s="80">
        <f>'1_ЦК'!$B$54</f>
        <v>33.32</v>
      </c>
      <c r="I345" s="80">
        <f>'1_ЦК'!$B$54</f>
        <v>33.32</v>
      </c>
      <c r="J345" s="80">
        <f>'1_ЦК'!$B$54</f>
        <v>33.32</v>
      </c>
      <c r="K345" s="80">
        <f>'1_ЦК'!$B$54</f>
        <v>33.32</v>
      </c>
      <c r="L345" s="80">
        <f>'1_ЦК'!$B$54</f>
        <v>33.32</v>
      </c>
      <c r="M345" s="80">
        <f>'1_ЦК'!$B$54</f>
        <v>33.32</v>
      </c>
      <c r="N345" s="80">
        <f>'1_ЦК'!$B$54</f>
        <v>33.32</v>
      </c>
      <c r="O345" s="80">
        <f>'1_ЦК'!$B$54</f>
        <v>33.32</v>
      </c>
      <c r="P345" s="80">
        <f>'1_ЦК'!$B$54</f>
        <v>33.32</v>
      </c>
      <c r="Q345" s="80">
        <f>'1_ЦК'!$B$54</f>
        <v>33.32</v>
      </c>
      <c r="R345" s="80">
        <f>'1_ЦК'!$B$54</f>
        <v>33.32</v>
      </c>
      <c r="S345" s="80">
        <f>'1_ЦК'!$B$54</f>
        <v>33.32</v>
      </c>
      <c r="T345" s="80">
        <f>'1_ЦК'!$B$54</f>
        <v>33.32</v>
      </c>
      <c r="U345" s="80">
        <f>'1_ЦК'!$B$54</f>
        <v>33.32</v>
      </c>
      <c r="V345" s="80">
        <f>'1_ЦК'!$B$54</f>
        <v>33.32</v>
      </c>
      <c r="W345" s="80">
        <f>'1_ЦК'!$B$54</f>
        <v>33.32</v>
      </c>
      <c r="X345" s="80">
        <f>'1_ЦК'!$B$54</f>
        <v>33.32</v>
      </c>
      <c r="Y345" s="80">
        <f>'1_ЦК'!$B$54</f>
        <v>33.32</v>
      </c>
    </row>
    <row r="346" spans="1:25" s="1" customFormat="1" x14ac:dyDescent="0.25">
      <c r="A346" s="75">
        <v>18</v>
      </c>
      <c r="B346" s="80">
        <f>'1_ЦК'!$B$54</f>
        <v>33.32</v>
      </c>
      <c r="C346" s="80">
        <f>'1_ЦК'!$B$54</f>
        <v>33.32</v>
      </c>
      <c r="D346" s="80">
        <f>'1_ЦК'!$B$54</f>
        <v>33.32</v>
      </c>
      <c r="E346" s="80">
        <f>'1_ЦК'!$B$54</f>
        <v>33.32</v>
      </c>
      <c r="F346" s="80">
        <f>'1_ЦК'!$B$54</f>
        <v>33.32</v>
      </c>
      <c r="G346" s="80">
        <f>'1_ЦК'!$B$54</f>
        <v>33.32</v>
      </c>
      <c r="H346" s="80">
        <f>'1_ЦК'!$B$54</f>
        <v>33.32</v>
      </c>
      <c r="I346" s="80">
        <f>'1_ЦК'!$B$54</f>
        <v>33.32</v>
      </c>
      <c r="J346" s="80">
        <f>'1_ЦК'!$B$54</f>
        <v>33.32</v>
      </c>
      <c r="K346" s="80">
        <f>'1_ЦК'!$B$54</f>
        <v>33.32</v>
      </c>
      <c r="L346" s="80">
        <f>'1_ЦК'!$B$54</f>
        <v>33.32</v>
      </c>
      <c r="M346" s="80">
        <f>'1_ЦК'!$B$54</f>
        <v>33.32</v>
      </c>
      <c r="N346" s="80">
        <f>'1_ЦК'!$B$54</f>
        <v>33.32</v>
      </c>
      <c r="O346" s="80">
        <f>'1_ЦК'!$B$54</f>
        <v>33.32</v>
      </c>
      <c r="P346" s="80">
        <f>'1_ЦК'!$B$54</f>
        <v>33.32</v>
      </c>
      <c r="Q346" s="80">
        <f>'1_ЦК'!$B$54</f>
        <v>33.32</v>
      </c>
      <c r="R346" s="80">
        <f>'1_ЦК'!$B$54</f>
        <v>33.32</v>
      </c>
      <c r="S346" s="80">
        <f>'1_ЦК'!$B$54</f>
        <v>33.32</v>
      </c>
      <c r="T346" s="80">
        <f>'1_ЦК'!$B$54</f>
        <v>33.32</v>
      </c>
      <c r="U346" s="80">
        <f>'1_ЦК'!$B$54</f>
        <v>33.32</v>
      </c>
      <c r="V346" s="80">
        <f>'1_ЦК'!$B$54</f>
        <v>33.32</v>
      </c>
      <c r="W346" s="80">
        <f>'1_ЦК'!$B$54</f>
        <v>33.32</v>
      </c>
      <c r="X346" s="80">
        <f>'1_ЦК'!$B$54</f>
        <v>33.32</v>
      </c>
      <c r="Y346" s="80">
        <f>'1_ЦК'!$B$54</f>
        <v>33.32</v>
      </c>
    </row>
    <row r="347" spans="1:25" s="1" customFormat="1" x14ac:dyDescent="0.25">
      <c r="A347" s="75">
        <v>19</v>
      </c>
      <c r="B347" s="80">
        <f>'1_ЦК'!$B$54</f>
        <v>33.32</v>
      </c>
      <c r="C347" s="80">
        <f>'1_ЦК'!$B$54</f>
        <v>33.32</v>
      </c>
      <c r="D347" s="80">
        <f>'1_ЦК'!$B$54</f>
        <v>33.32</v>
      </c>
      <c r="E347" s="80">
        <f>'1_ЦК'!$B$54</f>
        <v>33.32</v>
      </c>
      <c r="F347" s="80">
        <f>'1_ЦК'!$B$54</f>
        <v>33.32</v>
      </c>
      <c r="G347" s="80">
        <f>'1_ЦК'!$B$54</f>
        <v>33.32</v>
      </c>
      <c r="H347" s="80">
        <f>'1_ЦК'!$B$54</f>
        <v>33.32</v>
      </c>
      <c r="I347" s="80">
        <f>'1_ЦК'!$B$54</f>
        <v>33.32</v>
      </c>
      <c r="J347" s="80">
        <f>'1_ЦК'!$B$54</f>
        <v>33.32</v>
      </c>
      <c r="K347" s="80">
        <f>'1_ЦК'!$B$54</f>
        <v>33.32</v>
      </c>
      <c r="L347" s="80">
        <f>'1_ЦК'!$B$54</f>
        <v>33.32</v>
      </c>
      <c r="M347" s="80">
        <f>'1_ЦК'!$B$54</f>
        <v>33.32</v>
      </c>
      <c r="N347" s="80">
        <f>'1_ЦК'!$B$54</f>
        <v>33.32</v>
      </c>
      <c r="O347" s="80">
        <f>'1_ЦК'!$B$54</f>
        <v>33.32</v>
      </c>
      <c r="P347" s="80">
        <f>'1_ЦК'!$B$54</f>
        <v>33.32</v>
      </c>
      <c r="Q347" s="80">
        <f>'1_ЦК'!$B$54</f>
        <v>33.32</v>
      </c>
      <c r="R347" s="80">
        <f>'1_ЦК'!$B$54</f>
        <v>33.32</v>
      </c>
      <c r="S347" s="80">
        <f>'1_ЦК'!$B$54</f>
        <v>33.32</v>
      </c>
      <c r="T347" s="80">
        <f>'1_ЦК'!$B$54</f>
        <v>33.32</v>
      </c>
      <c r="U347" s="80">
        <f>'1_ЦК'!$B$54</f>
        <v>33.32</v>
      </c>
      <c r="V347" s="80">
        <f>'1_ЦК'!$B$54</f>
        <v>33.32</v>
      </c>
      <c r="W347" s="80">
        <f>'1_ЦК'!$B$54</f>
        <v>33.32</v>
      </c>
      <c r="X347" s="80">
        <f>'1_ЦК'!$B$54</f>
        <v>33.32</v>
      </c>
      <c r="Y347" s="80">
        <f>'1_ЦК'!$B$54</f>
        <v>33.32</v>
      </c>
    </row>
    <row r="348" spans="1:25" s="1" customFormat="1" x14ac:dyDescent="0.25">
      <c r="A348" s="75">
        <v>20</v>
      </c>
      <c r="B348" s="80">
        <f>'1_ЦК'!$B$54</f>
        <v>33.32</v>
      </c>
      <c r="C348" s="80">
        <f>'1_ЦК'!$B$54</f>
        <v>33.32</v>
      </c>
      <c r="D348" s="80">
        <f>'1_ЦК'!$B$54</f>
        <v>33.32</v>
      </c>
      <c r="E348" s="80">
        <f>'1_ЦК'!$B$54</f>
        <v>33.32</v>
      </c>
      <c r="F348" s="80">
        <f>'1_ЦК'!$B$54</f>
        <v>33.32</v>
      </c>
      <c r="G348" s="80">
        <f>'1_ЦК'!$B$54</f>
        <v>33.32</v>
      </c>
      <c r="H348" s="80">
        <f>'1_ЦК'!$B$54</f>
        <v>33.32</v>
      </c>
      <c r="I348" s="80">
        <f>'1_ЦК'!$B$54</f>
        <v>33.32</v>
      </c>
      <c r="J348" s="80">
        <f>'1_ЦК'!$B$54</f>
        <v>33.32</v>
      </c>
      <c r="K348" s="80">
        <f>'1_ЦК'!$B$54</f>
        <v>33.32</v>
      </c>
      <c r="L348" s="80">
        <f>'1_ЦК'!$B$54</f>
        <v>33.32</v>
      </c>
      <c r="M348" s="80">
        <f>'1_ЦК'!$B$54</f>
        <v>33.32</v>
      </c>
      <c r="N348" s="80">
        <f>'1_ЦК'!$B$54</f>
        <v>33.32</v>
      </c>
      <c r="O348" s="80">
        <f>'1_ЦК'!$B$54</f>
        <v>33.32</v>
      </c>
      <c r="P348" s="80">
        <f>'1_ЦК'!$B$54</f>
        <v>33.32</v>
      </c>
      <c r="Q348" s="80">
        <f>'1_ЦК'!$B$54</f>
        <v>33.32</v>
      </c>
      <c r="R348" s="80">
        <f>'1_ЦК'!$B$54</f>
        <v>33.32</v>
      </c>
      <c r="S348" s="80">
        <f>'1_ЦК'!$B$54</f>
        <v>33.32</v>
      </c>
      <c r="T348" s="80">
        <f>'1_ЦК'!$B$54</f>
        <v>33.32</v>
      </c>
      <c r="U348" s="80">
        <f>'1_ЦК'!$B$54</f>
        <v>33.32</v>
      </c>
      <c r="V348" s="80">
        <f>'1_ЦК'!$B$54</f>
        <v>33.32</v>
      </c>
      <c r="W348" s="80">
        <f>'1_ЦК'!$B$54</f>
        <v>33.32</v>
      </c>
      <c r="X348" s="80">
        <f>'1_ЦК'!$B$54</f>
        <v>33.32</v>
      </c>
      <c r="Y348" s="80">
        <f>'1_ЦК'!$B$54</f>
        <v>33.32</v>
      </c>
    </row>
    <row r="349" spans="1:25" s="1" customFormat="1" x14ac:dyDescent="0.25">
      <c r="A349" s="75">
        <v>21</v>
      </c>
      <c r="B349" s="80">
        <f>'1_ЦК'!$B$54</f>
        <v>33.32</v>
      </c>
      <c r="C349" s="80">
        <f>'1_ЦК'!$B$54</f>
        <v>33.32</v>
      </c>
      <c r="D349" s="80">
        <f>'1_ЦК'!$B$54</f>
        <v>33.32</v>
      </c>
      <c r="E349" s="80">
        <f>'1_ЦК'!$B$54</f>
        <v>33.32</v>
      </c>
      <c r="F349" s="80">
        <f>'1_ЦК'!$B$54</f>
        <v>33.32</v>
      </c>
      <c r="G349" s="80">
        <f>'1_ЦК'!$B$54</f>
        <v>33.32</v>
      </c>
      <c r="H349" s="80">
        <f>'1_ЦК'!$B$54</f>
        <v>33.32</v>
      </c>
      <c r="I349" s="80">
        <f>'1_ЦК'!$B$54</f>
        <v>33.32</v>
      </c>
      <c r="J349" s="80">
        <f>'1_ЦК'!$B$54</f>
        <v>33.32</v>
      </c>
      <c r="K349" s="80">
        <f>'1_ЦК'!$B$54</f>
        <v>33.32</v>
      </c>
      <c r="L349" s="80">
        <f>'1_ЦК'!$B$54</f>
        <v>33.32</v>
      </c>
      <c r="M349" s="80">
        <f>'1_ЦК'!$B$54</f>
        <v>33.32</v>
      </c>
      <c r="N349" s="80">
        <f>'1_ЦК'!$B$54</f>
        <v>33.32</v>
      </c>
      <c r="O349" s="80">
        <f>'1_ЦК'!$B$54</f>
        <v>33.32</v>
      </c>
      <c r="P349" s="80">
        <f>'1_ЦК'!$B$54</f>
        <v>33.32</v>
      </c>
      <c r="Q349" s="80">
        <f>'1_ЦК'!$B$54</f>
        <v>33.32</v>
      </c>
      <c r="R349" s="80">
        <f>'1_ЦК'!$B$54</f>
        <v>33.32</v>
      </c>
      <c r="S349" s="80">
        <f>'1_ЦК'!$B$54</f>
        <v>33.32</v>
      </c>
      <c r="T349" s="80">
        <f>'1_ЦК'!$B$54</f>
        <v>33.32</v>
      </c>
      <c r="U349" s="80">
        <f>'1_ЦК'!$B$54</f>
        <v>33.32</v>
      </c>
      <c r="V349" s="80">
        <f>'1_ЦК'!$B$54</f>
        <v>33.32</v>
      </c>
      <c r="W349" s="80">
        <f>'1_ЦК'!$B$54</f>
        <v>33.32</v>
      </c>
      <c r="X349" s="80">
        <f>'1_ЦК'!$B$54</f>
        <v>33.32</v>
      </c>
      <c r="Y349" s="80">
        <f>'1_ЦК'!$B$54</f>
        <v>33.32</v>
      </c>
    </row>
    <row r="350" spans="1:25" s="1" customFormat="1" x14ac:dyDescent="0.25">
      <c r="A350" s="75">
        <v>22</v>
      </c>
      <c r="B350" s="80">
        <f>'1_ЦК'!$B$54</f>
        <v>33.32</v>
      </c>
      <c r="C350" s="80">
        <f>'1_ЦК'!$B$54</f>
        <v>33.32</v>
      </c>
      <c r="D350" s="80">
        <f>'1_ЦК'!$B$54</f>
        <v>33.32</v>
      </c>
      <c r="E350" s="80">
        <f>'1_ЦК'!$B$54</f>
        <v>33.32</v>
      </c>
      <c r="F350" s="80">
        <f>'1_ЦК'!$B$54</f>
        <v>33.32</v>
      </c>
      <c r="G350" s="80">
        <f>'1_ЦК'!$B$54</f>
        <v>33.32</v>
      </c>
      <c r="H350" s="80">
        <f>'1_ЦК'!$B$54</f>
        <v>33.32</v>
      </c>
      <c r="I350" s="80">
        <f>'1_ЦК'!$B$54</f>
        <v>33.32</v>
      </c>
      <c r="J350" s="80">
        <f>'1_ЦК'!$B$54</f>
        <v>33.32</v>
      </c>
      <c r="K350" s="80">
        <f>'1_ЦК'!$B$54</f>
        <v>33.32</v>
      </c>
      <c r="L350" s="80">
        <f>'1_ЦК'!$B$54</f>
        <v>33.32</v>
      </c>
      <c r="M350" s="80">
        <f>'1_ЦК'!$B$54</f>
        <v>33.32</v>
      </c>
      <c r="N350" s="80">
        <f>'1_ЦК'!$B$54</f>
        <v>33.32</v>
      </c>
      <c r="O350" s="80">
        <f>'1_ЦК'!$B$54</f>
        <v>33.32</v>
      </c>
      <c r="P350" s="80">
        <f>'1_ЦК'!$B$54</f>
        <v>33.32</v>
      </c>
      <c r="Q350" s="80">
        <f>'1_ЦК'!$B$54</f>
        <v>33.32</v>
      </c>
      <c r="R350" s="80">
        <f>'1_ЦК'!$B$54</f>
        <v>33.32</v>
      </c>
      <c r="S350" s="80">
        <f>'1_ЦК'!$B$54</f>
        <v>33.32</v>
      </c>
      <c r="T350" s="80">
        <f>'1_ЦК'!$B$54</f>
        <v>33.32</v>
      </c>
      <c r="U350" s="80">
        <f>'1_ЦК'!$B$54</f>
        <v>33.32</v>
      </c>
      <c r="V350" s="80">
        <f>'1_ЦК'!$B$54</f>
        <v>33.32</v>
      </c>
      <c r="W350" s="80">
        <f>'1_ЦК'!$B$54</f>
        <v>33.32</v>
      </c>
      <c r="X350" s="80">
        <f>'1_ЦК'!$B$54</f>
        <v>33.32</v>
      </c>
      <c r="Y350" s="80">
        <f>'1_ЦК'!$B$54</f>
        <v>33.32</v>
      </c>
    </row>
    <row r="351" spans="1:25" s="1" customFormat="1" x14ac:dyDescent="0.25">
      <c r="A351" s="75">
        <v>23</v>
      </c>
      <c r="B351" s="80">
        <f>'1_ЦК'!$B$54</f>
        <v>33.32</v>
      </c>
      <c r="C351" s="80">
        <f>'1_ЦК'!$B$54</f>
        <v>33.32</v>
      </c>
      <c r="D351" s="80">
        <f>'1_ЦК'!$B$54</f>
        <v>33.32</v>
      </c>
      <c r="E351" s="80">
        <f>'1_ЦК'!$B$54</f>
        <v>33.32</v>
      </c>
      <c r="F351" s="80">
        <f>'1_ЦК'!$B$54</f>
        <v>33.32</v>
      </c>
      <c r="G351" s="80">
        <f>'1_ЦК'!$B$54</f>
        <v>33.32</v>
      </c>
      <c r="H351" s="80">
        <f>'1_ЦК'!$B$54</f>
        <v>33.32</v>
      </c>
      <c r="I351" s="80">
        <f>'1_ЦК'!$B$54</f>
        <v>33.32</v>
      </c>
      <c r="J351" s="80">
        <f>'1_ЦК'!$B$54</f>
        <v>33.32</v>
      </c>
      <c r="K351" s="80">
        <f>'1_ЦК'!$B$54</f>
        <v>33.32</v>
      </c>
      <c r="L351" s="80">
        <f>'1_ЦК'!$B$54</f>
        <v>33.32</v>
      </c>
      <c r="M351" s="80">
        <f>'1_ЦК'!$B$54</f>
        <v>33.32</v>
      </c>
      <c r="N351" s="80">
        <f>'1_ЦК'!$B$54</f>
        <v>33.32</v>
      </c>
      <c r="O351" s="80">
        <f>'1_ЦК'!$B$54</f>
        <v>33.32</v>
      </c>
      <c r="P351" s="80">
        <f>'1_ЦК'!$B$54</f>
        <v>33.32</v>
      </c>
      <c r="Q351" s="80">
        <f>'1_ЦК'!$B$54</f>
        <v>33.32</v>
      </c>
      <c r="R351" s="80">
        <f>'1_ЦК'!$B$54</f>
        <v>33.32</v>
      </c>
      <c r="S351" s="80">
        <f>'1_ЦК'!$B$54</f>
        <v>33.32</v>
      </c>
      <c r="T351" s="80">
        <f>'1_ЦК'!$B$54</f>
        <v>33.32</v>
      </c>
      <c r="U351" s="80">
        <f>'1_ЦК'!$B$54</f>
        <v>33.32</v>
      </c>
      <c r="V351" s="80">
        <f>'1_ЦК'!$B$54</f>
        <v>33.32</v>
      </c>
      <c r="W351" s="80">
        <f>'1_ЦК'!$B$54</f>
        <v>33.32</v>
      </c>
      <c r="X351" s="80">
        <f>'1_ЦК'!$B$54</f>
        <v>33.32</v>
      </c>
      <c r="Y351" s="80">
        <f>'1_ЦК'!$B$54</f>
        <v>33.32</v>
      </c>
    </row>
    <row r="352" spans="1:25" s="1" customFormat="1" x14ac:dyDescent="0.25">
      <c r="A352" s="75">
        <v>24</v>
      </c>
      <c r="B352" s="80">
        <f>'1_ЦК'!$B$54</f>
        <v>33.32</v>
      </c>
      <c r="C352" s="80">
        <f>'1_ЦК'!$B$54</f>
        <v>33.32</v>
      </c>
      <c r="D352" s="80">
        <f>'1_ЦК'!$B$54</f>
        <v>33.32</v>
      </c>
      <c r="E352" s="80">
        <f>'1_ЦК'!$B$54</f>
        <v>33.32</v>
      </c>
      <c r="F352" s="80">
        <f>'1_ЦК'!$B$54</f>
        <v>33.32</v>
      </c>
      <c r="G352" s="80">
        <f>'1_ЦК'!$B$54</f>
        <v>33.32</v>
      </c>
      <c r="H352" s="80">
        <f>'1_ЦК'!$B$54</f>
        <v>33.32</v>
      </c>
      <c r="I352" s="80">
        <f>'1_ЦК'!$B$54</f>
        <v>33.32</v>
      </c>
      <c r="J352" s="80">
        <f>'1_ЦК'!$B$54</f>
        <v>33.32</v>
      </c>
      <c r="K352" s="80">
        <f>'1_ЦК'!$B$54</f>
        <v>33.32</v>
      </c>
      <c r="L352" s="80">
        <f>'1_ЦК'!$B$54</f>
        <v>33.32</v>
      </c>
      <c r="M352" s="80">
        <f>'1_ЦК'!$B$54</f>
        <v>33.32</v>
      </c>
      <c r="N352" s="80">
        <f>'1_ЦК'!$B$54</f>
        <v>33.32</v>
      </c>
      <c r="O352" s="80">
        <f>'1_ЦК'!$B$54</f>
        <v>33.32</v>
      </c>
      <c r="P352" s="80">
        <f>'1_ЦК'!$B$54</f>
        <v>33.32</v>
      </c>
      <c r="Q352" s="80">
        <f>'1_ЦК'!$B$54</f>
        <v>33.32</v>
      </c>
      <c r="R352" s="80">
        <f>'1_ЦК'!$B$54</f>
        <v>33.32</v>
      </c>
      <c r="S352" s="80">
        <f>'1_ЦК'!$B$54</f>
        <v>33.32</v>
      </c>
      <c r="T352" s="80">
        <f>'1_ЦК'!$B$54</f>
        <v>33.32</v>
      </c>
      <c r="U352" s="80">
        <f>'1_ЦК'!$B$54</f>
        <v>33.32</v>
      </c>
      <c r="V352" s="80">
        <f>'1_ЦК'!$B$54</f>
        <v>33.32</v>
      </c>
      <c r="W352" s="80">
        <f>'1_ЦК'!$B$54</f>
        <v>33.32</v>
      </c>
      <c r="X352" s="80">
        <f>'1_ЦК'!$B$54</f>
        <v>33.32</v>
      </c>
      <c r="Y352" s="80">
        <f>'1_ЦК'!$B$54</f>
        <v>33.32</v>
      </c>
    </row>
    <row r="353" spans="1:25" s="1" customFormat="1" x14ac:dyDescent="0.25">
      <c r="A353" s="75">
        <v>25</v>
      </c>
      <c r="B353" s="80">
        <f>'1_ЦК'!$B$54</f>
        <v>33.32</v>
      </c>
      <c r="C353" s="80">
        <f>'1_ЦК'!$B$54</f>
        <v>33.32</v>
      </c>
      <c r="D353" s="80">
        <f>'1_ЦК'!$B$54</f>
        <v>33.32</v>
      </c>
      <c r="E353" s="80">
        <f>'1_ЦК'!$B$54</f>
        <v>33.32</v>
      </c>
      <c r="F353" s="80">
        <f>'1_ЦК'!$B$54</f>
        <v>33.32</v>
      </c>
      <c r="G353" s="80">
        <f>'1_ЦК'!$B$54</f>
        <v>33.32</v>
      </c>
      <c r="H353" s="80">
        <f>'1_ЦК'!$B$54</f>
        <v>33.32</v>
      </c>
      <c r="I353" s="80">
        <f>'1_ЦК'!$B$54</f>
        <v>33.32</v>
      </c>
      <c r="J353" s="80">
        <f>'1_ЦК'!$B$54</f>
        <v>33.32</v>
      </c>
      <c r="K353" s="80">
        <f>'1_ЦК'!$B$54</f>
        <v>33.32</v>
      </c>
      <c r="L353" s="80">
        <f>'1_ЦК'!$B$54</f>
        <v>33.32</v>
      </c>
      <c r="M353" s="80">
        <f>'1_ЦК'!$B$54</f>
        <v>33.32</v>
      </c>
      <c r="N353" s="80">
        <f>'1_ЦК'!$B$54</f>
        <v>33.32</v>
      </c>
      <c r="O353" s="80">
        <f>'1_ЦК'!$B$54</f>
        <v>33.32</v>
      </c>
      <c r="P353" s="80">
        <f>'1_ЦК'!$B$54</f>
        <v>33.32</v>
      </c>
      <c r="Q353" s="80">
        <f>'1_ЦК'!$B$54</f>
        <v>33.32</v>
      </c>
      <c r="R353" s="80">
        <f>'1_ЦК'!$B$54</f>
        <v>33.32</v>
      </c>
      <c r="S353" s="80">
        <f>'1_ЦК'!$B$54</f>
        <v>33.32</v>
      </c>
      <c r="T353" s="80">
        <f>'1_ЦК'!$B$54</f>
        <v>33.32</v>
      </c>
      <c r="U353" s="80">
        <f>'1_ЦК'!$B$54</f>
        <v>33.32</v>
      </c>
      <c r="V353" s="80">
        <f>'1_ЦК'!$B$54</f>
        <v>33.32</v>
      </c>
      <c r="W353" s="80">
        <f>'1_ЦК'!$B$54</f>
        <v>33.32</v>
      </c>
      <c r="X353" s="80">
        <f>'1_ЦК'!$B$54</f>
        <v>33.32</v>
      </c>
      <c r="Y353" s="80">
        <f>'1_ЦК'!$B$54</f>
        <v>33.32</v>
      </c>
    </row>
    <row r="354" spans="1:25" s="1" customFormat="1" x14ac:dyDescent="0.25">
      <c r="A354" s="75">
        <v>26</v>
      </c>
      <c r="B354" s="80">
        <f>'1_ЦК'!$B$54</f>
        <v>33.32</v>
      </c>
      <c r="C354" s="80">
        <f>'1_ЦК'!$B$54</f>
        <v>33.32</v>
      </c>
      <c r="D354" s="80">
        <f>'1_ЦК'!$B$54</f>
        <v>33.32</v>
      </c>
      <c r="E354" s="80">
        <f>'1_ЦК'!$B$54</f>
        <v>33.32</v>
      </c>
      <c r="F354" s="80">
        <f>'1_ЦК'!$B$54</f>
        <v>33.32</v>
      </c>
      <c r="G354" s="80">
        <f>'1_ЦК'!$B$54</f>
        <v>33.32</v>
      </c>
      <c r="H354" s="80">
        <f>'1_ЦК'!$B$54</f>
        <v>33.32</v>
      </c>
      <c r="I354" s="80">
        <f>'1_ЦК'!$B$54</f>
        <v>33.32</v>
      </c>
      <c r="J354" s="80">
        <f>'1_ЦК'!$B$54</f>
        <v>33.32</v>
      </c>
      <c r="K354" s="80">
        <f>'1_ЦК'!$B$54</f>
        <v>33.32</v>
      </c>
      <c r="L354" s="80">
        <f>'1_ЦК'!$B$54</f>
        <v>33.32</v>
      </c>
      <c r="M354" s="80">
        <f>'1_ЦК'!$B$54</f>
        <v>33.32</v>
      </c>
      <c r="N354" s="80">
        <f>'1_ЦК'!$B$54</f>
        <v>33.32</v>
      </c>
      <c r="O354" s="80">
        <f>'1_ЦК'!$B$54</f>
        <v>33.32</v>
      </c>
      <c r="P354" s="80">
        <f>'1_ЦК'!$B$54</f>
        <v>33.32</v>
      </c>
      <c r="Q354" s="80">
        <f>'1_ЦК'!$B$54</f>
        <v>33.32</v>
      </c>
      <c r="R354" s="80">
        <f>'1_ЦК'!$B$54</f>
        <v>33.32</v>
      </c>
      <c r="S354" s="80">
        <f>'1_ЦК'!$B$54</f>
        <v>33.32</v>
      </c>
      <c r="T354" s="80">
        <f>'1_ЦК'!$B$54</f>
        <v>33.32</v>
      </c>
      <c r="U354" s="80">
        <f>'1_ЦК'!$B$54</f>
        <v>33.32</v>
      </c>
      <c r="V354" s="80">
        <f>'1_ЦК'!$B$54</f>
        <v>33.32</v>
      </c>
      <c r="W354" s="80">
        <f>'1_ЦК'!$B$54</f>
        <v>33.32</v>
      </c>
      <c r="X354" s="80">
        <f>'1_ЦК'!$B$54</f>
        <v>33.32</v>
      </c>
      <c r="Y354" s="80">
        <f>'1_ЦК'!$B$54</f>
        <v>33.32</v>
      </c>
    </row>
    <row r="355" spans="1:25" s="1" customFormat="1" x14ac:dyDescent="0.25">
      <c r="A355" s="75">
        <v>27</v>
      </c>
      <c r="B355" s="80">
        <f>'1_ЦК'!$B$54</f>
        <v>33.32</v>
      </c>
      <c r="C355" s="80">
        <f>'1_ЦК'!$B$54</f>
        <v>33.32</v>
      </c>
      <c r="D355" s="80">
        <f>'1_ЦК'!$B$54</f>
        <v>33.32</v>
      </c>
      <c r="E355" s="80">
        <f>'1_ЦК'!$B$54</f>
        <v>33.32</v>
      </c>
      <c r="F355" s="80">
        <f>'1_ЦК'!$B$54</f>
        <v>33.32</v>
      </c>
      <c r="G355" s="80">
        <f>'1_ЦК'!$B$54</f>
        <v>33.32</v>
      </c>
      <c r="H355" s="80">
        <f>'1_ЦК'!$B$54</f>
        <v>33.32</v>
      </c>
      <c r="I355" s="80">
        <f>'1_ЦК'!$B$54</f>
        <v>33.32</v>
      </c>
      <c r="J355" s="80">
        <f>'1_ЦК'!$B$54</f>
        <v>33.32</v>
      </c>
      <c r="K355" s="80">
        <f>'1_ЦК'!$B$54</f>
        <v>33.32</v>
      </c>
      <c r="L355" s="80">
        <f>'1_ЦК'!$B$54</f>
        <v>33.32</v>
      </c>
      <c r="M355" s="80">
        <f>'1_ЦК'!$B$54</f>
        <v>33.32</v>
      </c>
      <c r="N355" s="80">
        <f>'1_ЦК'!$B$54</f>
        <v>33.32</v>
      </c>
      <c r="O355" s="80">
        <f>'1_ЦК'!$B$54</f>
        <v>33.32</v>
      </c>
      <c r="P355" s="80">
        <f>'1_ЦК'!$B$54</f>
        <v>33.32</v>
      </c>
      <c r="Q355" s="80">
        <f>'1_ЦК'!$B$54</f>
        <v>33.32</v>
      </c>
      <c r="R355" s="80">
        <f>'1_ЦК'!$B$54</f>
        <v>33.32</v>
      </c>
      <c r="S355" s="80">
        <f>'1_ЦК'!$B$54</f>
        <v>33.32</v>
      </c>
      <c r="T355" s="80">
        <f>'1_ЦК'!$B$54</f>
        <v>33.32</v>
      </c>
      <c r="U355" s="80">
        <f>'1_ЦК'!$B$54</f>
        <v>33.32</v>
      </c>
      <c r="V355" s="80">
        <f>'1_ЦК'!$B$54</f>
        <v>33.32</v>
      </c>
      <c r="W355" s="80">
        <f>'1_ЦК'!$B$54</f>
        <v>33.32</v>
      </c>
      <c r="X355" s="80">
        <f>'1_ЦК'!$B$54</f>
        <v>33.32</v>
      </c>
      <c r="Y355" s="80">
        <f>'1_ЦК'!$B$54</f>
        <v>33.32</v>
      </c>
    </row>
    <row r="356" spans="1:25" s="1" customFormat="1" x14ac:dyDescent="0.25">
      <c r="A356" s="75">
        <v>28</v>
      </c>
      <c r="B356" s="80">
        <f>'1_ЦК'!$B$54</f>
        <v>33.32</v>
      </c>
      <c r="C356" s="80">
        <f>'1_ЦК'!$B$54</f>
        <v>33.32</v>
      </c>
      <c r="D356" s="80">
        <f>'1_ЦК'!$B$54</f>
        <v>33.32</v>
      </c>
      <c r="E356" s="80">
        <f>'1_ЦК'!$B$54</f>
        <v>33.32</v>
      </c>
      <c r="F356" s="80">
        <f>'1_ЦК'!$B$54</f>
        <v>33.32</v>
      </c>
      <c r="G356" s="80">
        <f>'1_ЦК'!$B$54</f>
        <v>33.32</v>
      </c>
      <c r="H356" s="80">
        <f>'1_ЦК'!$B$54</f>
        <v>33.32</v>
      </c>
      <c r="I356" s="80">
        <f>'1_ЦК'!$B$54</f>
        <v>33.32</v>
      </c>
      <c r="J356" s="80">
        <f>'1_ЦК'!$B$54</f>
        <v>33.32</v>
      </c>
      <c r="K356" s="80">
        <f>'1_ЦК'!$B$54</f>
        <v>33.32</v>
      </c>
      <c r="L356" s="80">
        <f>'1_ЦК'!$B$54</f>
        <v>33.32</v>
      </c>
      <c r="M356" s="80">
        <f>'1_ЦК'!$B$54</f>
        <v>33.32</v>
      </c>
      <c r="N356" s="80">
        <f>'1_ЦК'!$B$54</f>
        <v>33.32</v>
      </c>
      <c r="O356" s="80">
        <f>'1_ЦК'!$B$54</f>
        <v>33.32</v>
      </c>
      <c r="P356" s="80">
        <f>'1_ЦК'!$B$54</f>
        <v>33.32</v>
      </c>
      <c r="Q356" s="80">
        <f>'1_ЦК'!$B$54</f>
        <v>33.32</v>
      </c>
      <c r="R356" s="80">
        <f>'1_ЦК'!$B$54</f>
        <v>33.32</v>
      </c>
      <c r="S356" s="80">
        <f>'1_ЦК'!$B$54</f>
        <v>33.32</v>
      </c>
      <c r="T356" s="80">
        <f>'1_ЦК'!$B$54</f>
        <v>33.32</v>
      </c>
      <c r="U356" s="80">
        <f>'1_ЦК'!$B$54</f>
        <v>33.32</v>
      </c>
      <c r="V356" s="80">
        <f>'1_ЦК'!$B$54</f>
        <v>33.32</v>
      </c>
      <c r="W356" s="80">
        <f>'1_ЦК'!$B$54</f>
        <v>33.32</v>
      </c>
      <c r="X356" s="80">
        <f>'1_ЦК'!$B$54</f>
        <v>33.32</v>
      </c>
      <c r="Y356" s="80">
        <f>'1_ЦК'!$B$54</f>
        <v>33.32</v>
      </c>
    </row>
    <row r="357" spans="1:25" s="1" customFormat="1" x14ac:dyDescent="0.25">
      <c r="A357" s="75">
        <v>29</v>
      </c>
      <c r="B357" s="80">
        <f>'1_ЦК'!$B$54</f>
        <v>33.32</v>
      </c>
      <c r="C357" s="80">
        <f>'1_ЦК'!$B$54</f>
        <v>33.32</v>
      </c>
      <c r="D357" s="80">
        <f>'1_ЦК'!$B$54</f>
        <v>33.32</v>
      </c>
      <c r="E357" s="80">
        <f>'1_ЦК'!$B$54</f>
        <v>33.32</v>
      </c>
      <c r="F357" s="80">
        <f>'1_ЦК'!$B$54</f>
        <v>33.32</v>
      </c>
      <c r="G357" s="80">
        <f>'1_ЦК'!$B$54</f>
        <v>33.32</v>
      </c>
      <c r="H357" s="80">
        <f>'1_ЦК'!$B$54</f>
        <v>33.32</v>
      </c>
      <c r="I357" s="80">
        <f>'1_ЦК'!$B$54</f>
        <v>33.32</v>
      </c>
      <c r="J357" s="80">
        <f>'1_ЦК'!$B$54</f>
        <v>33.32</v>
      </c>
      <c r="K357" s="80">
        <f>'1_ЦК'!$B$54</f>
        <v>33.32</v>
      </c>
      <c r="L357" s="80">
        <f>'1_ЦК'!$B$54</f>
        <v>33.32</v>
      </c>
      <c r="M357" s="80">
        <f>'1_ЦК'!$B$54</f>
        <v>33.32</v>
      </c>
      <c r="N357" s="80">
        <f>'1_ЦК'!$B$54</f>
        <v>33.32</v>
      </c>
      <c r="O357" s="80">
        <f>'1_ЦК'!$B$54</f>
        <v>33.32</v>
      </c>
      <c r="P357" s="80">
        <f>'1_ЦК'!$B$54</f>
        <v>33.32</v>
      </c>
      <c r="Q357" s="80">
        <f>'1_ЦК'!$B$54</f>
        <v>33.32</v>
      </c>
      <c r="R357" s="80">
        <f>'1_ЦК'!$B$54</f>
        <v>33.32</v>
      </c>
      <c r="S357" s="80">
        <f>'1_ЦК'!$B$54</f>
        <v>33.32</v>
      </c>
      <c r="T357" s="80">
        <f>'1_ЦК'!$B$54</f>
        <v>33.32</v>
      </c>
      <c r="U357" s="80">
        <f>'1_ЦК'!$B$54</f>
        <v>33.32</v>
      </c>
      <c r="V357" s="80">
        <f>'1_ЦК'!$B$54</f>
        <v>33.32</v>
      </c>
      <c r="W357" s="80">
        <f>'1_ЦК'!$B$54</f>
        <v>33.32</v>
      </c>
      <c r="X357" s="80">
        <f>'1_ЦК'!$B$54</f>
        <v>33.32</v>
      </c>
      <c r="Y357" s="80">
        <f>'1_ЦК'!$B$54</f>
        <v>33.32</v>
      </c>
    </row>
    <row r="358" spans="1:25" s="1" customFormat="1" x14ac:dyDescent="0.25">
      <c r="A358" s="75">
        <v>30</v>
      </c>
      <c r="B358" s="80">
        <f>'1_ЦК'!$B$54</f>
        <v>33.32</v>
      </c>
      <c r="C358" s="80">
        <f>'1_ЦК'!$B$54</f>
        <v>33.32</v>
      </c>
      <c r="D358" s="80">
        <f>'1_ЦК'!$B$54</f>
        <v>33.32</v>
      </c>
      <c r="E358" s="80">
        <f>'1_ЦК'!$B$54</f>
        <v>33.32</v>
      </c>
      <c r="F358" s="80">
        <f>'1_ЦК'!$B$54</f>
        <v>33.32</v>
      </c>
      <c r="G358" s="80">
        <f>'1_ЦК'!$B$54</f>
        <v>33.32</v>
      </c>
      <c r="H358" s="80">
        <f>'1_ЦК'!$B$54</f>
        <v>33.32</v>
      </c>
      <c r="I358" s="80">
        <f>'1_ЦК'!$B$54</f>
        <v>33.32</v>
      </c>
      <c r="J358" s="80">
        <f>'1_ЦК'!$B$54</f>
        <v>33.32</v>
      </c>
      <c r="K358" s="80">
        <f>'1_ЦК'!$B$54</f>
        <v>33.32</v>
      </c>
      <c r="L358" s="80">
        <f>'1_ЦК'!$B$54</f>
        <v>33.32</v>
      </c>
      <c r="M358" s="80">
        <f>'1_ЦК'!$B$54</f>
        <v>33.32</v>
      </c>
      <c r="N358" s="80">
        <f>'1_ЦК'!$B$54</f>
        <v>33.32</v>
      </c>
      <c r="O358" s="80">
        <f>'1_ЦК'!$B$54</f>
        <v>33.32</v>
      </c>
      <c r="P358" s="80">
        <f>'1_ЦК'!$B$54</f>
        <v>33.32</v>
      </c>
      <c r="Q358" s="80">
        <f>'1_ЦК'!$B$54</f>
        <v>33.32</v>
      </c>
      <c r="R358" s="80">
        <f>'1_ЦК'!$B$54</f>
        <v>33.32</v>
      </c>
      <c r="S358" s="80">
        <f>'1_ЦК'!$B$54</f>
        <v>33.32</v>
      </c>
      <c r="T358" s="80">
        <f>'1_ЦК'!$B$54</f>
        <v>33.32</v>
      </c>
      <c r="U358" s="80">
        <f>'1_ЦК'!$B$54</f>
        <v>33.32</v>
      </c>
      <c r="V358" s="80">
        <f>'1_ЦК'!$B$54</f>
        <v>33.32</v>
      </c>
      <c r="W358" s="80">
        <f>'1_ЦК'!$B$54</f>
        <v>33.32</v>
      </c>
      <c r="X358" s="80">
        <f>'1_ЦК'!$B$54</f>
        <v>33.32</v>
      </c>
      <c r="Y358" s="80">
        <f>'1_ЦК'!$B$54</f>
        <v>33.32</v>
      </c>
    </row>
    <row r="359" spans="1:25" s="1" customFormat="1" outlineLevel="1" x14ac:dyDescent="0.25">
      <c r="A359" s="75">
        <v>31</v>
      </c>
      <c r="B359" s="80">
        <f>'1_ЦК'!$B$54</f>
        <v>33.32</v>
      </c>
      <c r="C359" s="80">
        <f>'1_ЦК'!$B$54</f>
        <v>33.32</v>
      </c>
      <c r="D359" s="80">
        <f>'1_ЦК'!$B$54</f>
        <v>33.32</v>
      </c>
      <c r="E359" s="80">
        <f>'1_ЦК'!$B$54</f>
        <v>33.32</v>
      </c>
      <c r="F359" s="80">
        <f>'1_ЦК'!$B$54</f>
        <v>33.32</v>
      </c>
      <c r="G359" s="80">
        <f>'1_ЦК'!$B$54</f>
        <v>33.32</v>
      </c>
      <c r="H359" s="80">
        <f>'1_ЦК'!$B$54</f>
        <v>33.32</v>
      </c>
      <c r="I359" s="80">
        <f>'1_ЦК'!$B$54</f>
        <v>33.32</v>
      </c>
      <c r="J359" s="80">
        <f>'1_ЦК'!$B$54</f>
        <v>33.32</v>
      </c>
      <c r="K359" s="80">
        <f>'1_ЦК'!$B$54</f>
        <v>33.32</v>
      </c>
      <c r="L359" s="80">
        <f>'1_ЦК'!$B$54</f>
        <v>33.32</v>
      </c>
      <c r="M359" s="80">
        <f>'1_ЦК'!$B$54</f>
        <v>33.32</v>
      </c>
      <c r="N359" s="80">
        <f>'1_ЦК'!$B$54</f>
        <v>33.32</v>
      </c>
      <c r="O359" s="80">
        <f>'1_ЦК'!$B$54</f>
        <v>33.32</v>
      </c>
      <c r="P359" s="80">
        <f>'1_ЦК'!$B$54</f>
        <v>33.32</v>
      </c>
      <c r="Q359" s="80">
        <f>'1_ЦК'!$B$54</f>
        <v>33.32</v>
      </c>
      <c r="R359" s="80">
        <f>'1_ЦК'!$B$54</f>
        <v>33.32</v>
      </c>
      <c r="S359" s="80">
        <f>'1_ЦК'!$B$54</f>
        <v>33.32</v>
      </c>
      <c r="T359" s="80">
        <f>'1_ЦК'!$B$54</f>
        <v>33.32</v>
      </c>
      <c r="U359" s="80">
        <f>'1_ЦК'!$B$54</f>
        <v>33.32</v>
      </c>
      <c r="V359" s="80">
        <f>'1_ЦК'!$B$54</f>
        <v>33.32</v>
      </c>
      <c r="W359" s="80">
        <f>'1_ЦК'!$B$54</f>
        <v>33.32</v>
      </c>
      <c r="X359" s="80">
        <f>'1_ЦК'!$B$54</f>
        <v>33.32</v>
      </c>
      <c r="Y359" s="80">
        <f>'1_ЦК'!$B$54</f>
        <v>33.32</v>
      </c>
    </row>
    <row r="360" spans="1:25" x14ac:dyDescent="0.25">
      <c r="P360" s="129"/>
    </row>
    <row r="362" spans="1:25" x14ac:dyDescent="0.25">
      <c r="N362" s="129"/>
    </row>
    <row r="391" ht="15.75" customHeight="1" x14ac:dyDescent="0.25"/>
    <row r="425" ht="15" customHeight="1" x14ac:dyDescent="0.25"/>
    <row r="459" ht="15.75" customHeight="1" x14ac:dyDescent="0.25"/>
    <row r="493" ht="52.5" customHeight="1" x14ac:dyDescent="0.25"/>
    <row r="494" ht="52.5" customHeight="1" x14ac:dyDescent="0.25"/>
    <row r="495" ht="52.5" customHeight="1" x14ac:dyDescent="0.25"/>
    <row r="501" ht="36" customHeight="1" x14ac:dyDescent="0.25"/>
    <row r="504" ht="15.75" customHeight="1" x14ac:dyDescent="0.25"/>
    <row r="538" ht="15.75" customHeight="1" x14ac:dyDescent="0.25"/>
    <row r="572" ht="15.75" customHeight="1" x14ac:dyDescent="0.25"/>
    <row r="606" ht="15.75" customHeight="1" x14ac:dyDescent="0.25"/>
    <row r="640" ht="15.75" customHeight="1" x14ac:dyDescent="0.25"/>
    <row r="674" ht="15.75" customHeight="1" x14ac:dyDescent="0.25"/>
    <row r="708" ht="47.25" customHeight="1" x14ac:dyDescent="0.25"/>
    <row r="709" ht="47.25" customHeight="1" x14ac:dyDescent="0.25"/>
    <row r="710" ht="51" customHeight="1" x14ac:dyDescent="0.25"/>
    <row r="711" ht="19.5" customHeight="1" x14ac:dyDescent="0.25"/>
    <row r="712" ht="20.25" customHeight="1" x14ac:dyDescent="0.25"/>
    <row r="713" ht="15.75" customHeight="1" x14ac:dyDescent="0.25"/>
    <row r="715" ht="15.75" customHeight="1" x14ac:dyDescent="0.25"/>
  </sheetData>
  <mergeCells count="42">
    <mergeCell ref="A322:J323"/>
    <mergeCell ref="K322:N322"/>
    <mergeCell ref="A324:J324"/>
    <mergeCell ref="A325:J325"/>
    <mergeCell ref="A327:A328"/>
    <mergeCell ref="B327:Y327"/>
    <mergeCell ref="A318:M318"/>
    <mergeCell ref="N318:O318"/>
    <mergeCell ref="A319:M319"/>
    <mergeCell ref="N319:O319"/>
    <mergeCell ref="A320:M320"/>
    <mergeCell ref="N320:O320"/>
    <mergeCell ref="A216:A217"/>
    <mergeCell ref="B216:Y216"/>
    <mergeCell ref="A250:A251"/>
    <mergeCell ref="B250:Y250"/>
    <mergeCell ref="A284:A285"/>
    <mergeCell ref="B284:Y284"/>
    <mergeCell ref="A210:M210"/>
    <mergeCell ref="N210:O210"/>
    <mergeCell ref="A211:M211"/>
    <mergeCell ref="N211:O211"/>
    <mergeCell ref="A213:M213"/>
    <mergeCell ref="N213:O213"/>
    <mergeCell ref="A141:A142"/>
    <mergeCell ref="B141:Y141"/>
    <mergeCell ref="A175:A176"/>
    <mergeCell ref="B175:Y175"/>
    <mergeCell ref="A209:M209"/>
    <mergeCell ref="N209:O209"/>
    <mergeCell ref="A39:A40"/>
    <mergeCell ref="B39:Y39"/>
    <mergeCell ref="A73:A74"/>
    <mergeCell ref="B73:Y73"/>
    <mergeCell ref="A107:A108"/>
    <mergeCell ref="B107:Y107"/>
    <mergeCell ref="A1:Y1"/>
    <mergeCell ref="A2:Y2"/>
    <mergeCell ref="P3:Q3"/>
    <mergeCell ref="A4:Y4"/>
    <mergeCell ref="A5:A6"/>
    <mergeCell ref="B5:Y5"/>
  </mergeCells>
  <printOptions horizontalCentered="1"/>
  <pageMargins left="0.2" right="0.19" top="0.39" bottom="0.41" header="0.19685039370078741" footer="0.18"/>
  <pageSetup paperSize="9" scale="42" fitToHeight="4" orientation="landscape" blackAndWhite="1" r:id="rId1"/>
  <headerFooter alignWithMargins="0"/>
  <rowBreaks count="3" manualBreakCount="3">
    <brk id="37" max="24" man="1"/>
    <brk id="105" max="24" man="1"/>
    <brk id="173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6640E-A6B4-4A1C-BBA5-EFCAC8FDEEB9}">
  <dimension ref="A1:Z897"/>
  <sheetViews>
    <sheetView view="pageBreakPreview" zoomScale="70" zoomScaleNormal="70" zoomScaleSheetLayoutView="70" workbookViewId="0">
      <pane xSplit="1" ySplit="6" topLeftCell="B7" activePane="bottomRight" state="frozen"/>
      <selection activeCell="L15" sqref="L15"/>
      <selection pane="topRight" activeCell="L15" sqref="L15"/>
      <selection pane="bottomLeft" activeCell="L15" sqref="L15"/>
      <selection pane="bottomRight" activeCell="L15" sqref="L15"/>
    </sheetView>
  </sheetViews>
  <sheetFormatPr defaultColWidth="7" defaultRowHeight="15.75" outlineLevelRow="1" x14ac:dyDescent="0.25"/>
  <cols>
    <col min="1" max="1" width="5.7109375" style="5" customWidth="1"/>
    <col min="2" max="14" width="13.7109375" style="5" customWidth="1"/>
    <col min="15" max="17" width="13.28515625" style="5" customWidth="1"/>
    <col min="18" max="25" width="13.7109375" style="5" customWidth="1"/>
    <col min="26" max="256" width="7" style="5"/>
    <col min="257" max="257" width="5.7109375" style="5" customWidth="1"/>
    <col min="258" max="270" width="13.7109375" style="5" customWidth="1"/>
    <col min="271" max="273" width="13.28515625" style="5" customWidth="1"/>
    <col min="274" max="281" width="13.7109375" style="5" customWidth="1"/>
    <col min="282" max="512" width="7" style="5"/>
    <col min="513" max="513" width="5.7109375" style="5" customWidth="1"/>
    <col min="514" max="526" width="13.7109375" style="5" customWidth="1"/>
    <col min="527" max="529" width="13.28515625" style="5" customWidth="1"/>
    <col min="530" max="537" width="13.7109375" style="5" customWidth="1"/>
    <col min="538" max="768" width="7" style="5"/>
    <col min="769" max="769" width="5.7109375" style="5" customWidth="1"/>
    <col min="770" max="782" width="13.7109375" style="5" customWidth="1"/>
    <col min="783" max="785" width="13.28515625" style="5" customWidth="1"/>
    <col min="786" max="793" width="13.7109375" style="5" customWidth="1"/>
    <col min="794" max="1024" width="7" style="5"/>
    <col min="1025" max="1025" width="5.7109375" style="5" customWidth="1"/>
    <col min="1026" max="1038" width="13.7109375" style="5" customWidth="1"/>
    <col min="1039" max="1041" width="13.28515625" style="5" customWidth="1"/>
    <col min="1042" max="1049" width="13.7109375" style="5" customWidth="1"/>
    <col min="1050" max="1280" width="7" style="5"/>
    <col min="1281" max="1281" width="5.7109375" style="5" customWidth="1"/>
    <col min="1282" max="1294" width="13.7109375" style="5" customWidth="1"/>
    <col min="1295" max="1297" width="13.28515625" style="5" customWidth="1"/>
    <col min="1298" max="1305" width="13.7109375" style="5" customWidth="1"/>
    <col min="1306" max="1536" width="7" style="5"/>
    <col min="1537" max="1537" width="5.7109375" style="5" customWidth="1"/>
    <col min="1538" max="1550" width="13.7109375" style="5" customWidth="1"/>
    <col min="1551" max="1553" width="13.28515625" style="5" customWidth="1"/>
    <col min="1554" max="1561" width="13.7109375" style="5" customWidth="1"/>
    <col min="1562" max="1792" width="7" style="5"/>
    <col min="1793" max="1793" width="5.7109375" style="5" customWidth="1"/>
    <col min="1794" max="1806" width="13.7109375" style="5" customWidth="1"/>
    <col min="1807" max="1809" width="13.28515625" style="5" customWidth="1"/>
    <col min="1810" max="1817" width="13.7109375" style="5" customWidth="1"/>
    <col min="1818" max="2048" width="7" style="5"/>
    <col min="2049" max="2049" width="5.7109375" style="5" customWidth="1"/>
    <col min="2050" max="2062" width="13.7109375" style="5" customWidth="1"/>
    <col min="2063" max="2065" width="13.28515625" style="5" customWidth="1"/>
    <col min="2066" max="2073" width="13.7109375" style="5" customWidth="1"/>
    <col min="2074" max="2304" width="7" style="5"/>
    <col min="2305" max="2305" width="5.7109375" style="5" customWidth="1"/>
    <col min="2306" max="2318" width="13.7109375" style="5" customWidth="1"/>
    <col min="2319" max="2321" width="13.28515625" style="5" customWidth="1"/>
    <col min="2322" max="2329" width="13.7109375" style="5" customWidth="1"/>
    <col min="2330" max="2560" width="7" style="5"/>
    <col min="2561" max="2561" width="5.7109375" style="5" customWidth="1"/>
    <col min="2562" max="2574" width="13.7109375" style="5" customWidth="1"/>
    <col min="2575" max="2577" width="13.28515625" style="5" customWidth="1"/>
    <col min="2578" max="2585" width="13.7109375" style="5" customWidth="1"/>
    <col min="2586" max="2816" width="7" style="5"/>
    <col min="2817" max="2817" width="5.7109375" style="5" customWidth="1"/>
    <col min="2818" max="2830" width="13.7109375" style="5" customWidth="1"/>
    <col min="2831" max="2833" width="13.28515625" style="5" customWidth="1"/>
    <col min="2834" max="2841" width="13.7109375" style="5" customWidth="1"/>
    <col min="2842" max="3072" width="7" style="5"/>
    <col min="3073" max="3073" width="5.7109375" style="5" customWidth="1"/>
    <col min="3074" max="3086" width="13.7109375" style="5" customWidth="1"/>
    <col min="3087" max="3089" width="13.28515625" style="5" customWidth="1"/>
    <col min="3090" max="3097" width="13.7109375" style="5" customWidth="1"/>
    <col min="3098" max="3328" width="7" style="5"/>
    <col min="3329" max="3329" width="5.7109375" style="5" customWidth="1"/>
    <col min="3330" max="3342" width="13.7109375" style="5" customWidth="1"/>
    <col min="3343" max="3345" width="13.28515625" style="5" customWidth="1"/>
    <col min="3346" max="3353" width="13.7109375" style="5" customWidth="1"/>
    <col min="3354" max="3584" width="7" style="5"/>
    <col min="3585" max="3585" width="5.7109375" style="5" customWidth="1"/>
    <col min="3586" max="3598" width="13.7109375" style="5" customWidth="1"/>
    <col min="3599" max="3601" width="13.28515625" style="5" customWidth="1"/>
    <col min="3602" max="3609" width="13.7109375" style="5" customWidth="1"/>
    <col min="3610" max="3840" width="7" style="5"/>
    <col min="3841" max="3841" width="5.7109375" style="5" customWidth="1"/>
    <col min="3842" max="3854" width="13.7109375" style="5" customWidth="1"/>
    <col min="3855" max="3857" width="13.28515625" style="5" customWidth="1"/>
    <col min="3858" max="3865" width="13.7109375" style="5" customWidth="1"/>
    <col min="3866" max="4096" width="7" style="5"/>
    <col min="4097" max="4097" width="5.7109375" style="5" customWidth="1"/>
    <col min="4098" max="4110" width="13.7109375" style="5" customWidth="1"/>
    <col min="4111" max="4113" width="13.28515625" style="5" customWidth="1"/>
    <col min="4114" max="4121" width="13.7109375" style="5" customWidth="1"/>
    <col min="4122" max="4352" width="7" style="5"/>
    <col min="4353" max="4353" width="5.7109375" style="5" customWidth="1"/>
    <col min="4354" max="4366" width="13.7109375" style="5" customWidth="1"/>
    <col min="4367" max="4369" width="13.28515625" style="5" customWidth="1"/>
    <col min="4370" max="4377" width="13.7109375" style="5" customWidth="1"/>
    <col min="4378" max="4608" width="7" style="5"/>
    <col min="4609" max="4609" width="5.7109375" style="5" customWidth="1"/>
    <col min="4610" max="4622" width="13.7109375" style="5" customWidth="1"/>
    <col min="4623" max="4625" width="13.28515625" style="5" customWidth="1"/>
    <col min="4626" max="4633" width="13.7109375" style="5" customWidth="1"/>
    <col min="4634" max="4864" width="7" style="5"/>
    <col min="4865" max="4865" width="5.7109375" style="5" customWidth="1"/>
    <col min="4866" max="4878" width="13.7109375" style="5" customWidth="1"/>
    <col min="4879" max="4881" width="13.28515625" style="5" customWidth="1"/>
    <col min="4882" max="4889" width="13.7109375" style="5" customWidth="1"/>
    <col min="4890" max="5120" width="7" style="5"/>
    <col min="5121" max="5121" width="5.7109375" style="5" customWidth="1"/>
    <col min="5122" max="5134" width="13.7109375" style="5" customWidth="1"/>
    <col min="5135" max="5137" width="13.28515625" style="5" customWidth="1"/>
    <col min="5138" max="5145" width="13.7109375" style="5" customWidth="1"/>
    <col min="5146" max="5376" width="7" style="5"/>
    <col min="5377" max="5377" width="5.7109375" style="5" customWidth="1"/>
    <col min="5378" max="5390" width="13.7109375" style="5" customWidth="1"/>
    <col min="5391" max="5393" width="13.28515625" style="5" customWidth="1"/>
    <col min="5394" max="5401" width="13.7109375" style="5" customWidth="1"/>
    <col min="5402" max="5632" width="7" style="5"/>
    <col min="5633" max="5633" width="5.7109375" style="5" customWidth="1"/>
    <col min="5634" max="5646" width="13.7109375" style="5" customWidth="1"/>
    <col min="5647" max="5649" width="13.28515625" style="5" customWidth="1"/>
    <col min="5650" max="5657" width="13.7109375" style="5" customWidth="1"/>
    <col min="5658" max="5888" width="7" style="5"/>
    <col min="5889" max="5889" width="5.7109375" style="5" customWidth="1"/>
    <col min="5890" max="5902" width="13.7109375" style="5" customWidth="1"/>
    <col min="5903" max="5905" width="13.28515625" style="5" customWidth="1"/>
    <col min="5906" max="5913" width="13.7109375" style="5" customWidth="1"/>
    <col min="5914" max="6144" width="7" style="5"/>
    <col min="6145" max="6145" width="5.7109375" style="5" customWidth="1"/>
    <col min="6146" max="6158" width="13.7109375" style="5" customWidth="1"/>
    <col min="6159" max="6161" width="13.28515625" style="5" customWidth="1"/>
    <col min="6162" max="6169" width="13.7109375" style="5" customWidth="1"/>
    <col min="6170" max="6400" width="7" style="5"/>
    <col min="6401" max="6401" width="5.7109375" style="5" customWidth="1"/>
    <col min="6402" max="6414" width="13.7109375" style="5" customWidth="1"/>
    <col min="6415" max="6417" width="13.28515625" style="5" customWidth="1"/>
    <col min="6418" max="6425" width="13.7109375" style="5" customWidth="1"/>
    <col min="6426" max="6656" width="7" style="5"/>
    <col min="6657" max="6657" width="5.7109375" style="5" customWidth="1"/>
    <col min="6658" max="6670" width="13.7109375" style="5" customWidth="1"/>
    <col min="6671" max="6673" width="13.28515625" style="5" customWidth="1"/>
    <col min="6674" max="6681" width="13.7109375" style="5" customWidth="1"/>
    <col min="6682" max="6912" width="7" style="5"/>
    <col min="6913" max="6913" width="5.7109375" style="5" customWidth="1"/>
    <col min="6914" max="6926" width="13.7109375" style="5" customWidth="1"/>
    <col min="6927" max="6929" width="13.28515625" style="5" customWidth="1"/>
    <col min="6930" max="6937" width="13.7109375" style="5" customWidth="1"/>
    <col min="6938" max="7168" width="7" style="5"/>
    <col min="7169" max="7169" width="5.7109375" style="5" customWidth="1"/>
    <col min="7170" max="7182" width="13.7109375" style="5" customWidth="1"/>
    <col min="7183" max="7185" width="13.28515625" style="5" customWidth="1"/>
    <col min="7186" max="7193" width="13.7109375" style="5" customWidth="1"/>
    <col min="7194" max="7424" width="7" style="5"/>
    <col min="7425" max="7425" width="5.7109375" style="5" customWidth="1"/>
    <col min="7426" max="7438" width="13.7109375" style="5" customWidth="1"/>
    <col min="7439" max="7441" width="13.28515625" style="5" customWidth="1"/>
    <col min="7442" max="7449" width="13.7109375" style="5" customWidth="1"/>
    <col min="7450" max="7680" width="7" style="5"/>
    <col min="7681" max="7681" width="5.7109375" style="5" customWidth="1"/>
    <col min="7682" max="7694" width="13.7109375" style="5" customWidth="1"/>
    <col min="7695" max="7697" width="13.28515625" style="5" customWidth="1"/>
    <col min="7698" max="7705" width="13.7109375" style="5" customWidth="1"/>
    <col min="7706" max="7936" width="7" style="5"/>
    <col min="7937" max="7937" width="5.7109375" style="5" customWidth="1"/>
    <col min="7938" max="7950" width="13.7109375" style="5" customWidth="1"/>
    <col min="7951" max="7953" width="13.28515625" style="5" customWidth="1"/>
    <col min="7954" max="7961" width="13.7109375" style="5" customWidth="1"/>
    <col min="7962" max="8192" width="7" style="5"/>
    <col min="8193" max="8193" width="5.7109375" style="5" customWidth="1"/>
    <col min="8194" max="8206" width="13.7109375" style="5" customWidth="1"/>
    <col min="8207" max="8209" width="13.28515625" style="5" customWidth="1"/>
    <col min="8210" max="8217" width="13.7109375" style="5" customWidth="1"/>
    <col min="8218" max="8448" width="7" style="5"/>
    <col min="8449" max="8449" width="5.7109375" style="5" customWidth="1"/>
    <col min="8450" max="8462" width="13.7109375" style="5" customWidth="1"/>
    <col min="8463" max="8465" width="13.28515625" style="5" customWidth="1"/>
    <col min="8466" max="8473" width="13.7109375" style="5" customWidth="1"/>
    <col min="8474" max="8704" width="7" style="5"/>
    <col min="8705" max="8705" width="5.7109375" style="5" customWidth="1"/>
    <col min="8706" max="8718" width="13.7109375" style="5" customWidth="1"/>
    <col min="8719" max="8721" width="13.28515625" style="5" customWidth="1"/>
    <col min="8722" max="8729" width="13.7109375" style="5" customWidth="1"/>
    <col min="8730" max="8960" width="7" style="5"/>
    <col min="8961" max="8961" width="5.7109375" style="5" customWidth="1"/>
    <col min="8962" max="8974" width="13.7109375" style="5" customWidth="1"/>
    <col min="8975" max="8977" width="13.28515625" style="5" customWidth="1"/>
    <col min="8978" max="8985" width="13.7109375" style="5" customWidth="1"/>
    <col min="8986" max="9216" width="7" style="5"/>
    <col min="9217" max="9217" width="5.7109375" style="5" customWidth="1"/>
    <col min="9218" max="9230" width="13.7109375" style="5" customWidth="1"/>
    <col min="9231" max="9233" width="13.28515625" style="5" customWidth="1"/>
    <col min="9234" max="9241" width="13.7109375" style="5" customWidth="1"/>
    <col min="9242" max="9472" width="7" style="5"/>
    <col min="9473" max="9473" width="5.7109375" style="5" customWidth="1"/>
    <col min="9474" max="9486" width="13.7109375" style="5" customWidth="1"/>
    <col min="9487" max="9489" width="13.28515625" style="5" customWidth="1"/>
    <col min="9490" max="9497" width="13.7109375" style="5" customWidth="1"/>
    <col min="9498" max="9728" width="7" style="5"/>
    <col min="9729" max="9729" width="5.7109375" style="5" customWidth="1"/>
    <col min="9730" max="9742" width="13.7109375" style="5" customWidth="1"/>
    <col min="9743" max="9745" width="13.28515625" style="5" customWidth="1"/>
    <col min="9746" max="9753" width="13.7109375" style="5" customWidth="1"/>
    <col min="9754" max="9984" width="7" style="5"/>
    <col min="9985" max="9985" width="5.7109375" style="5" customWidth="1"/>
    <col min="9986" max="9998" width="13.7109375" style="5" customWidth="1"/>
    <col min="9999" max="10001" width="13.28515625" style="5" customWidth="1"/>
    <col min="10002" max="10009" width="13.7109375" style="5" customWidth="1"/>
    <col min="10010" max="10240" width="7" style="5"/>
    <col min="10241" max="10241" width="5.7109375" style="5" customWidth="1"/>
    <col min="10242" max="10254" width="13.7109375" style="5" customWidth="1"/>
    <col min="10255" max="10257" width="13.28515625" style="5" customWidth="1"/>
    <col min="10258" max="10265" width="13.7109375" style="5" customWidth="1"/>
    <col min="10266" max="10496" width="7" style="5"/>
    <col min="10497" max="10497" width="5.7109375" style="5" customWidth="1"/>
    <col min="10498" max="10510" width="13.7109375" style="5" customWidth="1"/>
    <col min="10511" max="10513" width="13.28515625" style="5" customWidth="1"/>
    <col min="10514" max="10521" width="13.7109375" style="5" customWidth="1"/>
    <col min="10522" max="10752" width="7" style="5"/>
    <col min="10753" max="10753" width="5.7109375" style="5" customWidth="1"/>
    <col min="10754" max="10766" width="13.7109375" style="5" customWidth="1"/>
    <col min="10767" max="10769" width="13.28515625" style="5" customWidth="1"/>
    <col min="10770" max="10777" width="13.7109375" style="5" customWidth="1"/>
    <col min="10778" max="11008" width="7" style="5"/>
    <col min="11009" max="11009" width="5.7109375" style="5" customWidth="1"/>
    <col min="11010" max="11022" width="13.7109375" style="5" customWidth="1"/>
    <col min="11023" max="11025" width="13.28515625" style="5" customWidth="1"/>
    <col min="11026" max="11033" width="13.7109375" style="5" customWidth="1"/>
    <col min="11034" max="11264" width="7" style="5"/>
    <col min="11265" max="11265" width="5.7109375" style="5" customWidth="1"/>
    <col min="11266" max="11278" width="13.7109375" style="5" customWidth="1"/>
    <col min="11279" max="11281" width="13.28515625" style="5" customWidth="1"/>
    <col min="11282" max="11289" width="13.7109375" style="5" customWidth="1"/>
    <col min="11290" max="11520" width="7" style="5"/>
    <col min="11521" max="11521" width="5.7109375" style="5" customWidth="1"/>
    <col min="11522" max="11534" width="13.7109375" style="5" customWidth="1"/>
    <col min="11535" max="11537" width="13.28515625" style="5" customWidth="1"/>
    <col min="11538" max="11545" width="13.7109375" style="5" customWidth="1"/>
    <col min="11546" max="11776" width="7" style="5"/>
    <col min="11777" max="11777" width="5.7109375" style="5" customWidth="1"/>
    <col min="11778" max="11790" width="13.7109375" style="5" customWidth="1"/>
    <col min="11791" max="11793" width="13.28515625" style="5" customWidth="1"/>
    <col min="11794" max="11801" width="13.7109375" style="5" customWidth="1"/>
    <col min="11802" max="12032" width="7" style="5"/>
    <col min="12033" max="12033" width="5.7109375" style="5" customWidth="1"/>
    <col min="12034" max="12046" width="13.7109375" style="5" customWidth="1"/>
    <col min="12047" max="12049" width="13.28515625" style="5" customWidth="1"/>
    <col min="12050" max="12057" width="13.7109375" style="5" customWidth="1"/>
    <col min="12058" max="12288" width="7" style="5"/>
    <col min="12289" max="12289" width="5.7109375" style="5" customWidth="1"/>
    <col min="12290" max="12302" width="13.7109375" style="5" customWidth="1"/>
    <col min="12303" max="12305" width="13.28515625" style="5" customWidth="1"/>
    <col min="12306" max="12313" width="13.7109375" style="5" customWidth="1"/>
    <col min="12314" max="12544" width="7" style="5"/>
    <col min="12545" max="12545" width="5.7109375" style="5" customWidth="1"/>
    <col min="12546" max="12558" width="13.7109375" style="5" customWidth="1"/>
    <col min="12559" max="12561" width="13.28515625" style="5" customWidth="1"/>
    <col min="12562" max="12569" width="13.7109375" style="5" customWidth="1"/>
    <col min="12570" max="12800" width="7" style="5"/>
    <col min="12801" max="12801" width="5.7109375" style="5" customWidth="1"/>
    <col min="12802" max="12814" width="13.7109375" style="5" customWidth="1"/>
    <col min="12815" max="12817" width="13.28515625" style="5" customWidth="1"/>
    <col min="12818" max="12825" width="13.7109375" style="5" customWidth="1"/>
    <col min="12826" max="13056" width="7" style="5"/>
    <col min="13057" max="13057" width="5.7109375" style="5" customWidth="1"/>
    <col min="13058" max="13070" width="13.7109375" style="5" customWidth="1"/>
    <col min="13071" max="13073" width="13.28515625" style="5" customWidth="1"/>
    <col min="13074" max="13081" width="13.7109375" style="5" customWidth="1"/>
    <col min="13082" max="13312" width="7" style="5"/>
    <col min="13313" max="13313" width="5.7109375" style="5" customWidth="1"/>
    <col min="13314" max="13326" width="13.7109375" style="5" customWidth="1"/>
    <col min="13327" max="13329" width="13.28515625" style="5" customWidth="1"/>
    <col min="13330" max="13337" width="13.7109375" style="5" customWidth="1"/>
    <col min="13338" max="13568" width="7" style="5"/>
    <col min="13569" max="13569" width="5.7109375" style="5" customWidth="1"/>
    <col min="13570" max="13582" width="13.7109375" style="5" customWidth="1"/>
    <col min="13583" max="13585" width="13.28515625" style="5" customWidth="1"/>
    <col min="13586" max="13593" width="13.7109375" style="5" customWidth="1"/>
    <col min="13594" max="13824" width="7" style="5"/>
    <col min="13825" max="13825" width="5.7109375" style="5" customWidth="1"/>
    <col min="13826" max="13838" width="13.7109375" style="5" customWidth="1"/>
    <col min="13839" max="13841" width="13.28515625" style="5" customWidth="1"/>
    <col min="13842" max="13849" width="13.7109375" style="5" customWidth="1"/>
    <col min="13850" max="14080" width="7" style="5"/>
    <col min="14081" max="14081" width="5.7109375" style="5" customWidth="1"/>
    <col min="14082" max="14094" width="13.7109375" style="5" customWidth="1"/>
    <col min="14095" max="14097" width="13.28515625" style="5" customWidth="1"/>
    <col min="14098" max="14105" width="13.7109375" style="5" customWidth="1"/>
    <col min="14106" max="14336" width="7" style="5"/>
    <col min="14337" max="14337" width="5.7109375" style="5" customWidth="1"/>
    <col min="14338" max="14350" width="13.7109375" style="5" customWidth="1"/>
    <col min="14351" max="14353" width="13.28515625" style="5" customWidth="1"/>
    <col min="14354" max="14361" width="13.7109375" style="5" customWidth="1"/>
    <col min="14362" max="14592" width="7" style="5"/>
    <col min="14593" max="14593" width="5.7109375" style="5" customWidth="1"/>
    <col min="14594" max="14606" width="13.7109375" style="5" customWidth="1"/>
    <col min="14607" max="14609" width="13.28515625" style="5" customWidth="1"/>
    <col min="14610" max="14617" width="13.7109375" style="5" customWidth="1"/>
    <col min="14618" max="14848" width="7" style="5"/>
    <col min="14849" max="14849" width="5.7109375" style="5" customWidth="1"/>
    <col min="14850" max="14862" width="13.7109375" style="5" customWidth="1"/>
    <col min="14863" max="14865" width="13.28515625" style="5" customWidth="1"/>
    <col min="14866" max="14873" width="13.7109375" style="5" customWidth="1"/>
    <col min="14874" max="15104" width="7" style="5"/>
    <col min="15105" max="15105" width="5.7109375" style="5" customWidth="1"/>
    <col min="15106" max="15118" width="13.7109375" style="5" customWidth="1"/>
    <col min="15119" max="15121" width="13.28515625" style="5" customWidth="1"/>
    <col min="15122" max="15129" width="13.7109375" style="5" customWidth="1"/>
    <col min="15130" max="15360" width="7" style="5"/>
    <col min="15361" max="15361" width="5.7109375" style="5" customWidth="1"/>
    <col min="15362" max="15374" width="13.7109375" style="5" customWidth="1"/>
    <col min="15375" max="15377" width="13.28515625" style="5" customWidth="1"/>
    <col min="15378" max="15385" width="13.7109375" style="5" customWidth="1"/>
    <col min="15386" max="15616" width="7" style="5"/>
    <col min="15617" max="15617" width="5.7109375" style="5" customWidth="1"/>
    <col min="15618" max="15630" width="13.7109375" style="5" customWidth="1"/>
    <col min="15631" max="15633" width="13.28515625" style="5" customWidth="1"/>
    <col min="15634" max="15641" width="13.7109375" style="5" customWidth="1"/>
    <col min="15642" max="15872" width="7" style="5"/>
    <col min="15873" max="15873" width="5.7109375" style="5" customWidth="1"/>
    <col min="15874" max="15886" width="13.7109375" style="5" customWidth="1"/>
    <col min="15887" max="15889" width="13.28515625" style="5" customWidth="1"/>
    <col min="15890" max="15897" width="13.7109375" style="5" customWidth="1"/>
    <col min="15898" max="16128" width="7" style="5"/>
    <col min="16129" max="16129" width="5.7109375" style="5" customWidth="1"/>
    <col min="16130" max="16142" width="13.7109375" style="5" customWidth="1"/>
    <col min="16143" max="16145" width="13.28515625" style="5" customWidth="1"/>
    <col min="16146" max="16153" width="13.7109375" style="5" customWidth="1"/>
    <col min="16154" max="16384" width="7" style="5"/>
  </cols>
  <sheetData>
    <row r="1" spans="1:25" ht="18.75" x14ac:dyDescent="0.25">
      <c r="A1" s="8" t="s">
        <v>123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 x14ac:dyDescent="0.25">
      <c r="A2" s="69" t="s">
        <v>124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</row>
    <row r="3" spans="1:25" x14ac:dyDescent="0.25">
      <c r="A3" s="59"/>
      <c r="O3" s="113"/>
      <c r="P3" s="114"/>
      <c r="Q3" s="114"/>
    </row>
    <row r="4" spans="1:25" x14ac:dyDescent="0.25">
      <c r="A4" s="13" t="s">
        <v>66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5" spans="1:25" ht="18.75" hidden="1" x14ac:dyDescent="0.25">
      <c r="A5" s="72" t="s">
        <v>67</v>
      </c>
      <c r="B5" s="73" t="s">
        <v>103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</row>
    <row r="6" spans="1:25" hidden="1" x14ac:dyDescent="0.25">
      <c r="A6" s="72"/>
      <c r="B6" s="74" t="s">
        <v>69</v>
      </c>
      <c r="C6" s="74" t="s">
        <v>70</v>
      </c>
      <c r="D6" s="74" t="s">
        <v>71</v>
      </c>
      <c r="E6" s="74" t="s">
        <v>72</v>
      </c>
      <c r="F6" s="74" t="s">
        <v>73</v>
      </c>
      <c r="G6" s="74" t="s">
        <v>74</v>
      </c>
      <c r="H6" s="74" t="s">
        <v>75</v>
      </c>
      <c r="I6" s="74" t="s">
        <v>76</v>
      </c>
      <c r="J6" s="74" t="s">
        <v>77</v>
      </c>
      <c r="K6" s="74" t="s">
        <v>78</v>
      </c>
      <c r="L6" s="74" t="s">
        <v>79</v>
      </c>
      <c r="M6" s="74" t="s">
        <v>80</v>
      </c>
      <c r="N6" s="74" t="s">
        <v>81</v>
      </c>
      <c r="O6" s="74" t="s">
        <v>82</v>
      </c>
      <c r="P6" s="74" t="s">
        <v>83</v>
      </c>
      <c r="Q6" s="74" t="s">
        <v>84</v>
      </c>
      <c r="R6" s="74" t="s">
        <v>85</v>
      </c>
      <c r="S6" s="74" t="s">
        <v>86</v>
      </c>
      <c r="T6" s="74" t="s">
        <v>87</v>
      </c>
      <c r="U6" s="74" t="s">
        <v>88</v>
      </c>
      <c r="V6" s="74" t="s">
        <v>89</v>
      </c>
      <c r="W6" s="74" t="s">
        <v>90</v>
      </c>
      <c r="X6" s="74" t="s">
        <v>91</v>
      </c>
      <c r="Y6" s="74" t="s">
        <v>92</v>
      </c>
    </row>
    <row r="7" spans="1:25" hidden="1" x14ac:dyDescent="0.25">
      <c r="A7" s="75">
        <v>1</v>
      </c>
      <c r="B7" s="76">
        <f t="shared" ref="B7:Y17" si="0">ROUND(B257+$K$363+B368+$K$364,2)</f>
        <v>1389.46</v>
      </c>
      <c r="C7" s="76">
        <f t="shared" si="0"/>
        <v>1123.96</v>
      </c>
      <c r="D7" s="76">
        <f t="shared" si="0"/>
        <v>1117.58</v>
      </c>
      <c r="E7" s="76">
        <f t="shared" si="0"/>
        <v>1120.2</v>
      </c>
      <c r="F7" s="76">
        <f t="shared" si="0"/>
        <v>1118.25</v>
      </c>
      <c r="G7" s="76">
        <f t="shared" si="0"/>
        <v>1119.01</v>
      </c>
      <c r="H7" s="76">
        <f t="shared" si="0"/>
        <v>1113.07</v>
      </c>
      <c r="I7" s="76">
        <f t="shared" si="0"/>
        <v>1081.95</v>
      </c>
      <c r="J7" s="76">
        <f t="shared" si="0"/>
        <v>1068.78</v>
      </c>
      <c r="K7" s="76">
        <f t="shared" si="0"/>
        <v>1083.31</v>
      </c>
      <c r="L7" s="76">
        <f t="shared" si="0"/>
        <v>1091.8</v>
      </c>
      <c r="M7" s="76">
        <f t="shared" si="0"/>
        <v>1092.21</v>
      </c>
      <c r="N7" s="76">
        <f t="shared" si="0"/>
        <v>1089.3499999999999</v>
      </c>
      <c r="O7" s="76">
        <f t="shared" si="0"/>
        <v>1092.45</v>
      </c>
      <c r="P7" s="76">
        <f t="shared" si="0"/>
        <v>1087.99</v>
      </c>
      <c r="Q7" s="76">
        <f t="shared" si="0"/>
        <v>1090.6199999999999</v>
      </c>
      <c r="R7" s="76">
        <f t="shared" si="0"/>
        <v>1089.05</v>
      </c>
      <c r="S7" s="76">
        <f t="shared" si="0"/>
        <v>1080.95</v>
      </c>
      <c r="T7" s="76">
        <f t="shared" si="0"/>
        <v>1062.67</v>
      </c>
      <c r="U7" s="76">
        <f t="shared" si="0"/>
        <v>1082.75</v>
      </c>
      <c r="V7" s="76">
        <f t="shared" si="0"/>
        <v>1081.73</v>
      </c>
      <c r="W7" s="76">
        <f t="shared" si="0"/>
        <v>1075.32</v>
      </c>
      <c r="X7" s="76">
        <f t="shared" si="0"/>
        <v>1076.8399999999999</v>
      </c>
      <c r="Y7" s="76">
        <f t="shared" si="0"/>
        <v>1094.19</v>
      </c>
    </row>
    <row r="8" spans="1:25" hidden="1" x14ac:dyDescent="0.25">
      <c r="A8" s="75">
        <v>2</v>
      </c>
      <c r="B8" s="76">
        <f t="shared" si="0"/>
        <v>1080.44</v>
      </c>
      <c r="C8" s="76">
        <f t="shared" si="0"/>
        <v>1075.51</v>
      </c>
      <c r="D8" s="76">
        <f t="shared" si="0"/>
        <v>1070.51</v>
      </c>
      <c r="E8" s="76">
        <f t="shared" si="0"/>
        <v>1074.78</v>
      </c>
      <c r="F8" s="76">
        <f t="shared" si="0"/>
        <v>1063.28</v>
      </c>
      <c r="G8" s="76">
        <f t="shared" si="0"/>
        <v>1072.6600000000001</v>
      </c>
      <c r="H8" s="76">
        <f t="shared" si="0"/>
        <v>1068.94</v>
      </c>
      <c r="I8" s="76">
        <f t="shared" si="0"/>
        <v>1154.79</v>
      </c>
      <c r="J8" s="76">
        <f t="shared" si="0"/>
        <v>1161.6600000000001</v>
      </c>
      <c r="K8" s="76">
        <f t="shared" si="0"/>
        <v>1179.2</v>
      </c>
      <c r="L8" s="76">
        <f t="shared" si="0"/>
        <v>1182.8499999999999</v>
      </c>
      <c r="M8" s="76">
        <f t="shared" si="0"/>
        <v>1181.7</v>
      </c>
      <c r="N8" s="76">
        <f t="shared" si="0"/>
        <v>1193.56</v>
      </c>
      <c r="O8" s="76">
        <f t="shared" si="0"/>
        <v>1200.67</v>
      </c>
      <c r="P8" s="76">
        <f t="shared" si="0"/>
        <v>1186.6500000000001</v>
      </c>
      <c r="Q8" s="76">
        <f t="shared" si="0"/>
        <v>1185.92</v>
      </c>
      <c r="R8" s="76">
        <f t="shared" si="0"/>
        <v>1168.3</v>
      </c>
      <c r="S8" s="76">
        <f t="shared" si="0"/>
        <v>1181.74</v>
      </c>
      <c r="T8" s="76">
        <f t="shared" si="0"/>
        <v>1192.4000000000001</v>
      </c>
      <c r="U8" s="76">
        <f t="shared" si="0"/>
        <v>1190.33</v>
      </c>
      <c r="V8" s="76">
        <f t="shared" si="0"/>
        <v>1183.7</v>
      </c>
      <c r="W8" s="76">
        <f t="shared" si="0"/>
        <v>1195.08</v>
      </c>
      <c r="X8" s="76">
        <f t="shared" si="0"/>
        <v>1192.43</v>
      </c>
      <c r="Y8" s="76">
        <f t="shared" si="0"/>
        <v>1200.6400000000001</v>
      </c>
    </row>
    <row r="9" spans="1:25" hidden="1" x14ac:dyDescent="0.25">
      <c r="A9" s="75">
        <v>3</v>
      </c>
      <c r="B9" s="76">
        <f t="shared" si="0"/>
        <v>1190.3900000000001</v>
      </c>
      <c r="C9" s="76">
        <f t="shared" si="0"/>
        <v>1194.68</v>
      </c>
      <c r="D9" s="77">
        <f t="shared" si="0"/>
        <v>1184.47</v>
      </c>
      <c r="E9" s="76">
        <f t="shared" si="0"/>
        <v>1195.3</v>
      </c>
      <c r="F9" s="76">
        <f t="shared" si="0"/>
        <v>1175.33</v>
      </c>
      <c r="G9" s="76">
        <f t="shared" si="0"/>
        <v>1184.83</v>
      </c>
      <c r="H9" s="76">
        <f t="shared" si="0"/>
        <v>1176.21</v>
      </c>
      <c r="I9" s="76">
        <f t="shared" si="0"/>
        <v>1120.6400000000001</v>
      </c>
      <c r="J9" s="76">
        <f t="shared" si="0"/>
        <v>1106.8699999999999</v>
      </c>
      <c r="K9" s="76">
        <f t="shared" si="0"/>
        <v>1121.6099999999999</v>
      </c>
      <c r="L9" s="76">
        <f t="shared" si="0"/>
        <v>1124.47</v>
      </c>
      <c r="M9" s="76">
        <f t="shared" si="0"/>
        <v>1127.68</v>
      </c>
      <c r="N9" s="76">
        <f t="shared" si="0"/>
        <v>1128.48</v>
      </c>
      <c r="O9" s="76">
        <f t="shared" si="0"/>
        <v>1129.98</v>
      </c>
      <c r="P9" s="76">
        <f t="shared" si="0"/>
        <v>1126.17</v>
      </c>
      <c r="Q9" s="76">
        <f t="shared" si="0"/>
        <v>1129.1400000000001</v>
      </c>
      <c r="R9" s="76">
        <f t="shared" si="0"/>
        <v>1127.79</v>
      </c>
      <c r="S9" s="76">
        <f t="shared" si="0"/>
        <v>1127.82</v>
      </c>
      <c r="T9" s="76">
        <f t="shared" si="0"/>
        <v>1128.74</v>
      </c>
      <c r="U9" s="76">
        <f t="shared" si="0"/>
        <v>1129.2</v>
      </c>
      <c r="V9" s="76">
        <f t="shared" si="0"/>
        <v>1118.9000000000001</v>
      </c>
      <c r="W9" s="76">
        <f t="shared" si="0"/>
        <v>1125.3900000000001</v>
      </c>
      <c r="X9" s="76">
        <f t="shared" si="0"/>
        <v>1128.32</v>
      </c>
      <c r="Y9" s="76">
        <f t="shared" si="0"/>
        <v>1129.08</v>
      </c>
    </row>
    <row r="10" spans="1:25" hidden="1" x14ac:dyDescent="0.25">
      <c r="A10" s="75">
        <v>4</v>
      </c>
      <c r="B10" s="76">
        <f t="shared" si="0"/>
        <v>1130.01</v>
      </c>
      <c r="C10" s="76">
        <f t="shared" si="0"/>
        <v>1130.03</v>
      </c>
      <c r="D10" s="76">
        <f t="shared" si="0"/>
        <v>1125.0899999999999</v>
      </c>
      <c r="E10" s="76">
        <f t="shared" si="0"/>
        <v>1125.33</v>
      </c>
      <c r="F10" s="76">
        <f t="shared" si="0"/>
        <v>1125.3900000000001</v>
      </c>
      <c r="G10" s="76">
        <f t="shared" si="0"/>
        <v>1126.5</v>
      </c>
      <c r="H10" s="76">
        <f t="shared" si="0"/>
        <v>1125.1400000000001</v>
      </c>
      <c r="I10" s="76">
        <f t="shared" si="0"/>
        <v>1113.67</v>
      </c>
      <c r="J10" s="76">
        <f t="shared" si="0"/>
        <v>1129.32</v>
      </c>
      <c r="K10" s="76">
        <f t="shared" si="0"/>
        <v>1133.22</v>
      </c>
      <c r="L10" s="76">
        <f t="shared" si="0"/>
        <v>1136.9100000000001</v>
      </c>
      <c r="M10" s="76">
        <f t="shared" si="0"/>
        <v>1139.43</v>
      </c>
      <c r="N10" s="76">
        <f t="shared" si="0"/>
        <v>1139.76</v>
      </c>
      <c r="O10" s="76">
        <f t="shared" si="0"/>
        <v>1140.1099999999999</v>
      </c>
      <c r="P10" s="76">
        <f t="shared" si="0"/>
        <v>1136.95</v>
      </c>
      <c r="Q10" s="76">
        <f t="shared" si="0"/>
        <v>1139.44</v>
      </c>
      <c r="R10" s="76">
        <f t="shared" si="0"/>
        <v>1140.3699999999999</v>
      </c>
      <c r="S10" s="76">
        <f t="shared" si="0"/>
        <v>1139.52</v>
      </c>
      <c r="T10" s="76">
        <f t="shared" si="0"/>
        <v>1140.8800000000001</v>
      </c>
      <c r="U10" s="76">
        <f t="shared" si="0"/>
        <v>1140.57</v>
      </c>
      <c r="V10" s="76">
        <f t="shared" si="0"/>
        <v>1131.5</v>
      </c>
      <c r="W10" s="76">
        <f t="shared" si="0"/>
        <v>1135.99</v>
      </c>
      <c r="X10" s="76">
        <f t="shared" si="0"/>
        <v>1140.3699999999999</v>
      </c>
      <c r="Y10" s="76">
        <f t="shared" si="0"/>
        <v>1139.6300000000001</v>
      </c>
    </row>
    <row r="11" spans="1:25" hidden="1" x14ac:dyDescent="0.25">
      <c r="A11" s="75">
        <v>5</v>
      </c>
      <c r="B11" s="76">
        <f t="shared" si="0"/>
        <v>1131.76</v>
      </c>
      <c r="C11" s="76">
        <f t="shared" si="0"/>
        <v>1130.6400000000001</v>
      </c>
      <c r="D11" s="76">
        <f t="shared" si="0"/>
        <v>1125.8800000000001</v>
      </c>
      <c r="E11" s="76">
        <f t="shared" si="0"/>
        <v>1126.3399999999999</v>
      </c>
      <c r="F11" s="76">
        <f t="shared" si="0"/>
        <v>1125.33</v>
      </c>
      <c r="G11" s="76">
        <f t="shared" si="0"/>
        <v>1124.6300000000001</v>
      </c>
      <c r="H11" s="76"/>
      <c r="I11" s="76">
        <f t="shared" si="0"/>
        <v>1024.17</v>
      </c>
      <c r="J11" s="76">
        <f t="shared" si="0"/>
        <v>1013.47</v>
      </c>
      <c r="K11" s="76">
        <f t="shared" si="0"/>
        <v>1028.24</v>
      </c>
      <c r="L11" s="76">
        <f t="shared" si="0"/>
        <v>1032.31</v>
      </c>
      <c r="M11" s="76">
        <f t="shared" si="0"/>
        <v>1035.25</v>
      </c>
      <c r="N11" s="76">
        <f t="shared" si="0"/>
        <v>1033.9000000000001</v>
      </c>
      <c r="O11" s="76">
        <f t="shared" si="0"/>
        <v>1034.1400000000001</v>
      </c>
      <c r="P11" s="76">
        <f t="shared" si="0"/>
        <v>1038.53</v>
      </c>
      <c r="Q11" s="76">
        <f t="shared" si="0"/>
        <v>1041.6400000000001</v>
      </c>
      <c r="R11" s="76">
        <f t="shared" si="0"/>
        <v>1041.03</v>
      </c>
      <c r="S11" s="76">
        <f t="shared" si="0"/>
        <v>1040.96</v>
      </c>
      <c r="T11" s="76">
        <f t="shared" si="0"/>
        <v>1041.19</v>
      </c>
      <c r="U11" s="76">
        <f t="shared" si="0"/>
        <v>1040.6300000000001</v>
      </c>
      <c r="V11" s="76">
        <f t="shared" si="0"/>
        <v>1033.92</v>
      </c>
      <c r="W11" s="76">
        <f t="shared" si="0"/>
        <v>1038.0899999999999</v>
      </c>
      <c r="X11" s="76">
        <f t="shared" si="0"/>
        <v>1040.72</v>
      </c>
      <c r="Y11" s="76">
        <f t="shared" si="0"/>
        <v>1041.8900000000001</v>
      </c>
    </row>
    <row r="12" spans="1:25" hidden="1" x14ac:dyDescent="0.25">
      <c r="A12" s="75">
        <v>6</v>
      </c>
      <c r="B12" s="76">
        <f t="shared" si="0"/>
        <v>1315.47</v>
      </c>
      <c r="C12" s="76">
        <f t="shared" si="0"/>
        <v>1038.97</v>
      </c>
      <c r="D12" s="76">
        <f t="shared" si="0"/>
        <v>1034.23</v>
      </c>
      <c r="E12" s="76">
        <f t="shared" si="0"/>
        <v>1035.27</v>
      </c>
      <c r="F12" s="76">
        <f t="shared" si="0"/>
        <v>1035.1199999999999</v>
      </c>
      <c r="G12" s="76">
        <f t="shared" si="0"/>
        <v>1035.43</v>
      </c>
      <c r="H12" s="76">
        <f t="shared" si="0"/>
        <v>1035.26</v>
      </c>
      <c r="I12" s="76">
        <f t="shared" si="0"/>
        <v>986.46</v>
      </c>
      <c r="J12" s="76">
        <f t="shared" si="0"/>
        <v>931.58</v>
      </c>
      <c r="K12" s="76">
        <f t="shared" si="0"/>
        <v>924.34</v>
      </c>
      <c r="L12" s="76">
        <f t="shared" si="0"/>
        <v>984</v>
      </c>
      <c r="M12" s="76">
        <f t="shared" si="0"/>
        <v>985.13</v>
      </c>
      <c r="N12" s="76">
        <f t="shared" si="0"/>
        <v>985</v>
      </c>
      <c r="O12" s="76">
        <f t="shared" si="0"/>
        <v>985.96</v>
      </c>
      <c r="P12" s="76">
        <f t="shared" si="0"/>
        <v>982.67</v>
      </c>
      <c r="Q12" s="76">
        <f t="shared" si="0"/>
        <v>985.65</v>
      </c>
      <c r="R12" s="76">
        <f t="shared" si="0"/>
        <v>986.1</v>
      </c>
      <c r="S12" s="76">
        <f t="shared" si="0"/>
        <v>986.87</v>
      </c>
      <c r="T12" s="76">
        <f t="shared" si="0"/>
        <v>985.37</v>
      </c>
      <c r="U12" s="76">
        <f t="shared" si="0"/>
        <v>985.48</v>
      </c>
      <c r="V12" s="76">
        <f t="shared" si="0"/>
        <v>979.11</v>
      </c>
      <c r="W12" s="76">
        <f t="shared" si="0"/>
        <v>979.76</v>
      </c>
      <c r="X12" s="76">
        <f t="shared" si="0"/>
        <v>986.71</v>
      </c>
      <c r="Y12" s="76">
        <f t="shared" si="0"/>
        <v>988.01</v>
      </c>
    </row>
    <row r="13" spans="1:25" hidden="1" x14ac:dyDescent="0.25">
      <c r="A13" s="75">
        <v>7</v>
      </c>
      <c r="B13" s="76">
        <f t="shared" si="0"/>
        <v>978.33</v>
      </c>
      <c r="C13" s="76">
        <f t="shared" si="0"/>
        <v>977.52</v>
      </c>
      <c r="D13" s="76">
        <f t="shared" si="0"/>
        <v>973.99</v>
      </c>
      <c r="E13" s="76">
        <f t="shared" si="0"/>
        <v>974.9</v>
      </c>
      <c r="F13" s="76">
        <f t="shared" si="0"/>
        <v>974.49</v>
      </c>
      <c r="G13" s="76">
        <f t="shared" si="0"/>
        <v>974.07</v>
      </c>
      <c r="H13" s="76">
        <f t="shared" si="0"/>
        <v>974.87</v>
      </c>
      <c r="I13" s="76">
        <f t="shared" si="0"/>
        <v>1056.24</v>
      </c>
      <c r="J13" s="76">
        <f t="shared" si="0"/>
        <v>1051.81</v>
      </c>
      <c r="K13" s="76">
        <f t="shared" si="0"/>
        <v>1058.04</v>
      </c>
      <c r="L13" s="76">
        <f t="shared" si="0"/>
        <v>1061.5</v>
      </c>
      <c r="M13" s="76">
        <f t="shared" si="0"/>
        <v>1063.69</v>
      </c>
      <c r="N13" s="76">
        <f t="shared" si="0"/>
        <v>1063.8800000000001</v>
      </c>
      <c r="O13" s="76">
        <f t="shared" si="0"/>
        <v>1065.04</v>
      </c>
      <c r="P13" s="76">
        <f t="shared" si="0"/>
        <v>1060.1300000000001</v>
      </c>
      <c r="Q13" s="76">
        <f t="shared" si="0"/>
        <v>1064.26</v>
      </c>
      <c r="R13" s="76">
        <f t="shared" si="0"/>
        <v>1064.26</v>
      </c>
      <c r="S13" s="76">
        <f t="shared" si="0"/>
        <v>1064.75</v>
      </c>
      <c r="T13" s="76">
        <f t="shared" si="0"/>
        <v>1063.8800000000001</v>
      </c>
      <c r="U13" s="76">
        <f t="shared" si="0"/>
        <v>1062.0899999999999</v>
      </c>
      <c r="V13" s="76">
        <f t="shared" si="0"/>
        <v>1058.1099999999999</v>
      </c>
      <c r="W13" s="76">
        <f t="shared" si="0"/>
        <v>1060.6300000000001</v>
      </c>
      <c r="X13" s="76">
        <f t="shared" si="0"/>
        <v>1158.6400000000001</v>
      </c>
      <c r="Y13" s="76">
        <f t="shared" si="0"/>
        <v>1077.82</v>
      </c>
    </row>
    <row r="14" spans="1:25" hidden="1" x14ac:dyDescent="0.25">
      <c r="A14" s="75">
        <v>8</v>
      </c>
      <c r="B14" s="76">
        <f t="shared" si="0"/>
        <v>1346.69</v>
      </c>
      <c r="C14" s="76">
        <f t="shared" si="0"/>
        <v>1075.68</v>
      </c>
      <c r="D14" s="76">
        <f t="shared" si="0"/>
        <v>1068.07</v>
      </c>
      <c r="E14" s="76">
        <f t="shared" si="0"/>
        <v>1069.1300000000001</v>
      </c>
      <c r="F14" s="76">
        <f t="shared" si="0"/>
        <v>1068.07</v>
      </c>
      <c r="G14" s="76">
        <f t="shared" si="0"/>
        <v>1067.22</v>
      </c>
      <c r="H14" s="76">
        <f t="shared" si="0"/>
        <v>1069.4000000000001</v>
      </c>
      <c r="I14" s="76">
        <f t="shared" si="0"/>
        <v>1070.9100000000001</v>
      </c>
      <c r="J14" s="76">
        <f t="shared" si="0"/>
        <v>1061.46</v>
      </c>
      <c r="K14" s="76">
        <f t="shared" si="0"/>
        <v>1054.06</v>
      </c>
      <c r="L14" s="76">
        <f t="shared" si="0"/>
        <v>1059.58</v>
      </c>
      <c r="M14" s="76">
        <f t="shared" si="0"/>
        <v>1060.02</v>
      </c>
      <c r="N14" s="76">
        <f t="shared" si="0"/>
        <v>1059.79</v>
      </c>
      <c r="O14" s="76">
        <f t="shared" si="0"/>
        <v>1059.4100000000001</v>
      </c>
      <c r="P14" s="76">
        <f t="shared" si="0"/>
        <v>1056.56</v>
      </c>
      <c r="Q14" s="76">
        <f t="shared" si="0"/>
        <v>1059.96</v>
      </c>
      <c r="R14" s="76">
        <f t="shared" si="0"/>
        <v>1058.46</v>
      </c>
      <c r="S14" s="76">
        <f t="shared" si="0"/>
        <v>1058.42</v>
      </c>
      <c r="T14" s="76">
        <f t="shared" si="0"/>
        <v>1059.43</v>
      </c>
      <c r="U14" s="76">
        <f t="shared" si="0"/>
        <v>1058.3499999999999</v>
      </c>
      <c r="V14" s="76">
        <f t="shared" si="0"/>
        <v>1052.3</v>
      </c>
      <c r="W14" s="76">
        <f t="shared" si="0"/>
        <v>1053.54</v>
      </c>
      <c r="X14" s="76">
        <f t="shared" si="0"/>
        <v>1061.77</v>
      </c>
      <c r="Y14" s="76">
        <f t="shared" si="0"/>
        <v>1071.69</v>
      </c>
    </row>
    <row r="15" spans="1:25" hidden="1" x14ac:dyDescent="0.25">
      <c r="A15" s="75">
        <v>9</v>
      </c>
      <c r="B15" s="76">
        <f t="shared" si="0"/>
        <v>1060.27</v>
      </c>
      <c r="C15" s="76">
        <f t="shared" si="0"/>
        <v>1057.94</v>
      </c>
      <c r="D15" s="76">
        <f t="shared" si="0"/>
        <v>1180.3699999999999</v>
      </c>
      <c r="E15" s="76">
        <f t="shared" si="0"/>
        <v>1080.6400000000001</v>
      </c>
      <c r="F15" s="76">
        <f t="shared" si="0"/>
        <v>1080.03</v>
      </c>
      <c r="G15" s="76">
        <f t="shared" si="0"/>
        <v>1078.3599999999999</v>
      </c>
      <c r="H15" s="76">
        <f t="shared" si="0"/>
        <v>1073.8800000000001</v>
      </c>
      <c r="I15" s="76">
        <f t="shared" si="0"/>
        <v>1080.5999999999999</v>
      </c>
      <c r="J15" s="76">
        <f t="shared" si="0"/>
        <v>1075.53</v>
      </c>
      <c r="K15" s="76">
        <f t="shared" si="0"/>
        <v>1081.32</v>
      </c>
      <c r="L15" s="76">
        <f t="shared" si="0"/>
        <v>1064.1300000000001</v>
      </c>
      <c r="M15" s="76">
        <f t="shared" si="0"/>
        <v>1065.1400000000001</v>
      </c>
      <c r="N15" s="76">
        <f t="shared" si="0"/>
        <v>1064.4000000000001</v>
      </c>
      <c r="O15" s="76">
        <f t="shared" si="0"/>
        <v>1065.83</v>
      </c>
      <c r="P15" s="76">
        <f t="shared" si="0"/>
        <v>1059.6400000000001</v>
      </c>
      <c r="Q15" s="76">
        <f t="shared" si="0"/>
        <v>1065.3599999999999</v>
      </c>
      <c r="R15" s="76">
        <f t="shared" si="0"/>
        <v>1067.04</v>
      </c>
      <c r="S15" s="76">
        <f t="shared" si="0"/>
        <v>1067.33</v>
      </c>
      <c r="T15" s="76">
        <f t="shared" si="0"/>
        <v>1065.51</v>
      </c>
      <c r="U15" s="76">
        <f t="shared" si="0"/>
        <v>1063.6300000000001</v>
      </c>
      <c r="V15" s="76">
        <f t="shared" si="0"/>
        <v>1059.3599999999999</v>
      </c>
      <c r="W15" s="76">
        <f t="shared" si="0"/>
        <v>1066.1199999999999</v>
      </c>
      <c r="X15" s="76">
        <f t="shared" si="0"/>
        <v>1371.54</v>
      </c>
      <c r="Y15" s="76">
        <f t="shared" si="0"/>
        <v>1412.69</v>
      </c>
    </row>
    <row r="16" spans="1:25" hidden="1" x14ac:dyDescent="0.25">
      <c r="A16" s="75">
        <v>10</v>
      </c>
      <c r="B16" s="76">
        <f t="shared" si="0"/>
        <v>1349.38</v>
      </c>
      <c r="C16" s="76">
        <f t="shared" si="0"/>
        <v>1066.6500000000001</v>
      </c>
      <c r="D16" s="76">
        <f t="shared" si="0"/>
        <v>1061.46</v>
      </c>
      <c r="E16" s="76">
        <f t="shared" si="0"/>
        <v>1064.23</v>
      </c>
      <c r="F16" s="76">
        <f t="shared" si="0"/>
        <v>1061.82</v>
      </c>
      <c r="G16" s="76">
        <f t="shared" si="0"/>
        <v>1062.92</v>
      </c>
      <c r="H16" s="76">
        <f t="shared" si="0"/>
        <v>1061.23</v>
      </c>
      <c r="I16" s="76">
        <f t="shared" si="0"/>
        <v>1159.76</v>
      </c>
      <c r="J16" s="76">
        <f t="shared" si="0"/>
        <v>1156.24</v>
      </c>
      <c r="K16" s="76">
        <f t="shared" si="0"/>
        <v>1159.69</v>
      </c>
      <c r="L16" s="76">
        <f t="shared" si="0"/>
        <v>1163.74</v>
      </c>
      <c r="M16" s="76">
        <f t="shared" si="0"/>
        <v>1163.31</v>
      </c>
      <c r="N16" s="76">
        <f t="shared" si="0"/>
        <v>1164.83</v>
      </c>
      <c r="O16" s="76">
        <f t="shared" si="0"/>
        <v>1189.24</v>
      </c>
      <c r="P16" s="76">
        <f t="shared" si="0"/>
        <v>1202.3499999999999</v>
      </c>
      <c r="Q16" s="76">
        <f t="shared" si="0"/>
        <v>1330.95</v>
      </c>
      <c r="R16" s="76">
        <f t="shared" si="0"/>
        <v>1333.2</v>
      </c>
      <c r="S16" s="76">
        <f t="shared" si="0"/>
        <v>1357</v>
      </c>
      <c r="T16" s="76">
        <f t="shared" si="0"/>
        <v>1461.07</v>
      </c>
      <c r="U16" s="76">
        <f t="shared" si="0"/>
        <v>1318.23</v>
      </c>
      <c r="V16" s="76">
        <f t="shared" si="0"/>
        <v>1305.93</v>
      </c>
      <c r="W16" s="76">
        <f t="shared" si="0"/>
        <v>1309.9000000000001</v>
      </c>
      <c r="X16" s="76">
        <f t="shared" si="0"/>
        <v>1317.19</v>
      </c>
      <c r="Y16" s="76">
        <f t="shared" si="0"/>
        <v>1317.91</v>
      </c>
    </row>
    <row r="17" spans="1:25" hidden="1" x14ac:dyDescent="0.25">
      <c r="A17" s="75">
        <v>11</v>
      </c>
      <c r="B17" s="76">
        <f t="shared" si="0"/>
        <v>1642.1</v>
      </c>
      <c r="C17" s="76">
        <f t="shared" si="0"/>
        <v>1153.98</v>
      </c>
      <c r="D17" s="76">
        <f t="shared" si="0"/>
        <v>1155.55</v>
      </c>
      <c r="E17" s="76">
        <f t="shared" si="0"/>
        <v>1155.73</v>
      </c>
      <c r="F17" s="76">
        <f t="shared" si="0"/>
        <v>1156.3900000000001</v>
      </c>
      <c r="G17" s="76">
        <f t="shared" si="0"/>
        <v>1155.5</v>
      </c>
      <c r="H17" s="76">
        <f t="shared" si="0"/>
        <v>1154.26</v>
      </c>
      <c r="I17" s="76">
        <f t="shared" si="0"/>
        <v>1251.04</v>
      </c>
      <c r="J17" s="76">
        <f t="shared" si="0"/>
        <v>1221.08</v>
      </c>
      <c r="K17" s="76">
        <f t="shared" si="0"/>
        <v>1250.28</v>
      </c>
      <c r="L17" s="76">
        <f t="shared" si="0"/>
        <v>1256.1099999999999</v>
      </c>
      <c r="M17" s="76">
        <f t="shared" si="0"/>
        <v>1249.97</v>
      </c>
      <c r="N17" s="76">
        <f t="shared" si="0"/>
        <v>1257.17</v>
      </c>
      <c r="O17" s="76">
        <f t="shared" si="0"/>
        <v>1258.02</v>
      </c>
      <c r="P17" s="76">
        <f t="shared" si="0"/>
        <v>1255.03</v>
      </c>
      <c r="Q17" s="76">
        <f t="shared" si="0"/>
        <v>1281.98</v>
      </c>
      <c r="R17" s="76">
        <f t="shared" ref="R17:Z17" si="1">ROUND(R267+$K$363+R378+$K$364,2)</f>
        <v>1329.79</v>
      </c>
      <c r="S17" s="76">
        <f t="shared" si="1"/>
        <v>1336</v>
      </c>
      <c r="T17" s="76">
        <f t="shared" si="1"/>
        <v>1326.57</v>
      </c>
      <c r="U17" s="76">
        <f t="shared" si="1"/>
        <v>1311.34</v>
      </c>
      <c r="V17" s="76">
        <f t="shared" si="1"/>
        <v>1330.89</v>
      </c>
      <c r="W17" s="76">
        <f t="shared" si="1"/>
        <v>1253.3900000000001</v>
      </c>
      <c r="X17" s="76">
        <f t="shared" si="1"/>
        <v>1457.07</v>
      </c>
      <c r="Y17" s="76">
        <f t="shared" si="1"/>
        <v>1510.52</v>
      </c>
    </row>
    <row r="18" spans="1:25" hidden="1" x14ac:dyDescent="0.25">
      <c r="A18" s="75">
        <v>12</v>
      </c>
      <c r="B18" s="76">
        <f t="shared" ref="B18:Y28" si="2">ROUND(B268+$K$363+B379+$K$364,2)</f>
        <v>1527.4</v>
      </c>
      <c r="C18" s="76">
        <f t="shared" si="2"/>
        <v>1259.6600000000001</v>
      </c>
      <c r="D18" s="76">
        <f t="shared" si="2"/>
        <v>1252.19</v>
      </c>
      <c r="E18" s="76">
        <f t="shared" si="2"/>
        <v>1252.0899999999999</v>
      </c>
      <c r="F18" s="76">
        <f t="shared" si="2"/>
        <v>1251.68</v>
      </c>
      <c r="G18" s="76">
        <f t="shared" si="2"/>
        <v>1250.05</v>
      </c>
      <c r="H18" s="76">
        <f t="shared" si="2"/>
        <v>1250.97</v>
      </c>
      <c r="I18" s="76">
        <f t="shared" si="2"/>
        <v>1140.22</v>
      </c>
      <c r="J18" s="76">
        <f t="shared" si="2"/>
        <v>1135.5</v>
      </c>
      <c r="K18" s="76">
        <f t="shared" si="2"/>
        <v>1141.6600000000001</v>
      </c>
      <c r="L18" s="76">
        <f t="shared" si="2"/>
        <v>1147.21</v>
      </c>
      <c r="M18" s="76">
        <f t="shared" si="2"/>
        <v>1147.67</v>
      </c>
      <c r="N18" s="76">
        <f t="shared" si="2"/>
        <v>1148.0899999999999</v>
      </c>
      <c r="O18" s="76">
        <f t="shared" si="2"/>
        <v>1148.8699999999999</v>
      </c>
      <c r="P18" s="76">
        <f t="shared" si="2"/>
        <v>1144.31</v>
      </c>
      <c r="Q18" s="76">
        <f t="shared" si="2"/>
        <v>1147.92</v>
      </c>
      <c r="R18" s="76">
        <f t="shared" si="2"/>
        <v>1148.44</v>
      </c>
      <c r="S18" s="76">
        <f t="shared" si="2"/>
        <v>1149</v>
      </c>
      <c r="T18" s="76">
        <f t="shared" si="2"/>
        <v>1146.97</v>
      </c>
      <c r="U18" s="76">
        <f t="shared" si="2"/>
        <v>1146.96</v>
      </c>
      <c r="V18" s="76">
        <f t="shared" si="2"/>
        <v>1140.1099999999999</v>
      </c>
      <c r="W18" s="76">
        <f t="shared" si="2"/>
        <v>1143.8800000000001</v>
      </c>
      <c r="X18" s="76">
        <f t="shared" si="2"/>
        <v>1149.68</v>
      </c>
      <c r="Y18" s="76">
        <f t="shared" si="2"/>
        <v>1148.93</v>
      </c>
    </row>
    <row r="19" spans="1:25" hidden="1" x14ac:dyDescent="0.25">
      <c r="A19" s="75">
        <v>13</v>
      </c>
      <c r="B19" s="76">
        <f t="shared" si="2"/>
        <v>1147.6199999999999</v>
      </c>
      <c r="C19" s="76">
        <f t="shared" si="2"/>
        <v>1146.0899999999999</v>
      </c>
      <c r="D19" s="76">
        <f t="shared" si="2"/>
        <v>1141.69</v>
      </c>
      <c r="E19" s="76">
        <f t="shared" si="2"/>
        <v>1142.71</v>
      </c>
      <c r="F19" s="76">
        <f t="shared" si="2"/>
        <v>1142.72</v>
      </c>
      <c r="G19" s="76">
        <f t="shared" si="2"/>
        <v>1141.46</v>
      </c>
      <c r="H19" s="76">
        <f t="shared" si="2"/>
        <v>1142.51</v>
      </c>
      <c r="I19" s="76">
        <f t="shared" si="2"/>
        <v>1032.81</v>
      </c>
      <c r="J19" s="76">
        <f t="shared" si="2"/>
        <v>1028.03</v>
      </c>
      <c r="K19" s="76">
        <f t="shared" si="2"/>
        <v>1033.33</v>
      </c>
      <c r="L19" s="76">
        <f t="shared" si="2"/>
        <v>1038.51</v>
      </c>
      <c r="M19" s="76">
        <f t="shared" si="2"/>
        <v>1039.02</v>
      </c>
      <c r="N19" s="76">
        <f t="shared" si="2"/>
        <v>1039.49</v>
      </c>
      <c r="O19" s="76">
        <f t="shared" si="2"/>
        <v>1041.04</v>
      </c>
      <c r="P19" s="76">
        <f t="shared" si="2"/>
        <v>1036.98</v>
      </c>
      <c r="Q19" s="76">
        <f t="shared" si="2"/>
        <v>1041.06</v>
      </c>
      <c r="R19" s="76">
        <f t="shared" si="2"/>
        <v>1041.6400000000001</v>
      </c>
      <c r="S19" s="76">
        <f t="shared" si="2"/>
        <v>1042.43</v>
      </c>
      <c r="T19" s="76">
        <f t="shared" si="2"/>
        <v>1307.72</v>
      </c>
      <c r="U19" s="76">
        <f t="shared" si="2"/>
        <v>1041.3399999999999</v>
      </c>
      <c r="V19" s="76">
        <f t="shared" si="2"/>
        <v>1033.72</v>
      </c>
      <c r="W19" s="76">
        <f t="shared" si="2"/>
        <v>1039.17</v>
      </c>
      <c r="X19" s="76">
        <f t="shared" si="2"/>
        <v>1041.25</v>
      </c>
      <c r="Y19" s="76">
        <f t="shared" si="2"/>
        <v>1043.44</v>
      </c>
    </row>
    <row r="20" spans="1:25" hidden="1" x14ac:dyDescent="0.25">
      <c r="A20" s="75">
        <v>14</v>
      </c>
      <c r="B20" s="76">
        <f t="shared" si="2"/>
        <v>1040.46</v>
      </c>
      <c r="C20" s="76">
        <f t="shared" si="2"/>
        <v>1039.28</v>
      </c>
      <c r="D20" s="76">
        <f t="shared" si="2"/>
        <v>1034.9000000000001</v>
      </c>
      <c r="E20" s="76">
        <f t="shared" si="2"/>
        <v>1035.56</v>
      </c>
      <c r="F20" s="76">
        <f t="shared" si="2"/>
        <v>1035.83</v>
      </c>
      <c r="G20" s="76">
        <f t="shared" si="2"/>
        <v>1035.71</v>
      </c>
      <c r="H20" s="76">
        <f t="shared" si="2"/>
        <v>1035.81</v>
      </c>
      <c r="I20" s="76">
        <f t="shared" si="2"/>
        <v>1103.8599999999999</v>
      </c>
      <c r="J20" s="76">
        <f t="shared" si="2"/>
        <v>1099.47</v>
      </c>
      <c r="K20" s="76">
        <f t="shared" si="2"/>
        <v>1104.1400000000001</v>
      </c>
      <c r="L20" s="76">
        <f t="shared" si="2"/>
        <v>1109.6099999999999</v>
      </c>
      <c r="M20" s="76">
        <f t="shared" si="2"/>
        <v>1109.1600000000001</v>
      </c>
      <c r="N20" s="76">
        <f t="shared" si="2"/>
        <v>1108.82</v>
      </c>
      <c r="O20" s="76">
        <f t="shared" si="2"/>
        <v>1160.94</v>
      </c>
      <c r="P20" s="76">
        <f t="shared" si="2"/>
        <v>1321.1</v>
      </c>
      <c r="Q20" s="76">
        <f t="shared" si="2"/>
        <v>1409.24</v>
      </c>
      <c r="R20" s="76">
        <f t="shared" si="2"/>
        <v>1407.76</v>
      </c>
      <c r="S20" s="76">
        <f t="shared" si="2"/>
        <v>1491.99</v>
      </c>
      <c r="T20" s="76">
        <f t="shared" si="2"/>
        <v>1413.45</v>
      </c>
      <c r="U20" s="76">
        <f t="shared" si="2"/>
        <v>1408.53</v>
      </c>
      <c r="V20" s="76">
        <f t="shared" si="2"/>
        <v>1319.21</v>
      </c>
      <c r="W20" s="76">
        <f t="shared" si="2"/>
        <v>1293.06</v>
      </c>
      <c r="X20" s="76">
        <f t="shared" si="2"/>
        <v>1330.94</v>
      </c>
      <c r="Y20" s="76">
        <f t="shared" si="2"/>
        <v>1410.34</v>
      </c>
    </row>
    <row r="21" spans="1:25" hidden="1" x14ac:dyDescent="0.25">
      <c r="A21" s="75">
        <v>15</v>
      </c>
      <c r="B21" s="76">
        <f t="shared" si="2"/>
        <v>1411.64</v>
      </c>
      <c r="C21" s="76">
        <f t="shared" si="2"/>
        <v>1109.06</v>
      </c>
      <c r="D21" s="76">
        <f t="shared" si="2"/>
        <v>1110.95</v>
      </c>
      <c r="E21" s="76">
        <f t="shared" si="2"/>
        <v>1114.47</v>
      </c>
      <c r="F21" s="76">
        <f t="shared" si="2"/>
        <v>1113.3900000000001</v>
      </c>
      <c r="G21" s="76">
        <f t="shared" si="2"/>
        <v>1112.24</v>
      </c>
      <c r="H21" s="76">
        <f t="shared" si="2"/>
        <v>1110.75</v>
      </c>
      <c r="I21" s="76">
        <f t="shared" si="2"/>
        <v>1199.28</v>
      </c>
      <c r="J21" s="76">
        <f t="shared" si="2"/>
        <v>1194.31</v>
      </c>
      <c r="K21" s="76">
        <f t="shared" si="2"/>
        <v>1199.51</v>
      </c>
      <c r="L21" s="76">
        <f t="shared" si="2"/>
        <v>1205.53</v>
      </c>
      <c r="M21" s="76">
        <f t="shared" si="2"/>
        <v>1201.26</v>
      </c>
      <c r="N21" s="76">
        <f t="shared" si="2"/>
        <v>1201.8</v>
      </c>
      <c r="O21" s="76">
        <f t="shared" si="2"/>
        <v>1263.1400000000001</v>
      </c>
      <c r="P21" s="76">
        <f t="shared" si="2"/>
        <v>1416.16</v>
      </c>
      <c r="Q21" s="76">
        <f t="shared" si="2"/>
        <v>1419.87</v>
      </c>
      <c r="R21" s="76">
        <f t="shared" si="2"/>
        <v>1327.63</v>
      </c>
      <c r="S21" s="76">
        <f t="shared" si="2"/>
        <v>1339.72</v>
      </c>
      <c r="T21" s="76">
        <f t="shared" si="2"/>
        <v>1339.68</v>
      </c>
      <c r="U21" s="76">
        <f t="shared" si="2"/>
        <v>1342.86</v>
      </c>
      <c r="V21" s="76">
        <f t="shared" si="2"/>
        <v>1326.08</v>
      </c>
      <c r="W21" s="76">
        <f t="shared" si="2"/>
        <v>1326.03</v>
      </c>
      <c r="X21" s="76">
        <f t="shared" si="2"/>
        <v>1348.26</v>
      </c>
      <c r="Y21" s="76">
        <f t="shared" si="2"/>
        <v>1430.64</v>
      </c>
    </row>
    <row r="22" spans="1:25" hidden="1" x14ac:dyDescent="0.25">
      <c r="A22" s="75">
        <v>16</v>
      </c>
      <c r="B22" s="76">
        <f t="shared" si="2"/>
        <v>1340.79</v>
      </c>
      <c r="C22" s="76">
        <f t="shared" si="2"/>
        <v>1205.9100000000001</v>
      </c>
      <c r="D22" s="76">
        <f t="shared" si="2"/>
        <v>1198.6099999999999</v>
      </c>
      <c r="E22" s="76">
        <f t="shared" si="2"/>
        <v>1200.03</v>
      </c>
      <c r="F22" s="76">
        <f t="shared" si="2"/>
        <v>1199.6199999999999</v>
      </c>
      <c r="G22" s="76">
        <f t="shared" si="2"/>
        <v>1199.6199999999999</v>
      </c>
      <c r="H22" s="76">
        <f t="shared" si="2"/>
        <v>1199.58</v>
      </c>
      <c r="I22" s="76">
        <f t="shared" si="2"/>
        <v>1180.44</v>
      </c>
      <c r="J22" s="76">
        <f t="shared" si="2"/>
        <v>1168.1600000000001</v>
      </c>
      <c r="K22" s="76">
        <f t="shared" si="2"/>
        <v>1183.3699999999999</v>
      </c>
      <c r="L22" s="76">
        <f t="shared" si="2"/>
        <v>1189.1199999999999</v>
      </c>
      <c r="M22" s="76">
        <f t="shared" si="2"/>
        <v>1190.1199999999999</v>
      </c>
      <c r="N22" s="76">
        <f t="shared" si="2"/>
        <v>1196.97</v>
      </c>
      <c r="O22" s="76">
        <f t="shared" si="2"/>
        <v>1247.01</v>
      </c>
      <c r="P22" s="76">
        <f t="shared" si="2"/>
        <v>1305.93</v>
      </c>
      <c r="Q22" s="76">
        <f t="shared" si="2"/>
        <v>1343.17</v>
      </c>
      <c r="R22" s="76">
        <f t="shared" si="2"/>
        <v>1319.65</v>
      </c>
      <c r="S22" s="76">
        <f t="shared" si="2"/>
        <v>1348.7</v>
      </c>
      <c r="T22" s="76">
        <f t="shared" si="2"/>
        <v>1348.06</v>
      </c>
      <c r="U22" s="76">
        <f t="shared" si="2"/>
        <v>1345.64</v>
      </c>
      <c r="V22" s="76">
        <f t="shared" si="2"/>
        <v>1339.97</v>
      </c>
      <c r="W22" s="76">
        <f t="shared" si="2"/>
        <v>1344.29</v>
      </c>
      <c r="X22" s="76">
        <f t="shared" si="2"/>
        <v>1460.31</v>
      </c>
      <c r="Y22" s="76">
        <f t="shared" si="2"/>
        <v>1368.58</v>
      </c>
    </row>
    <row r="23" spans="1:25" hidden="1" x14ac:dyDescent="0.25">
      <c r="A23" s="75">
        <v>17</v>
      </c>
      <c r="B23" s="76">
        <f t="shared" si="2"/>
        <v>1597.21</v>
      </c>
      <c r="C23" s="76">
        <f t="shared" si="2"/>
        <v>1191.6600000000001</v>
      </c>
      <c r="D23" s="76">
        <f t="shared" si="2"/>
        <v>1185.8499999999999</v>
      </c>
      <c r="E23" s="76">
        <f t="shared" si="2"/>
        <v>1187.67</v>
      </c>
      <c r="F23" s="76">
        <f t="shared" si="2"/>
        <v>1188.08</v>
      </c>
      <c r="G23" s="76">
        <f t="shared" si="2"/>
        <v>1186.93</v>
      </c>
      <c r="H23" s="76">
        <f t="shared" si="2"/>
        <v>1186.08</v>
      </c>
      <c r="I23" s="76">
        <f t="shared" si="2"/>
        <v>1183.24</v>
      </c>
      <c r="J23" s="76">
        <f t="shared" si="2"/>
        <v>1178.71</v>
      </c>
      <c r="K23" s="76">
        <f t="shared" si="2"/>
        <v>1184</v>
      </c>
      <c r="L23" s="76">
        <f t="shared" si="2"/>
        <v>1189.0899999999999</v>
      </c>
      <c r="M23" s="76">
        <f t="shared" si="2"/>
        <v>1187.96</v>
      </c>
      <c r="N23" s="76">
        <f t="shared" si="2"/>
        <v>1191</v>
      </c>
      <c r="O23" s="76">
        <f t="shared" si="2"/>
        <v>1203.33</v>
      </c>
      <c r="P23" s="76">
        <f t="shared" si="2"/>
        <v>1349.92</v>
      </c>
      <c r="Q23" s="76">
        <f t="shared" si="2"/>
        <v>1603.04</v>
      </c>
      <c r="R23" s="76">
        <f t="shared" si="2"/>
        <v>1188.1500000000001</v>
      </c>
      <c r="S23" s="76">
        <f t="shared" si="2"/>
        <v>1192.01</v>
      </c>
      <c r="T23" s="76">
        <f t="shared" si="2"/>
        <v>1189.98</v>
      </c>
      <c r="U23" s="76">
        <f t="shared" si="2"/>
        <v>1190.04</v>
      </c>
      <c r="V23" s="76">
        <f t="shared" si="2"/>
        <v>1181.74</v>
      </c>
      <c r="W23" s="76">
        <f t="shared" si="2"/>
        <v>1321.71</v>
      </c>
      <c r="X23" s="76">
        <f t="shared" si="2"/>
        <v>1324.66</v>
      </c>
      <c r="Y23" s="76">
        <f t="shared" si="2"/>
        <v>1192.8699999999999</v>
      </c>
    </row>
    <row r="24" spans="1:25" hidden="1" x14ac:dyDescent="0.25">
      <c r="A24" s="75">
        <v>18</v>
      </c>
      <c r="B24" s="76">
        <f t="shared" si="2"/>
        <v>1190.92</v>
      </c>
      <c r="C24" s="76">
        <f t="shared" si="2"/>
        <v>1190.5</v>
      </c>
      <c r="D24" s="76">
        <f t="shared" si="2"/>
        <v>1184.3699999999999</v>
      </c>
      <c r="E24" s="76">
        <f t="shared" si="2"/>
        <v>1186.67</v>
      </c>
      <c r="F24" s="76">
        <f t="shared" si="2"/>
        <v>1186.8599999999999</v>
      </c>
      <c r="G24" s="76">
        <f t="shared" si="2"/>
        <v>1185.74</v>
      </c>
      <c r="H24" s="76">
        <f t="shared" si="2"/>
        <v>1185.28</v>
      </c>
      <c r="I24" s="76">
        <f t="shared" si="2"/>
        <v>1144.54</v>
      </c>
      <c r="J24" s="76">
        <f t="shared" si="2"/>
        <v>1139.3399999999999</v>
      </c>
      <c r="K24" s="76">
        <f t="shared" si="2"/>
        <v>1144.3499999999999</v>
      </c>
      <c r="L24" s="76">
        <f t="shared" si="2"/>
        <v>1152.22</v>
      </c>
      <c r="M24" s="76">
        <f t="shared" si="2"/>
        <v>1151.51</v>
      </c>
      <c r="N24" s="76">
        <f t="shared" si="2"/>
        <v>1153.6400000000001</v>
      </c>
      <c r="O24" s="76">
        <f t="shared" si="2"/>
        <v>1153.58</v>
      </c>
      <c r="P24" s="76">
        <f t="shared" si="2"/>
        <v>1240.6300000000001</v>
      </c>
      <c r="Q24" s="76">
        <f t="shared" si="2"/>
        <v>1154.33</v>
      </c>
      <c r="R24" s="76">
        <f t="shared" si="2"/>
        <v>1151.28</v>
      </c>
      <c r="S24" s="76">
        <f t="shared" si="2"/>
        <v>1153.68</v>
      </c>
      <c r="T24" s="76">
        <f t="shared" si="2"/>
        <v>1151.8399999999999</v>
      </c>
      <c r="U24" s="76">
        <f t="shared" si="2"/>
        <v>1345.19</v>
      </c>
      <c r="V24" s="76">
        <f t="shared" si="2"/>
        <v>1335.97</v>
      </c>
      <c r="W24" s="76">
        <f t="shared" si="2"/>
        <v>1344.68</v>
      </c>
      <c r="X24" s="76">
        <f t="shared" si="2"/>
        <v>1345.4</v>
      </c>
      <c r="Y24" s="76">
        <f t="shared" si="2"/>
        <v>1439.96</v>
      </c>
    </row>
    <row r="25" spans="1:25" hidden="1" x14ac:dyDescent="0.25">
      <c r="A25" s="75">
        <v>19</v>
      </c>
      <c r="B25" s="76">
        <f t="shared" si="2"/>
        <v>1347.26</v>
      </c>
      <c r="C25" s="76">
        <f t="shared" si="2"/>
        <v>1151.17</v>
      </c>
      <c r="D25" s="76">
        <f t="shared" si="2"/>
        <v>1145.1600000000001</v>
      </c>
      <c r="E25" s="76">
        <f t="shared" si="2"/>
        <v>1146.6199999999999</v>
      </c>
      <c r="F25" s="76">
        <f t="shared" si="2"/>
        <v>1141.3699999999999</v>
      </c>
      <c r="G25" s="76">
        <f t="shared" si="2"/>
        <v>1141.0899999999999</v>
      </c>
      <c r="H25" s="76">
        <f t="shared" si="2"/>
        <v>1142.3</v>
      </c>
      <c r="I25" s="76">
        <f t="shared" si="2"/>
        <v>1138.33</v>
      </c>
      <c r="J25" s="76">
        <f t="shared" si="2"/>
        <v>1108.31</v>
      </c>
      <c r="K25" s="76">
        <f t="shared" si="2"/>
        <v>1171.93</v>
      </c>
      <c r="L25" s="76">
        <f t="shared" si="2"/>
        <v>1294.1099999999999</v>
      </c>
      <c r="M25" s="76">
        <f t="shared" si="2"/>
        <v>1198.3499999999999</v>
      </c>
      <c r="N25" s="76">
        <f t="shared" si="2"/>
        <v>1241.48</v>
      </c>
      <c r="O25" s="76">
        <f t="shared" si="2"/>
        <v>1271.1600000000001</v>
      </c>
      <c r="P25" s="76">
        <f t="shared" si="2"/>
        <v>1352.36</v>
      </c>
      <c r="Q25" s="76">
        <f t="shared" si="2"/>
        <v>1456.57</v>
      </c>
      <c r="R25" s="76">
        <f t="shared" si="2"/>
        <v>1464.98</v>
      </c>
      <c r="S25" s="76">
        <f t="shared" si="2"/>
        <v>1463.56</v>
      </c>
      <c r="T25" s="76">
        <f t="shared" si="2"/>
        <v>1462.94</v>
      </c>
      <c r="U25" s="76">
        <f t="shared" si="2"/>
        <v>1448.84</v>
      </c>
      <c r="V25" s="76">
        <f t="shared" si="2"/>
        <v>1249.17</v>
      </c>
      <c r="W25" s="76">
        <f t="shared" si="2"/>
        <v>1348.65</v>
      </c>
      <c r="X25" s="76">
        <f t="shared" si="2"/>
        <v>1431.35</v>
      </c>
      <c r="Y25" s="76">
        <f t="shared" si="2"/>
        <v>1423.38</v>
      </c>
    </row>
    <row r="26" spans="1:25" hidden="1" x14ac:dyDescent="0.25">
      <c r="A26" s="75">
        <v>20</v>
      </c>
      <c r="B26" s="76">
        <f t="shared" si="2"/>
        <v>1453.62</v>
      </c>
      <c r="C26" s="76">
        <f t="shared" si="2"/>
        <v>1325.08</v>
      </c>
      <c r="D26" s="76">
        <f t="shared" si="2"/>
        <v>1078.47</v>
      </c>
      <c r="E26" s="76">
        <f t="shared" si="2"/>
        <v>1080.3900000000001</v>
      </c>
      <c r="F26" s="76">
        <f t="shared" si="2"/>
        <v>1079.29</v>
      </c>
      <c r="G26" s="76">
        <f t="shared" si="2"/>
        <v>1079.48</v>
      </c>
      <c r="H26" s="76">
        <f t="shared" si="2"/>
        <v>1079.81</v>
      </c>
      <c r="I26" s="76">
        <f t="shared" si="2"/>
        <v>1013.59</v>
      </c>
      <c r="J26" s="76">
        <f t="shared" si="2"/>
        <v>1011.38</v>
      </c>
      <c r="K26" s="76">
        <f t="shared" si="2"/>
        <v>1016.23</v>
      </c>
      <c r="L26" s="76">
        <f t="shared" si="2"/>
        <v>1021.77</v>
      </c>
      <c r="M26" s="76">
        <f t="shared" si="2"/>
        <v>1060.03</v>
      </c>
      <c r="N26" s="76">
        <f t="shared" si="2"/>
        <v>1044.67</v>
      </c>
      <c r="O26" s="76">
        <f t="shared" si="2"/>
        <v>1166.9000000000001</v>
      </c>
      <c r="P26" s="76">
        <f t="shared" si="2"/>
        <v>1296.28</v>
      </c>
      <c r="Q26" s="76">
        <f t="shared" si="2"/>
        <v>1358.9</v>
      </c>
      <c r="R26" s="76">
        <f t="shared" si="2"/>
        <v>1365.73</v>
      </c>
      <c r="S26" s="76">
        <f t="shared" si="2"/>
        <v>1371.36</v>
      </c>
      <c r="T26" s="76">
        <f t="shared" si="2"/>
        <v>1364.61</v>
      </c>
      <c r="U26" s="76">
        <f t="shared" si="2"/>
        <v>1367.54</v>
      </c>
      <c r="V26" s="76">
        <f t="shared" si="2"/>
        <v>1345.98</v>
      </c>
      <c r="W26" s="76">
        <f t="shared" si="2"/>
        <v>1359.86</v>
      </c>
      <c r="X26" s="76">
        <f t="shared" si="2"/>
        <v>1529.66</v>
      </c>
      <c r="Y26" s="76">
        <f t="shared" si="2"/>
        <v>1508.53</v>
      </c>
    </row>
    <row r="27" spans="1:25" hidden="1" x14ac:dyDescent="0.25">
      <c r="A27" s="75">
        <v>21</v>
      </c>
      <c r="B27" s="76">
        <f t="shared" si="2"/>
        <v>1503.62</v>
      </c>
      <c r="C27" s="76">
        <f t="shared" si="2"/>
        <v>1186.92</v>
      </c>
      <c r="D27" s="76">
        <f t="shared" si="2"/>
        <v>1005.16</v>
      </c>
      <c r="E27" s="76">
        <f t="shared" si="2"/>
        <v>1006.1</v>
      </c>
      <c r="F27" s="76">
        <f t="shared" si="2"/>
        <v>1012.18</v>
      </c>
      <c r="G27" s="76">
        <f t="shared" si="2"/>
        <v>1015.07</v>
      </c>
      <c r="H27" s="76">
        <f t="shared" si="2"/>
        <v>1016.03</v>
      </c>
      <c r="I27" s="76">
        <f t="shared" si="2"/>
        <v>1068.3900000000001</v>
      </c>
      <c r="J27" s="76">
        <f t="shared" si="2"/>
        <v>1064.77</v>
      </c>
      <c r="K27" s="76">
        <f t="shared" si="2"/>
        <v>1069.75</v>
      </c>
      <c r="L27" s="76">
        <f t="shared" si="2"/>
        <v>1120.3599999999999</v>
      </c>
      <c r="M27" s="76">
        <f t="shared" si="2"/>
        <v>1150.1400000000001</v>
      </c>
      <c r="N27" s="76">
        <f t="shared" si="2"/>
        <v>1159.93</v>
      </c>
      <c r="O27" s="76">
        <f t="shared" si="2"/>
        <v>1310.99</v>
      </c>
      <c r="P27" s="76">
        <f t="shared" si="2"/>
        <v>1356.13</v>
      </c>
      <c r="Q27" s="76">
        <f t="shared" si="2"/>
        <v>1459.82</v>
      </c>
      <c r="R27" s="76">
        <f t="shared" si="2"/>
        <v>1541.92</v>
      </c>
      <c r="S27" s="76">
        <f t="shared" si="2"/>
        <v>1292.02</v>
      </c>
      <c r="T27" s="76">
        <f t="shared" si="2"/>
        <v>1655.29</v>
      </c>
      <c r="U27" s="76">
        <f t="shared" si="2"/>
        <v>1652</v>
      </c>
      <c r="V27" s="76">
        <f t="shared" si="2"/>
        <v>1588.84</v>
      </c>
      <c r="W27" s="76">
        <f t="shared" si="2"/>
        <v>1604.86</v>
      </c>
      <c r="X27" s="76">
        <f t="shared" si="2"/>
        <v>1682.86</v>
      </c>
      <c r="Y27" s="76">
        <f t="shared" si="2"/>
        <v>1690.3</v>
      </c>
    </row>
    <row r="28" spans="1:25" hidden="1" x14ac:dyDescent="0.25">
      <c r="A28" s="75">
        <v>22</v>
      </c>
      <c r="B28" s="76">
        <f t="shared" si="2"/>
        <v>1743.25</v>
      </c>
      <c r="C28" s="76">
        <f t="shared" si="2"/>
        <v>1444.02</v>
      </c>
      <c r="D28" s="76">
        <f t="shared" si="2"/>
        <v>1312.25</v>
      </c>
      <c r="E28" s="76">
        <f t="shared" si="2"/>
        <v>1058.5899999999999</v>
      </c>
      <c r="F28" s="76">
        <f t="shared" si="2"/>
        <v>1057.81</v>
      </c>
      <c r="G28" s="76">
        <f t="shared" si="2"/>
        <v>1060.3599999999999</v>
      </c>
      <c r="H28" s="76">
        <f t="shared" si="2"/>
        <v>1069.93</v>
      </c>
      <c r="I28" s="76">
        <f t="shared" si="2"/>
        <v>38.130000000000003</v>
      </c>
      <c r="J28" s="76">
        <f t="shared" si="2"/>
        <v>970.41</v>
      </c>
      <c r="K28" s="76">
        <f t="shared" si="2"/>
        <v>1017.16</v>
      </c>
      <c r="L28" s="76">
        <f t="shared" si="2"/>
        <v>1134.19</v>
      </c>
      <c r="M28" s="76">
        <f t="shared" si="2"/>
        <v>1246.81</v>
      </c>
      <c r="N28" s="76">
        <f t="shared" si="2"/>
        <v>1154.31</v>
      </c>
      <c r="O28" s="76">
        <f t="shared" si="2"/>
        <v>1276.3699999999999</v>
      </c>
      <c r="P28" s="76">
        <f t="shared" si="2"/>
        <v>1355.5</v>
      </c>
      <c r="Q28" s="76">
        <f t="shared" ref="Q28:Y28" si="3">ROUND(Q278+$K$363+Q389+$K$364,2)</f>
        <v>1453.12</v>
      </c>
      <c r="R28" s="76">
        <f t="shared" si="3"/>
        <v>1455.97</v>
      </c>
      <c r="S28" s="76">
        <f t="shared" si="3"/>
        <v>1455.42</v>
      </c>
      <c r="T28" s="76">
        <f t="shared" si="3"/>
        <v>1455.79</v>
      </c>
      <c r="U28" s="76">
        <f t="shared" si="3"/>
        <v>1459.5</v>
      </c>
      <c r="V28" s="76">
        <f t="shared" si="3"/>
        <v>1449.3</v>
      </c>
      <c r="W28" s="76">
        <f t="shared" si="3"/>
        <v>1452.85</v>
      </c>
      <c r="X28" s="76">
        <f t="shared" si="3"/>
        <v>1654.44</v>
      </c>
      <c r="Y28" s="76">
        <f t="shared" si="3"/>
        <v>1670.83</v>
      </c>
    </row>
    <row r="29" spans="1:25" hidden="1" x14ac:dyDescent="0.25">
      <c r="A29" s="75">
        <v>23</v>
      </c>
      <c r="B29" s="76">
        <f t="shared" ref="B29:Y36" si="4">ROUND(B279+$K$363+B390+$K$364,2)</f>
        <v>1642.44</v>
      </c>
      <c r="C29" s="76">
        <f t="shared" si="4"/>
        <v>1540.45</v>
      </c>
      <c r="D29" s="76">
        <f t="shared" si="4"/>
        <v>1388.18</v>
      </c>
      <c r="E29" s="76">
        <f t="shared" si="4"/>
        <v>1355.81</v>
      </c>
      <c r="F29" s="76">
        <f t="shared" si="4"/>
        <v>509.81</v>
      </c>
      <c r="G29" s="76">
        <f t="shared" si="4"/>
        <v>991.66</v>
      </c>
      <c r="H29" s="76">
        <f t="shared" si="4"/>
        <v>1008.47</v>
      </c>
      <c r="I29" s="76">
        <f t="shared" si="4"/>
        <v>1101.75</v>
      </c>
      <c r="J29" s="76">
        <f t="shared" si="4"/>
        <v>1097.82</v>
      </c>
      <c r="K29" s="76">
        <f t="shared" si="4"/>
        <v>1109.55</v>
      </c>
      <c r="L29" s="76">
        <f t="shared" si="4"/>
        <v>1157.6600000000001</v>
      </c>
      <c r="M29" s="76">
        <f t="shared" si="4"/>
        <v>1208.9100000000001</v>
      </c>
      <c r="N29" s="76">
        <f t="shared" si="4"/>
        <v>1247.54</v>
      </c>
      <c r="O29" s="76">
        <f t="shared" si="4"/>
        <v>1344.58</v>
      </c>
      <c r="P29" s="76">
        <f t="shared" si="4"/>
        <v>1400.17</v>
      </c>
      <c r="Q29" s="76">
        <f t="shared" si="4"/>
        <v>1435.01</v>
      </c>
      <c r="R29" s="76">
        <f t="shared" si="4"/>
        <v>1461.93</v>
      </c>
      <c r="S29" s="76">
        <f t="shared" si="4"/>
        <v>1473.13</v>
      </c>
      <c r="T29" s="76">
        <f t="shared" si="4"/>
        <v>1477.32</v>
      </c>
      <c r="U29" s="76">
        <f t="shared" si="4"/>
        <v>1490.19</v>
      </c>
      <c r="V29" s="76">
        <f t="shared" si="4"/>
        <v>1425.28</v>
      </c>
      <c r="W29" s="76">
        <f t="shared" si="4"/>
        <v>1431.29</v>
      </c>
      <c r="X29" s="76">
        <f t="shared" si="4"/>
        <v>1591.18</v>
      </c>
      <c r="Y29" s="76">
        <f t="shared" si="4"/>
        <v>1546.97</v>
      </c>
    </row>
    <row r="30" spans="1:25" hidden="1" x14ac:dyDescent="0.25">
      <c r="A30" s="75">
        <v>24</v>
      </c>
      <c r="B30" s="76">
        <f t="shared" si="4"/>
        <v>1547.4</v>
      </c>
      <c r="C30" s="76">
        <f t="shared" si="4"/>
        <v>1554.81</v>
      </c>
      <c r="D30" s="76">
        <f t="shared" si="4"/>
        <v>1428.49</v>
      </c>
      <c r="E30" s="76">
        <f t="shared" si="4"/>
        <v>1371.85</v>
      </c>
      <c r="F30" s="76">
        <f t="shared" si="4"/>
        <v>1141.02</v>
      </c>
      <c r="G30" s="76">
        <f t="shared" si="4"/>
        <v>1143.29</v>
      </c>
      <c r="H30" s="76">
        <f t="shared" si="4"/>
        <v>1130.4000000000001</v>
      </c>
      <c r="I30" s="76">
        <f t="shared" si="4"/>
        <v>1349.77</v>
      </c>
      <c r="J30" s="76">
        <f t="shared" si="4"/>
        <v>1343.28</v>
      </c>
      <c r="K30" s="76">
        <f t="shared" si="4"/>
        <v>1349.96</v>
      </c>
      <c r="L30" s="76">
        <f t="shared" si="4"/>
        <v>1353.51</v>
      </c>
      <c r="M30" s="76">
        <f t="shared" si="4"/>
        <v>1367.46</v>
      </c>
      <c r="N30" s="76">
        <f t="shared" si="4"/>
        <v>1372.82</v>
      </c>
      <c r="O30" s="76">
        <f t="shared" si="4"/>
        <v>1376.8</v>
      </c>
      <c r="P30" s="76">
        <f t="shared" si="4"/>
        <v>1461</v>
      </c>
      <c r="Q30" s="76">
        <f t="shared" si="4"/>
        <v>1543.42</v>
      </c>
      <c r="R30" s="76">
        <f t="shared" si="4"/>
        <v>1510.77</v>
      </c>
      <c r="S30" s="76">
        <f t="shared" si="4"/>
        <v>1503.77</v>
      </c>
      <c r="T30" s="76">
        <f t="shared" si="4"/>
        <v>1538.86</v>
      </c>
      <c r="U30" s="76">
        <f t="shared" si="4"/>
        <v>1541.43</v>
      </c>
      <c r="V30" s="76">
        <f t="shared" si="4"/>
        <v>1497.55</v>
      </c>
      <c r="W30" s="76">
        <f t="shared" si="4"/>
        <v>1538.79</v>
      </c>
      <c r="X30" s="76">
        <f t="shared" si="4"/>
        <v>1665.16</v>
      </c>
      <c r="Y30" s="76">
        <f t="shared" si="4"/>
        <v>1839.73</v>
      </c>
    </row>
    <row r="31" spans="1:25" hidden="1" x14ac:dyDescent="0.25">
      <c r="A31" s="75">
        <v>25</v>
      </c>
      <c r="B31" s="76">
        <f t="shared" si="4"/>
        <v>1829.26</v>
      </c>
      <c r="C31" s="76">
        <f t="shared" si="4"/>
        <v>1579.68</v>
      </c>
      <c r="D31" s="76">
        <f t="shared" si="4"/>
        <v>1455.49</v>
      </c>
      <c r="E31" s="76">
        <f t="shared" si="4"/>
        <v>1428.55</v>
      </c>
      <c r="F31" s="76">
        <f t="shared" si="4"/>
        <v>1365.81</v>
      </c>
      <c r="G31" s="76">
        <f t="shared" si="4"/>
        <v>1359.37</v>
      </c>
      <c r="H31" s="76">
        <f t="shared" si="4"/>
        <v>1364.21</v>
      </c>
      <c r="I31" s="76">
        <f t="shared" si="4"/>
        <v>1390.2</v>
      </c>
      <c r="J31" s="76">
        <f t="shared" si="4"/>
        <v>1383.57</v>
      </c>
      <c r="K31" s="76">
        <f t="shared" si="4"/>
        <v>1361.02</v>
      </c>
      <c r="L31" s="76">
        <f t="shared" si="4"/>
        <v>1392.08</v>
      </c>
      <c r="M31" s="76">
        <f t="shared" si="4"/>
        <v>1399.65</v>
      </c>
      <c r="N31" s="76">
        <f t="shared" si="4"/>
        <v>1404.92</v>
      </c>
      <c r="O31" s="76">
        <f t="shared" si="4"/>
        <v>1403.47</v>
      </c>
      <c r="P31" s="76">
        <f t="shared" si="4"/>
        <v>1397.29</v>
      </c>
      <c r="Q31" s="76">
        <f t="shared" si="4"/>
        <v>1395.66</v>
      </c>
      <c r="R31" s="76">
        <f t="shared" si="4"/>
        <v>1392.37</v>
      </c>
      <c r="S31" s="76">
        <f t="shared" si="4"/>
        <v>1422.11</v>
      </c>
      <c r="T31" s="76">
        <f t="shared" si="4"/>
        <v>1433.55</v>
      </c>
      <c r="U31" s="76">
        <f t="shared" si="4"/>
        <v>1425.36</v>
      </c>
      <c r="V31" s="76">
        <f t="shared" si="4"/>
        <v>1412.65</v>
      </c>
      <c r="W31" s="76">
        <f t="shared" si="4"/>
        <v>1425.29</v>
      </c>
      <c r="X31" s="76">
        <f t="shared" si="4"/>
        <v>1509.37</v>
      </c>
      <c r="Y31" s="76">
        <f t="shared" si="4"/>
        <v>1417.17</v>
      </c>
    </row>
    <row r="32" spans="1:25" hidden="1" x14ac:dyDescent="0.25">
      <c r="A32" s="75">
        <v>26</v>
      </c>
      <c r="B32" s="76">
        <f t="shared" si="4"/>
        <v>1649.86</v>
      </c>
      <c r="C32" s="76">
        <f t="shared" si="4"/>
        <v>1454.88</v>
      </c>
      <c r="D32" s="76">
        <f t="shared" si="4"/>
        <v>1381.18</v>
      </c>
      <c r="E32" s="76">
        <f t="shared" si="4"/>
        <v>1389.32</v>
      </c>
      <c r="F32" s="76">
        <f t="shared" si="4"/>
        <v>1384.77</v>
      </c>
      <c r="G32" s="76">
        <f t="shared" si="4"/>
        <v>1385.81</v>
      </c>
      <c r="H32" s="76">
        <f t="shared" si="4"/>
        <v>1382.78</v>
      </c>
      <c r="I32" s="76">
        <f t="shared" si="4"/>
        <v>1463</v>
      </c>
      <c r="J32" s="76">
        <f t="shared" si="4"/>
        <v>1461.24</v>
      </c>
      <c r="K32" s="76">
        <f t="shared" si="4"/>
        <v>1470.27</v>
      </c>
      <c r="L32" s="76">
        <f t="shared" si="4"/>
        <v>1509.59</v>
      </c>
      <c r="M32" s="76">
        <f t="shared" si="4"/>
        <v>1496.54</v>
      </c>
      <c r="N32" s="76">
        <f t="shared" si="4"/>
        <v>1509.66</v>
      </c>
      <c r="O32" s="76">
        <f t="shared" si="4"/>
        <v>1511.98</v>
      </c>
      <c r="P32" s="76">
        <f t="shared" si="4"/>
        <v>1505.81</v>
      </c>
      <c r="Q32" s="76">
        <f t="shared" si="4"/>
        <v>1506.95</v>
      </c>
      <c r="R32" s="76">
        <f t="shared" si="4"/>
        <v>1508.71</v>
      </c>
      <c r="S32" s="76">
        <f t="shared" si="4"/>
        <v>1507.92</v>
      </c>
      <c r="T32" s="76">
        <f t="shared" si="4"/>
        <v>1512.49</v>
      </c>
      <c r="U32" s="76">
        <f t="shared" si="4"/>
        <v>1507.91</v>
      </c>
      <c r="V32" s="76">
        <f t="shared" si="4"/>
        <v>1499.38</v>
      </c>
      <c r="W32" s="76">
        <f t="shared" si="4"/>
        <v>1507.84</v>
      </c>
      <c r="X32" s="76">
        <f t="shared" si="4"/>
        <v>1522.14</v>
      </c>
      <c r="Y32" s="76">
        <f t="shared" si="4"/>
        <v>1527.55</v>
      </c>
    </row>
    <row r="33" spans="1:25" hidden="1" x14ac:dyDescent="0.25">
      <c r="A33" s="75">
        <v>27</v>
      </c>
      <c r="B33" s="76">
        <f t="shared" si="4"/>
        <v>1755.35</v>
      </c>
      <c r="C33" s="76">
        <f t="shared" si="4"/>
        <v>1510.74</v>
      </c>
      <c r="D33" s="76">
        <f t="shared" si="4"/>
        <v>1661.79</v>
      </c>
      <c r="E33" s="76">
        <f t="shared" si="4"/>
        <v>1538.08</v>
      </c>
      <c r="F33" s="76">
        <f t="shared" si="4"/>
        <v>1510.51</v>
      </c>
      <c r="G33" s="76">
        <f t="shared" si="4"/>
        <v>1483.05</v>
      </c>
      <c r="H33" s="76">
        <f t="shared" si="4"/>
        <v>1492.88</v>
      </c>
      <c r="I33" s="76">
        <f t="shared" si="4"/>
        <v>1470.54</v>
      </c>
      <c r="J33" s="76">
        <f t="shared" si="4"/>
        <v>1465.78</v>
      </c>
      <c r="K33" s="76">
        <f t="shared" si="4"/>
        <v>1484.62</v>
      </c>
      <c r="L33" s="76">
        <f t="shared" si="4"/>
        <v>1471.5</v>
      </c>
      <c r="M33" s="76">
        <f t="shared" si="4"/>
        <v>1484.42</v>
      </c>
      <c r="N33" s="76">
        <f t="shared" si="4"/>
        <v>1484.85</v>
      </c>
      <c r="O33" s="76">
        <f t="shared" si="4"/>
        <v>1469.43</v>
      </c>
      <c r="P33" s="76">
        <f t="shared" si="4"/>
        <v>1448.61</v>
      </c>
      <c r="Q33" s="76">
        <f t="shared" si="4"/>
        <v>1485.39</v>
      </c>
      <c r="R33" s="76">
        <f t="shared" si="4"/>
        <v>1490.1</v>
      </c>
      <c r="S33" s="76">
        <f t="shared" si="4"/>
        <v>1488.81</v>
      </c>
      <c r="T33" s="76">
        <f t="shared" si="4"/>
        <v>1454.93</v>
      </c>
      <c r="U33" s="76">
        <f t="shared" si="4"/>
        <v>1473.74</v>
      </c>
      <c r="V33" s="76">
        <f t="shared" si="4"/>
        <v>1482.37</v>
      </c>
      <c r="W33" s="76">
        <f t="shared" si="4"/>
        <v>1493.19</v>
      </c>
      <c r="X33" s="76">
        <f t="shared" si="4"/>
        <v>1498.11</v>
      </c>
      <c r="Y33" s="76">
        <f t="shared" si="4"/>
        <v>1492.84</v>
      </c>
    </row>
    <row r="34" spans="1:25" hidden="1" x14ac:dyDescent="0.25">
      <c r="A34" s="75">
        <v>28</v>
      </c>
      <c r="B34" s="76">
        <f t="shared" si="4"/>
        <v>1499.45</v>
      </c>
      <c r="C34" s="76">
        <f t="shared" si="4"/>
        <v>1471.27</v>
      </c>
      <c r="D34" s="76">
        <f t="shared" si="4"/>
        <v>1469.51</v>
      </c>
      <c r="E34" s="76">
        <f t="shared" si="4"/>
        <v>1466.28</v>
      </c>
      <c r="F34" s="76">
        <f t="shared" si="4"/>
        <v>1473.13</v>
      </c>
      <c r="G34" s="76">
        <f t="shared" si="4"/>
        <v>1468.34</v>
      </c>
      <c r="H34" s="76">
        <f t="shared" si="4"/>
        <v>1468.2</v>
      </c>
      <c r="I34" s="76">
        <f t="shared" si="4"/>
        <v>1338.08</v>
      </c>
      <c r="J34" s="76">
        <f t="shared" si="4"/>
        <v>1321.24</v>
      </c>
      <c r="K34" s="76">
        <f t="shared" si="4"/>
        <v>1320</v>
      </c>
      <c r="L34" s="76">
        <f t="shared" si="4"/>
        <v>1322.18</v>
      </c>
      <c r="M34" s="76">
        <f t="shared" si="4"/>
        <v>1320.23</v>
      </c>
      <c r="N34" s="76">
        <f t="shared" si="4"/>
        <v>1314.42</v>
      </c>
      <c r="O34" s="76">
        <f t="shared" si="4"/>
        <v>1319.34</v>
      </c>
      <c r="P34" s="76">
        <f t="shared" si="4"/>
        <v>1313.77</v>
      </c>
      <c r="Q34" s="76">
        <f t="shared" si="4"/>
        <v>1319.85</v>
      </c>
      <c r="R34" s="76">
        <f t="shared" si="4"/>
        <v>1321.45</v>
      </c>
      <c r="S34" s="76">
        <f t="shared" si="4"/>
        <v>1320.03</v>
      </c>
      <c r="T34" s="76">
        <f t="shared" si="4"/>
        <v>1323.2</v>
      </c>
      <c r="U34" s="76">
        <f t="shared" si="4"/>
        <v>1323.13</v>
      </c>
      <c r="V34" s="76">
        <f t="shared" si="4"/>
        <v>1336.65</v>
      </c>
      <c r="W34" s="76">
        <f t="shared" si="4"/>
        <v>1365.33</v>
      </c>
      <c r="X34" s="76">
        <f t="shared" si="4"/>
        <v>1488.82</v>
      </c>
      <c r="Y34" s="76">
        <f t="shared" si="4"/>
        <v>1601.15</v>
      </c>
    </row>
    <row r="35" spans="1:25" hidden="1" x14ac:dyDescent="0.25">
      <c r="A35" s="75">
        <v>29</v>
      </c>
      <c r="B35" s="76">
        <f>ROUND(B285+$K$363+B396+$K$364,2)</f>
        <v>1506.2</v>
      </c>
      <c r="C35" s="76">
        <f>ROUND(C285+$K$363+C396+$K$364,2)</f>
        <v>1412.62</v>
      </c>
      <c r="D35" s="76">
        <f t="shared" si="4"/>
        <v>1311.54</v>
      </c>
      <c r="E35" s="76">
        <f t="shared" si="4"/>
        <v>1304.8499999999999</v>
      </c>
      <c r="F35" s="76">
        <f t="shared" si="4"/>
        <v>1298.0899999999999</v>
      </c>
      <c r="G35" s="76">
        <f t="shared" si="4"/>
        <v>1272.96</v>
      </c>
      <c r="H35" s="76">
        <f t="shared" si="4"/>
        <v>1274.01</v>
      </c>
      <c r="I35" s="76">
        <f t="shared" si="4"/>
        <v>1319.66</v>
      </c>
      <c r="J35" s="76">
        <f t="shared" si="4"/>
        <v>1328.63</v>
      </c>
      <c r="K35" s="76">
        <f t="shared" si="4"/>
        <v>1335.09</v>
      </c>
      <c r="L35" s="76">
        <f t="shared" si="4"/>
        <v>1345.43</v>
      </c>
      <c r="M35" s="76">
        <f t="shared" si="4"/>
        <v>1343.54</v>
      </c>
      <c r="N35" s="76">
        <f t="shared" si="4"/>
        <v>1344.69</v>
      </c>
      <c r="O35" s="76">
        <f t="shared" si="4"/>
        <v>1344.71</v>
      </c>
      <c r="P35" s="76">
        <f t="shared" si="4"/>
        <v>1339.75</v>
      </c>
      <c r="Q35" s="76">
        <f t="shared" si="4"/>
        <v>1343.69</v>
      </c>
      <c r="R35" s="76">
        <f t="shared" si="4"/>
        <v>1342.57</v>
      </c>
      <c r="S35" s="76">
        <f t="shared" si="4"/>
        <v>1341.99</v>
      </c>
      <c r="T35" s="76">
        <f t="shared" si="4"/>
        <v>1345.33</v>
      </c>
      <c r="U35" s="76">
        <f t="shared" si="4"/>
        <v>1346.85</v>
      </c>
      <c r="V35" s="76">
        <f t="shared" si="4"/>
        <v>1338.75</v>
      </c>
      <c r="W35" s="76">
        <f t="shared" si="4"/>
        <v>1345.33</v>
      </c>
      <c r="X35" s="76">
        <f t="shared" si="4"/>
        <v>1440.4</v>
      </c>
      <c r="Y35" s="76">
        <f t="shared" si="4"/>
        <v>1671.96</v>
      </c>
    </row>
    <row r="36" spans="1:25" hidden="1" x14ac:dyDescent="0.25">
      <c r="A36" s="75">
        <v>30</v>
      </c>
      <c r="B36" s="76">
        <f>ROUND(B286+$K$363+B397+$K$364,2)</f>
        <v>1724.95</v>
      </c>
      <c r="C36" s="76">
        <f>ROUND(C286+$K$363+C397+$K$364,2)</f>
        <v>1576.08</v>
      </c>
      <c r="D36" s="76">
        <f t="shared" si="4"/>
        <v>1338.35</v>
      </c>
      <c r="E36" s="76">
        <f t="shared" si="4"/>
        <v>1343.19</v>
      </c>
      <c r="F36" s="76">
        <f t="shared" si="4"/>
        <v>1346.44</v>
      </c>
      <c r="G36" s="76">
        <f t="shared" si="4"/>
        <v>1330.65</v>
      </c>
      <c r="H36" s="76">
        <f t="shared" si="4"/>
        <v>1336.08</v>
      </c>
      <c r="I36" s="76">
        <f t="shared" si="4"/>
        <v>1384.09</v>
      </c>
      <c r="J36" s="76">
        <f t="shared" si="4"/>
        <v>1388.32</v>
      </c>
      <c r="K36" s="76">
        <f t="shared" si="4"/>
        <v>1400.51</v>
      </c>
      <c r="L36" s="76">
        <f t="shared" si="4"/>
        <v>1399.15</v>
      </c>
      <c r="M36" s="76">
        <f t="shared" si="4"/>
        <v>1394.38</v>
      </c>
      <c r="N36" s="76">
        <f t="shared" si="4"/>
        <v>1407.45</v>
      </c>
      <c r="O36" s="76">
        <f t="shared" si="4"/>
        <v>1410.58</v>
      </c>
      <c r="P36" s="76">
        <f t="shared" si="4"/>
        <v>1406.75</v>
      </c>
      <c r="Q36" s="76">
        <f t="shared" si="4"/>
        <v>1413.18</v>
      </c>
      <c r="R36" s="76">
        <f t="shared" si="4"/>
        <v>1399.89</v>
      </c>
      <c r="S36" s="76">
        <f t="shared" si="4"/>
        <v>1414.43</v>
      </c>
      <c r="T36" s="76">
        <f t="shared" si="4"/>
        <v>1475.12</v>
      </c>
      <c r="U36" s="76">
        <f t="shared" si="4"/>
        <v>1417.73</v>
      </c>
      <c r="V36" s="76">
        <f t="shared" si="4"/>
        <v>1410.45</v>
      </c>
      <c r="W36" s="76">
        <f t="shared" si="4"/>
        <v>1416.09</v>
      </c>
      <c r="X36" s="76">
        <f t="shared" si="4"/>
        <v>1477.21</v>
      </c>
      <c r="Y36" s="76">
        <f t="shared" si="4"/>
        <v>1747.66</v>
      </c>
    </row>
    <row r="37" spans="1:25" hidden="1" outlineLevel="1" x14ac:dyDescent="0.25">
      <c r="A37" s="75">
        <v>31</v>
      </c>
      <c r="B37" s="76">
        <f>ROUND(B287+$K$363+B398+$K$364,2)</f>
        <v>1724.16</v>
      </c>
      <c r="C37" s="76">
        <f t="shared" ref="C37:Y37" si="5">ROUND(C287+$K$363+C398+$K$364,2)</f>
        <v>1411.25</v>
      </c>
      <c r="D37" s="76">
        <f t="shared" si="5"/>
        <v>1386.68</v>
      </c>
      <c r="E37" s="76">
        <f t="shared" si="5"/>
        <v>1405.91</v>
      </c>
      <c r="F37" s="76">
        <f t="shared" si="5"/>
        <v>1402.32</v>
      </c>
      <c r="G37" s="76">
        <f t="shared" si="5"/>
        <v>1402.58</v>
      </c>
      <c r="H37" s="76">
        <f t="shared" si="5"/>
        <v>1397.92</v>
      </c>
      <c r="I37" s="76">
        <f t="shared" si="5"/>
        <v>1443.74</v>
      </c>
      <c r="J37" s="76">
        <f t="shared" si="5"/>
        <v>1439.15</v>
      </c>
      <c r="K37" s="76">
        <f t="shared" si="5"/>
        <v>1449.32</v>
      </c>
      <c r="L37" s="76">
        <f t="shared" si="5"/>
        <v>1455.28</v>
      </c>
      <c r="M37" s="76">
        <f t="shared" si="5"/>
        <v>1455.78</v>
      </c>
      <c r="N37" s="76">
        <f t="shared" si="5"/>
        <v>1463.62</v>
      </c>
      <c r="O37" s="76">
        <f t="shared" si="5"/>
        <v>1465.65</v>
      </c>
      <c r="P37" s="76">
        <f t="shared" si="5"/>
        <v>1464.17</v>
      </c>
      <c r="Q37" s="76">
        <f t="shared" si="5"/>
        <v>1463.79</v>
      </c>
      <c r="R37" s="76">
        <f t="shared" si="5"/>
        <v>1442.52</v>
      </c>
      <c r="S37" s="76">
        <f t="shared" si="5"/>
        <v>1439.91</v>
      </c>
      <c r="T37" s="76">
        <f t="shared" si="5"/>
        <v>1443.15</v>
      </c>
      <c r="U37" s="76">
        <f t="shared" si="5"/>
        <v>1442.73</v>
      </c>
      <c r="V37" s="76">
        <f t="shared" si="5"/>
        <v>1459.52</v>
      </c>
      <c r="W37" s="76">
        <f t="shared" si="5"/>
        <v>1441.52</v>
      </c>
      <c r="X37" s="76">
        <f t="shared" si="5"/>
        <v>1471.93</v>
      </c>
      <c r="Y37" s="76">
        <f t="shared" si="5"/>
        <v>1471.97</v>
      </c>
    </row>
    <row r="38" spans="1:25" collapsed="1" x14ac:dyDescent="0.25"/>
    <row r="39" spans="1:25" ht="18.75" x14ac:dyDescent="0.25">
      <c r="A39" s="72" t="s">
        <v>67</v>
      </c>
      <c r="B39" s="73" t="s">
        <v>68</v>
      </c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</row>
    <row r="40" spans="1:25" x14ac:dyDescent="0.25">
      <c r="A40" s="72"/>
      <c r="B40" s="74" t="s">
        <v>69</v>
      </c>
      <c r="C40" s="74" t="s">
        <v>70</v>
      </c>
      <c r="D40" s="74" t="s">
        <v>71</v>
      </c>
      <c r="E40" s="74" t="s">
        <v>72</v>
      </c>
      <c r="F40" s="74" t="s">
        <v>73</v>
      </c>
      <c r="G40" s="74" t="s">
        <v>74</v>
      </c>
      <c r="H40" s="74" t="s">
        <v>75</v>
      </c>
      <c r="I40" s="74" t="s">
        <v>76</v>
      </c>
      <c r="J40" s="74" t="s">
        <v>77</v>
      </c>
      <c r="K40" s="74" t="s">
        <v>78</v>
      </c>
      <c r="L40" s="74" t="s">
        <v>79</v>
      </c>
      <c r="M40" s="74" t="s">
        <v>80</v>
      </c>
      <c r="N40" s="74" t="s">
        <v>81</v>
      </c>
      <c r="O40" s="74" t="s">
        <v>82</v>
      </c>
      <c r="P40" s="74" t="s">
        <v>83</v>
      </c>
      <c r="Q40" s="74" t="s">
        <v>84</v>
      </c>
      <c r="R40" s="74" t="s">
        <v>85</v>
      </c>
      <c r="S40" s="74" t="s">
        <v>86</v>
      </c>
      <c r="T40" s="74" t="s">
        <v>87</v>
      </c>
      <c r="U40" s="74" t="s">
        <v>88</v>
      </c>
      <c r="V40" s="74" t="s">
        <v>89</v>
      </c>
      <c r="W40" s="74" t="s">
        <v>90</v>
      </c>
      <c r="X40" s="74" t="s">
        <v>91</v>
      </c>
      <c r="Y40" s="74" t="s">
        <v>92</v>
      </c>
    </row>
    <row r="41" spans="1:25" x14ac:dyDescent="0.25">
      <c r="A41" s="75">
        <v>1</v>
      </c>
      <c r="B41" s="76">
        <f t="shared" ref="B41:Y51" si="6">ROUND(B257+$L$363+B368+$L$364,2)</f>
        <v>1573.33</v>
      </c>
      <c r="C41" s="76">
        <f t="shared" si="6"/>
        <v>1307.83</v>
      </c>
      <c r="D41" s="76">
        <f t="shared" si="6"/>
        <v>1301.45</v>
      </c>
      <c r="E41" s="76">
        <f t="shared" si="6"/>
        <v>1304.07</v>
      </c>
      <c r="F41" s="76">
        <f t="shared" si="6"/>
        <v>1302.1199999999999</v>
      </c>
      <c r="G41" s="76">
        <f t="shared" si="6"/>
        <v>1302.8800000000001</v>
      </c>
      <c r="H41" s="76">
        <f t="shared" si="6"/>
        <v>1296.94</v>
      </c>
      <c r="I41" s="76">
        <f t="shared" si="6"/>
        <v>1265.82</v>
      </c>
      <c r="J41" s="76">
        <f t="shared" si="6"/>
        <v>1252.6500000000001</v>
      </c>
      <c r="K41" s="76">
        <f t="shared" si="6"/>
        <v>1267.18</v>
      </c>
      <c r="L41" s="76">
        <f t="shared" si="6"/>
        <v>1275.67</v>
      </c>
      <c r="M41" s="76">
        <f t="shared" si="6"/>
        <v>1276.08</v>
      </c>
      <c r="N41" s="76">
        <f t="shared" si="6"/>
        <v>1273.22</v>
      </c>
      <c r="O41" s="76">
        <f t="shared" si="6"/>
        <v>1276.32</v>
      </c>
      <c r="P41" s="76">
        <f t="shared" si="6"/>
        <v>1271.8599999999999</v>
      </c>
      <c r="Q41" s="76">
        <f t="shared" si="6"/>
        <v>1274.49</v>
      </c>
      <c r="R41" s="76">
        <f t="shared" si="6"/>
        <v>1272.92</v>
      </c>
      <c r="S41" s="76">
        <f t="shared" si="6"/>
        <v>1264.82</v>
      </c>
      <c r="T41" s="76">
        <f t="shared" si="6"/>
        <v>1246.54</v>
      </c>
      <c r="U41" s="76">
        <f t="shared" si="6"/>
        <v>1266.6199999999999</v>
      </c>
      <c r="V41" s="76">
        <f t="shared" si="6"/>
        <v>1265.5999999999999</v>
      </c>
      <c r="W41" s="76">
        <f t="shared" si="6"/>
        <v>1259.19</v>
      </c>
      <c r="X41" s="76">
        <f t="shared" si="6"/>
        <v>1260.71</v>
      </c>
      <c r="Y41" s="76">
        <f t="shared" si="6"/>
        <v>1278.06</v>
      </c>
    </row>
    <row r="42" spans="1:25" x14ac:dyDescent="0.25">
      <c r="A42" s="75">
        <v>2</v>
      </c>
      <c r="B42" s="76">
        <f t="shared" si="6"/>
        <v>1264.31</v>
      </c>
      <c r="C42" s="76">
        <f t="shared" si="6"/>
        <v>1259.3800000000001</v>
      </c>
      <c r="D42" s="76">
        <f t="shared" si="6"/>
        <v>1254.3800000000001</v>
      </c>
      <c r="E42" s="76">
        <f t="shared" si="6"/>
        <v>1258.6500000000001</v>
      </c>
      <c r="F42" s="76">
        <f t="shared" si="6"/>
        <v>1247.1500000000001</v>
      </c>
      <c r="G42" s="76">
        <f t="shared" si="6"/>
        <v>1256.53</v>
      </c>
      <c r="H42" s="76">
        <f t="shared" si="6"/>
        <v>1252.81</v>
      </c>
      <c r="I42" s="76">
        <f t="shared" si="6"/>
        <v>1338.66</v>
      </c>
      <c r="J42" s="76">
        <f t="shared" si="6"/>
        <v>1345.53</v>
      </c>
      <c r="K42" s="76">
        <f t="shared" si="6"/>
        <v>1363.07</v>
      </c>
      <c r="L42" s="76">
        <f t="shared" si="6"/>
        <v>1366.72</v>
      </c>
      <c r="M42" s="76">
        <f t="shared" si="6"/>
        <v>1365.57</v>
      </c>
      <c r="N42" s="76">
        <f t="shared" si="6"/>
        <v>1377.43</v>
      </c>
      <c r="O42" s="76">
        <f t="shared" si="6"/>
        <v>1384.54</v>
      </c>
      <c r="P42" s="76">
        <f t="shared" si="6"/>
        <v>1370.52</v>
      </c>
      <c r="Q42" s="76">
        <f t="shared" si="6"/>
        <v>1369.79</v>
      </c>
      <c r="R42" s="76">
        <f t="shared" si="6"/>
        <v>1352.17</v>
      </c>
      <c r="S42" s="76">
        <f t="shared" si="6"/>
        <v>1365.61</v>
      </c>
      <c r="T42" s="76">
        <f t="shared" si="6"/>
        <v>1376.27</v>
      </c>
      <c r="U42" s="76">
        <f t="shared" si="6"/>
        <v>1374.2</v>
      </c>
      <c r="V42" s="76">
        <f t="shared" si="6"/>
        <v>1367.57</v>
      </c>
      <c r="W42" s="76">
        <f t="shared" si="6"/>
        <v>1378.95</v>
      </c>
      <c r="X42" s="76">
        <f t="shared" si="6"/>
        <v>1376.3</v>
      </c>
      <c r="Y42" s="76">
        <f t="shared" si="6"/>
        <v>1384.51</v>
      </c>
    </row>
    <row r="43" spans="1:25" x14ac:dyDescent="0.25">
      <c r="A43" s="75">
        <v>3</v>
      </c>
      <c r="B43" s="76">
        <f t="shared" si="6"/>
        <v>1374.26</v>
      </c>
      <c r="C43" s="76">
        <f t="shared" si="6"/>
        <v>1378.55</v>
      </c>
      <c r="D43" s="76">
        <f t="shared" si="6"/>
        <v>1368.34</v>
      </c>
      <c r="E43" s="76">
        <f t="shared" si="6"/>
        <v>1379.17</v>
      </c>
      <c r="F43" s="76">
        <f t="shared" si="6"/>
        <v>1359.2</v>
      </c>
      <c r="G43" s="76">
        <f t="shared" si="6"/>
        <v>1368.7</v>
      </c>
      <c r="H43" s="76">
        <f t="shared" si="6"/>
        <v>1360.08</v>
      </c>
      <c r="I43" s="76">
        <f t="shared" si="6"/>
        <v>1304.51</v>
      </c>
      <c r="J43" s="76">
        <f t="shared" si="6"/>
        <v>1290.74</v>
      </c>
      <c r="K43" s="76">
        <f t="shared" si="6"/>
        <v>1305.48</v>
      </c>
      <c r="L43" s="76">
        <f t="shared" si="6"/>
        <v>1308.3399999999999</v>
      </c>
      <c r="M43" s="76">
        <f t="shared" si="6"/>
        <v>1311.55</v>
      </c>
      <c r="N43" s="76">
        <f t="shared" si="6"/>
        <v>1312.35</v>
      </c>
      <c r="O43" s="76">
        <f t="shared" si="6"/>
        <v>1313.85</v>
      </c>
      <c r="P43" s="76">
        <f t="shared" si="6"/>
        <v>1310.04</v>
      </c>
      <c r="Q43" s="76">
        <f t="shared" si="6"/>
        <v>1313.01</v>
      </c>
      <c r="R43" s="76">
        <f t="shared" si="6"/>
        <v>1311.66</v>
      </c>
      <c r="S43" s="76">
        <f t="shared" si="6"/>
        <v>1311.69</v>
      </c>
      <c r="T43" s="76">
        <f t="shared" si="6"/>
        <v>1312.61</v>
      </c>
      <c r="U43" s="76">
        <f t="shared" si="6"/>
        <v>1313.07</v>
      </c>
      <c r="V43" s="76">
        <f t="shared" si="6"/>
        <v>1302.77</v>
      </c>
      <c r="W43" s="76">
        <f t="shared" si="6"/>
        <v>1309.26</v>
      </c>
      <c r="X43" s="76">
        <f t="shared" si="6"/>
        <v>1312.19</v>
      </c>
      <c r="Y43" s="76">
        <f t="shared" si="6"/>
        <v>1312.95</v>
      </c>
    </row>
    <row r="44" spans="1:25" x14ac:dyDescent="0.25">
      <c r="A44" s="75">
        <v>4</v>
      </c>
      <c r="B44" s="76">
        <f t="shared" si="6"/>
        <v>1313.88</v>
      </c>
      <c r="C44" s="76">
        <f t="shared" si="6"/>
        <v>1313.9</v>
      </c>
      <c r="D44" s="76">
        <f t="shared" si="6"/>
        <v>1308.96</v>
      </c>
      <c r="E44" s="76">
        <f t="shared" si="6"/>
        <v>1309.2</v>
      </c>
      <c r="F44" s="76">
        <f t="shared" si="6"/>
        <v>1309.26</v>
      </c>
      <c r="G44" s="76">
        <f t="shared" si="6"/>
        <v>1310.3699999999999</v>
      </c>
      <c r="H44" s="76">
        <f t="shared" si="6"/>
        <v>1309.01</v>
      </c>
      <c r="I44" s="76">
        <f t="shared" si="6"/>
        <v>1297.54</v>
      </c>
      <c r="J44" s="76">
        <f t="shared" si="6"/>
        <v>1313.19</v>
      </c>
      <c r="K44" s="76">
        <f t="shared" si="6"/>
        <v>1317.09</v>
      </c>
      <c r="L44" s="76">
        <f t="shared" si="6"/>
        <v>1320.78</v>
      </c>
      <c r="M44" s="76">
        <f t="shared" si="6"/>
        <v>1323.3</v>
      </c>
      <c r="N44" s="76">
        <f t="shared" si="6"/>
        <v>1323.63</v>
      </c>
      <c r="O44" s="76">
        <f t="shared" si="6"/>
        <v>1323.98</v>
      </c>
      <c r="P44" s="76">
        <f t="shared" si="6"/>
        <v>1320.82</v>
      </c>
      <c r="Q44" s="76">
        <f t="shared" si="6"/>
        <v>1323.31</v>
      </c>
      <c r="R44" s="76">
        <f t="shared" si="6"/>
        <v>1324.24</v>
      </c>
      <c r="S44" s="76">
        <f t="shared" si="6"/>
        <v>1323.39</v>
      </c>
      <c r="T44" s="76">
        <f t="shared" si="6"/>
        <v>1324.75</v>
      </c>
      <c r="U44" s="76">
        <f t="shared" si="6"/>
        <v>1324.44</v>
      </c>
      <c r="V44" s="76">
        <f t="shared" si="6"/>
        <v>1315.37</v>
      </c>
      <c r="W44" s="76">
        <f t="shared" si="6"/>
        <v>1319.86</v>
      </c>
      <c r="X44" s="76">
        <f t="shared" si="6"/>
        <v>1324.24</v>
      </c>
      <c r="Y44" s="76">
        <f t="shared" si="6"/>
        <v>1323.5</v>
      </c>
    </row>
    <row r="45" spans="1:25" x14ac:dyDescent="0.25">
      <c r="A45" s="75">
        <v>5</v>
      </c>
      <c r="B45" s="76">
        <f t="shared" si="6"/>
        <v>1315.63</v>
      </c>
      <c r="C45" s="76">
        <f t="shared" si="6"/>
        <v>1314.51</v>
      </c>
      <c r="D45" s="76">
        <f t="shared" si="6"/>
        <v>1309.75</v>
      </c>
      <c r="E45" s="76">
        <f t="shared" si="6"/>
        <v>1310.21</v>
      </c>
      <c r="F45" s="76">
        <f t="shared" si="6"/>
        <v>1309.2</v>
      </c>
      <c r="G45" s="76">
        <f t="shared" si="6"/>
        <v>1308.5</v>
      </c>
      <c r="H45" s="76">
        <f t="shared" si="6"/>
        <v>1300.71</v>
      </c>
      <c r="I45" s="76">
        <f t="shared" si="6"/>
        <v>1208.04</v>
      </c>
      <c r="J45" s="76">
        <f t="shared" si="6"/>
        <v>1197.3399999999999</v>
      </c>
      <c r="K45" s="76">
        <f t="shared" si="6"/>
        <v>1212.1099999999999</v>
      </c>
      <c r="L45" s="76">
        <f t="shared" si="6"/>
        <v>1216.18</v>
      </c>
      <c r="M45" s="76">
        <f t="shared" si="6"/>
        <v>1219.1199999999999</v>
      </c>
      <c r="N45" s="76">
        <f t="shared" si="6"/>
        <v>1217.77</v>
      </c>
      <c r="O45" s="76">
        <f t="shared" si="6"/>
        <v>1218.01</v>
      </c>
      <c r="P45" s="76">
        <f t="shared" si="6"/>
        <v>1222.4000000000001</v>
      </c>
      <c r="Q45" s="76">
        <f t="shared" si="6"/>
        <v>1225.51</v>
      </c>
      <c r="R45" s="76">
        <f t="shared" si="6"/>
        <v>1224.9000000000001</v>
      </c>
      <c r="S45" s="76">
        <f t="shared" si="6"/>
        <v>1224.83</v>
      </c>
      <c r="T45" s="76">
        <f t="shared" si="6"/>
        <v>1225.06</v>
      </c>
      <c r="U45" s="76">
        <f t="shared" si="6"/>
        <v>1224.5</v>
      </c>
      <c r="V45" s="76">
        <f t="shared" si="6"/>
        <v>1217.79</v>
      </c>
      <c r="W45" s="76">
        <f t="shared" si="6"/>
        <v>1221.96</v>
      </c>
      <c r="X45" s="76">
        <f t="shared" si="6"/>
        <v>1224.5899999999999</v>
      </c>
      <c r="Y45" s="76">
        <f t="shared" si="6"/>
        <v>1225.76</v>
      </c>
    </row>
    <row r="46" spans="1:25" x14ac:dyDescent="0.25">
      <c r="A46" s="75">
        <v>6</v>
      </c>
      <c r="B46" s="76">
        <f t="shared" si="6"/>
        <v>1499.34</v>
      </c>
      <c r="C46" s="76">
        <f t="shared" si="6"/>
        <v>1222.8399999999999</v>
      </c>
      <c r="D46" s="76">
        <f t="shared" si="6"/>
        <v>1218.0999999999999</v>
      </c>
      <c r="E46" s="76">
        <f t="shared" si="6"/>
        <v>1219.1400000000001</v>
      </c>
      <c r="F46" s="76">
        <f t="shared" si="6"/>
        <v>1218.99</v>
      </c>
      <c r="G46" s="76">
        <f t="shared" si="6"/>
        <v>1219.3</v>
      </c>
      <c r="H46" s="76">
        <f t="shared" si="6"/>
        <v>1219.1300000000001</v>
      </c>
      <c r="I46" s="76">
        <f t="shared" si="6"/>
        <v>1170.33</v>
      </c>
      <c r="J46" s="76">
        <f t="shared" si="6"/>
        <v>1115.45</v>
      </c>
      <c r="K46" s="76">
        <f t="shared" si="6"/>
        <v>1108.21</v>
      </c>
      <c r="L46" s="76">
        <f t="shared" si="6"/>
        <v>1167.8699999999999</v>
      </c>
      <c r="M46" s="76">
        <f t="shared" si="6"/>
        <v>1169</v>
      </c>
      <c r="N46" s="76">
        <f t="shared" si="6"/>
        <v>1168.8699999999999</v>
      </c>
      <c r="O46" s="76">
        <f t="shared" si="6"/>
        <v>1169.83</v>
      </c>
      <c r="P46" s="76">
        <f t="shared" si="6"/>
        <v>1166.54</v>
      </c>
      <c r="Q46" s="76">
        <f t="shared" si="6"/>
        <v>1169.52</v>
      </c>
      <c r="R46" s="76">
        <f t="shared" si="6"/>
        <v>1169.97</v>
      </c>
      <c r="S46" s="76">
        <f t="shared" si="6"/>
        <v>1170.74</v>
      </c>
      <c r="T46" s="76">
        <f t="shared" si="6"/>
        <v>1169.24</v>
      </c>
      <c r="U46" s="76">
        <f t="shared" si="6"/>
        <v>1169.3499999999999</v>
      </c>
      <c r="V46" s="76">
        <f t="shared" si="6"/>
        <v>1162.98</v>
      </c>
      <c r="W46" s="76">
        <f t="shared" si="6"/>
        <v>1163.6300000000001</v>
      </c>
      <c r="X46" s="76">
        <f t="shared" si="6"/>
        <v>1170.58</v>
      </c>
      <c r="Y46" s="76">
        <f t="shared" si="6"/>
        <v>1171.8800000000001</v>
      </c>
    </row>
    <row r="47" spans="1:25" x14ac:dyDescent="0.25">
      <c r="A47" s="75">
        <v>7</v>
      </c>
      <c r="B47" s="76">
        <f t="shared" si="6"/>
        <v>1162.2</v>
      </c>
      <c r="C47" s="76">
        <f t="shared" si="6"/>
        <v>1161.3900000000001</v>
      </c>
      <c r="D47" s="76">
        <f t="shared" si="6"/>
        <v>1157.8599999999999</v>
      </c>
      <c r="E47" s="76">
        <f t="shared" si="6"/>
        <v>1158.77</v>
      </c>
      <c r="F47" s="76">
        <f t="shared" si="6"/>
        <v>1158.3599999999999</v>
      </c>
      <c r="G47" s="76">
        <f t="shared" si="6"/>
        <v>1157.94</v>
      </c>
      <c r="H47" s="76">
        <f t="shared" si="6"/>
        <v>1158.74</v>
      </c>
      <c r="I47" s="76">
        <f t="shared" si="6"/>
        <v>1240.1099999999999</v>
      </c>
      <c r="J47" s="76">
        <f t="shared" si="6"/>
        <v>1235.68</v>
      </c>
      <c r="K47" s="76">
        <f t="shared" si="6"/>
        <v>1241.9100000000001</v>
      </c>
      <c r="L47" s="76">
        <f t="shared" si="6"/>
        <v>1245.3699999999999</v>
      </c>
      <c r="M47" s="76">
        <f t="shared" si="6"/>
        <v>1247.56</v>
      </c>
      <c r="N47" s="76">
        <f t="shared" si="6"/>
        <v>1247.75</v>
      </c>
      <c r="O47" s="76">
        <f t="shared" si="6"/>
        <v>1248.9100000000001</v>
      </c>
      <c r="P47" s="76">
        <f t="shared" si="6"/>
        <v>1244</v>
      </c>
      <c r="Q47" s="76">
        <f t="shared" si="6"/>
        <v>1248.1300000000001</v>
      </c>
      <c r="R47" s="76">
        <f t="shared" si="6"/>
        <v>1248.1300000000001</v>
      </c>
      <c r="S47" s="76">
        <f t="shared" si="6"/>
        <v>1248.6199999999999</v>
      </c>
      <c r="T47" s="76">
        <f t="shared" si="6"/>
        <v>1247.75</v>
      </c>
      <c r="U47" s="76">
        <f t="shared" si="6"/>
        <v>1245.96</v>
      </c>
      <c r="V47" s="76">
        <f t="shared" si="6"/>
        <v>1241.98</v>
      </c>
      <c r="W47" s="76">
        <f t="shared" si="6"/>
        <v>1244.5</v>
      </c>
      <c r="X47" s="76">
        <f t="shared" si="6"/>
        <v>1342.51</v>
      </c>
      <c r="Y47" s="76">
        <f t="shared" si="6"/>
        <v>1261.69</v>
      </c>
    </row>
    <row r="48" spans="1:25" x14ac:dyDescent="0.25">
      <c r="A48" s="75">
        <v>8</v>
      </c>
      <c r="B48" s="76">
        <f t="shared" si="6"/>
        <v>1530.56</v>
      </c>
      <c r="C48" s="76">
        <f t="shared" si="6"/>
        <v>1259.55</v>
      </c>
      <c r="D48" s="76">
        <f t="shared" si="6"/>
        <v>1251.94</v>
      </c>
      <c r="E48" s="76">
        <f t="shared" si="6"/>
        <v>1253</v>
      </c>
      <c r="F48" s="76">
        <f t="shared" si="6"/>
        <v>1251.94</v>
      </c>
      <c r="G48" s="76">
        <f t="shared" si="6"/>
        <v>1251.0899999999999</v>
      </c>
      <c r="H48" s="76">
        <f t="shared" si="6"/>
        <v>1253.27</v>
      </c>
      <c r="I48" s="76">
        <f t="shared" si="6"/>
        <v>1254.78</v>
      </c>
      <c r="J48" s="76">
        <f t="shared" si="6"/>
        <v>1245.33</v>
      </c>
      <c r="K48" s="76">
        <f t="shared" si="6"/>
        <v>1237.93</v>
      </c>
      <c r="L48" s="76">
        <f t="shared" si="6"/>
        <v>1243.45</v>
      </c>
      <c r="M48" s="76">
        <f t="shared" si="6"/>
        <v>1243.8900000000001</v>
      </c>
      <c r="N48" s="76">
        <f t="shared" si="6"/>
        <v>1243.6600000000001</v>
      </c>
      <c r="O48" s="76">
        <f t="shared" si="6"/>
        <v>1243.28</v>
      </c>
      <c r="P48" s="76">
        <f t="shared" si="6"/>
        <v>1240.43</v>
      </c>
      <c r="Q48" s="76">
        <f t="shared" si="6"/>
        <v>1243.83</v>
      </c>
      <c r="R48" s="76">
        <f t="shared" si="6"/>
        <v>1242.33</v>
      </c>
      <c r="S48" s="76">
        <f t="shared" si="6"/>
        <v>1242.29</v>
      </c>
      <c r="T48" s="76">
        <f t="shared" si="6"/>
        <v>1243.3</v>
      </c>
      <c r="U48" s="76">
        <f t="shared" si="6"/>
        <v>1242.22</v>
      </c>
      <c r="V48" s="76">
        <f t="shared" si="6"/>
        <v>1236.17</v>
      </c>
      <c r="W48" s="76">
        <f t="shared" si="6"/>
        <v>1237.4100000000001</v>
      </c>
      <c r="X48" s="76">
        <f t="shared" si="6"/>
        <v>1245.6400000000001</v>
      </c>
      <c r="Y48" s="76">
        <f t="shared" si="6"/>
        <v>1255.56</v>
      </c>
    </row>
    <row r="49" spans="1:25" x14ac:dyDescent="0.25">
      <c r="A49" s="75">
        <v>9</v>
      </c>
      <c r="B49" s="76">
        <f t="shared" si="6"/>
        <v>1244.1400000000001</v>
      </c>
      <c r="C49" s="76">
        <f t="shared" si="6"/>
        <v>1241.81</v>
      </c>
      <c r="D49" s="76">
        <f t="shared" si="6"/>
        <v>1364.24</v>
      </c>
      <c r="E49" s="76">
        <f t="shared" si="6"/>
        <v>1264.51</v>
      </c>
      <c r="F49" s="76">
        <f t="shared" si="6"/>
        <v>1263.9000000000001</v>
      </c>
      <c r="G49" s="76">
        <f t="shared" si="6"/>
        <v>1262.23</v>
      </c>
      <c r="H49" s="76">
        <f t="shared" si="6"/>
        <v>1257.75</v>
      </c>
      <c r="I49" s="76">
        <f t="shared" si="6"/>
        <v>1264.47</v>
      </c>
      <c r="J49" s="76">
        <f t="shared" si="6"/>
        <v>1259.4000000000001</v>
      </c>
      <c r="K49" s="76">
        <f t="shared" si="6"/>
        <v>1265.19</v>
      </c>
      <c r="L49" s="76">
        <f t="shared" si="6"/>
        <v>1248</v>
      </c>
      <c r="M49" s="76">
        <f t="shared" si="6"/>
        <v>1249.01</v>
      </c>
      <c r="N49" s="76">
        <f t="shared" si="6"/>
        <v>1248.27</v>
      </c>
      <c r="O49" s="76">
        <f t="shared" si="6"/>
        <v>1249.7</v>
      </c>
      <c r="P49" s="76">
        <f t="shared" si="6"/>
        <v>1243.51</v>
      </c>
      <c r="Q49" s="76">
        <f t="shared" si="6"/>
        <v>1249.23</v>
      </c>
      <c r="R49" s="76">
        <f t="shared" si="6"/>
        <v>1250.9100000000001</v>
      </c>
      <c r="S49" s="76">
        <f t="shared" si="6"/>
        <v>1251.2</v>
      </c>
      <c r="T49" s="76">
        <f t="shared" si="6"/>
        <v>1249.3800000000001</v>
      </c>
      <c r="U49" s="76">
        <f t="shared" si="6"/>
        <v>1247.5</v>
      </c>
      <c r="V49" s="76">
        <f t="shared" si="6"/>
        <v>1243.23</v>
      </c>
      <c r="W49" s="76">
        <f t="shared" si="6"/>
        <v>1249.99</v>
      </c>
      <c r="X49" s="76">
        <f t="shared" si="6"/>
        <v>1555.41</v>
      </c>
      <c r="Y49" s="76">
        <f t="shared" si="6"/>
        <v>1596.56</v>
      </c>
    </row>
    <row r="50" spans="1:25" x14ac:dyDescent="0.25">
      <c r="A50" s="75">
        <v>10</v>
      </c>
      <c r="B50" s="76">
        <f t="shared" si="6"/>
        <v>1533.25</v>
      </c>
      <c r="C50" s="76">
        <f t="shared" si="6"/>
        <v>1250.52</v>
      </c>
      <c r="D50" s="76">
        <f t="shared" si="6"/>
        <v>1245.33</v>
      </c>
      <c r="E50" s="76">
        <f t="shared" si="6"/>
        <v>1248.0999999999999</v>
      </c>
      <c r="F50" s="76">
        <f t="shared" si="6"/>
        <v>1245.69</v>
      </c>
      <c r="G50" s="76">
        <f t="shared" si="6"/>
        <v>1246.79</v>
      </c>
      <c r="H50" s="76">
        <f t="shared" si="6"/>
        <v>1245.0999999999999</v>
      </c>
      <c r="I50" s="76">
        <f t="shared" si="6"/>
        <v>1343.63</v>
      </c>
      <c r="J50" s="76">
        <f t="shared" si="6"/>
        <v>1340.11</v>
      </c>
      <c r="K50" s="76">
        <f t="shared" si="6"/>
        <v>1343.56</v>
      </c>
      <c r="L50" s="76">
        <f t="shared" si="6"/>
        <v>1347.61</v>
      </c>
      <c r="M50" s="76">
        <f t="shared" si="6"/>
        <v>1347.18</v>
      </c>
      <c r="N50" s="76">
        <f t="shared" si="6"/>
        <v>1348.7</v>
      </c>
      <c r="O50" s="76">
        <f t="shared" si="6"/>
        <v>1373.11</v>
      </c>
      <c r="P50" s="76">
        <f t="shared" si="6"/>
        <v>1386.22</v>
      </c>
      <c r="Q50" s="76">
        <f t="shared" si="6"/>
        <v>1514.82</v>
      </c>
      <c r="R50" s="76">
        <f t="shared" si="6"/>
        <v>1517.07</v>
      </c>
      <c r="S50" s="76">
        <f t="shared" si="6"/>
        <v>1540.87</v>
      </c>
      <c r="T50" s="76">
        <f t="shared" si="6"/>
        <v>1644.94</v>
      </c>
      <c r="U50" s="76">
        <f t="shared" si="6"/>
        <v>1502.1</v>
      </c>
      <c r="V50" s="76">
        <f t="shared" si="6"/>
        <v>1489.8</v>
      </c>
      <c r="W50" s="76">
        <f t="shared" si="6"/>
        <v>1493.77</v>
      </c>
      <c r="X50" s="76">
        <f t="shared" si="6"/>
        <v>1501.06</v>
      </c>
      <c r="Y50" s="76">
        <f t="shared" si="6"/>
        <v>1501.78</v>
      </c>
    </row>
    <row r="51" spans="1:25" x14ac:dyDescent="0.25">
      <c r="A51" s="75">
        <v>11</v>
      </c>
      <c r="B51" s="76">
        <f t="shared" si="6"/>
        <v>1825.97</v>
      </c>
      <c r="C51" s="76">
        <f t="shared" si="6"/>
        <v>1337.85</v>
      </c>
      <c r="D51" s="76">
        <f t="shared" si="6"/>
        <v>1339.42</v>
      </c>
      <c r="E51" s="76">
        <f t="shared" si="6"/>
        <v>1339.6</v>
      </c>
      <c r="F51" s="76">
        <f t="shared" si="6"/>
        <v>1340.26</v>
      </c>
      <c r="G51" s="76">
        <f t="shared" si="6"/>
        <v>1339.37</v>
      </c>
      <c r="H51" s="76">
        <f t="shared" si="6"/>
        <v>1338.13</v>
      </c>
      <c r="I51" s="76">
        <f t="shared" si="6"/>
        <v>1434.91</v>
      </c>
      <c r="J51" s="76">
        <f t="shared" si="6"/>
        <v>1404.95</v>
      </c>
      <c r="K51" s="76">
        <f t="shared" si="6"/>
        <v>1434.15</v>
      </c>
      <c r="L51" s="76">
        <f t="shared" si="6"/>
        <v>1439.98</v>
      </c>
      <c r="M51" s="76">
        <f t="shared" si="6"/>
        <v>1433.84</v>
      </c>
      <c r="N51" s="76">
        <f t="shared" si="6"/>
        <v>1441.04</v>
      </c>
      <c r="O51" s="76">
        <f t="shared" si="6"/>
        <v>1441.89</v>
      </c>
      <c r="P51" s="76">
        <f t="shared" si="6"/>
        <v>1438.9</v>
      </c>
      <c r="Q51" s="76">
        <f t="shared" ref="Q51:Y51" si="7">ROUND(Q267+$L$363+Q378+$L$364,2)</f>
        <v>1465.85</v>
      </c>
      <c r="R51" s="76">
        <f t="shared" si="7"/>
        <v>1513.66</v>
      </c>
      <c r="S51" s="76">
        <f t="shared" si="7"/>
        <v>1519.87</v>
      </c>
      <c r="T51" s="76">
        <f t="shared" si="7"/>
        <v>1510.44</v>
      </c>
      <c r="U51" s="76">
        <f t="shared" si="7"/>
        <v>1495.21</v>
      </c>
      <c r="V51" s="76">
        <f t="shared" si="7"/>
        <v>1514.76</v>
      </c>
      <c r="W51" s="76">
        <f t="shared" si="7"/>
        <v>1437.26</v>
      </c>
      <c r="X51" s="76">
        <f t="shared" si="7"/>
        <v>1640.94</v>
      </c>
      <c r="Y51" s="76">
        <f t="shared" si="7"/>
        <v>1694.39</v>
      </c>
    </row>
    <row r="52" spans="1:25" x14ac:dyDescent="0.25">
      <c r="A52" s="75">
        <v>12</v>
      </c>
      <c r="B52" s="76">
        <f t="shared" ref="B52:Y62" si="8">ROUND(B268+$L$363+B379+$L$364,2)</f>
        <v>1711.27</v>
      </c>
      <c r="C52" s="76">
        <f t="shared" si="8"/>
        <v>1443.53</v>
      </c>
      <c r="D52" s="76">
        <f t="shared" si="8"/>
        <v>1436.06</v>
      </c>
      <c r="E52" s="76">
        <f t="shared" si="8"/>
        <v>1435.96</v>
      </c>
      <c r="F52" s="76">
        <f t="shared" si="8"/>
        <v>1435.55</v>
      </c>
      <c r="G52" s="76">
        <f t="shared" si="8"/>
        <v>1433.92</v>
      </c>
      <c r="H52" s="76">
        <f t="shared" si="8"/>
        <v>1434.84</v>
      </c>
      <c r="I52" s="76">
        <f t="shared" si="8"/>
        <v>1324.09</v>
      </c>
      <c r="J52" s="76">
        <f t="shared" si="8"/>
        <v>1319.37</v>
      </c>
      <c r="K52" s="76">
        <f t="shared" si="8"/>
        <v>1325.53</v>
      </c>
      <c r="L52" s="76">
        <f t="shared" si="8"/>
        <v>1331.08</v>
      </c>
      <c r="M52" s="76">
        <f t="shared" si="8"/>
        <v>1331.54</v>
      </c>
      <c r="N52" s="76">
        <f t="shared" si="8"/>
        <v>1331.96</v>
      </c>
      <c r="O52" s="76">
        <f t="shared" si="8"/>
        <v>1332.74</v>
      </c>
      <c r="P52" s="76">
        <f t="shared" si="8"/>
        <v>1328.18</v>
      </c>
      <c r="Q52" s="76">
        <f t="shared" si="8"/>
        <v>1331.79</v>
      </c>
      <c r="R52" s="76">
        <f t="shared" si="8"/>
        <v>1332.31</v>
      </c>
      <c r="S52" s="76">
        <f t="shared" si="8"/>
        <v>1332.87</v>
      </c>
      <c r="T52" s="76">
        <f t="shared" si="8"/>
        <v>1330.84</v>
      </c>
      <c r="U52" s="76">
        <f t="shared" si="8"/>
        <v>1330.83</v>
      </c>
      <c r="V52" s="76">
        <f t="shared" si="8"/>
        <v>1323.98</v>
      </c>
      <c r="W52" s="76">
        <f t="shared" si="8"/>
        <v>1327.75</v>
      </c>
      <c r="X52" s="76">
        <f t="shared" si="8"/>
        <v>1333.55</v>
      </c>
      <c r="Y52" s="76">
        <f t="shared" si="8"/>
        <v>1332.8</v>
      </c>
    </row>
    <row r="53" spans="1:25" x14ac:dyDescent="0.25">
      <c r="A53" s="75">
        <v>13</v>
      </c>
      <c r="B53" s="76">
        <f t="shared" si="8"/>
        <v>1331.49</v>
      </c>
      <c r="C53" s="76">
        <f t="shared" si="8"/>
        <v>1329.96</v>
      </c>
      <c r="D53" s="76">
        <f t="shared" si="8"/>
        <v>1325.56</v>
      </c>
      <c r="E53" s="76">
        <f t="shared" si="8"/>
        <v>1326.58</v>
      </c>
      <c r="F53" s="76">
        <f t="shared" si="8"/>
        <v>1326.59</v>
      </c>
      <c r="G53" s="76">
        <f t="shared" si="8"/>
        <v>1325.33</v>
      </c>
      <c r="H53" s="76">
        <f t="shared" si="8"/>
        <v>1326.38</v>
      </c>
      <c r="I53" s="76">
        <f t="shared" si="8"/>
        <v>1216.68</v>
      </c>
      <c r="J53" s="76">
        <f t="shared" si="8"/>
        <v>1211.9000000000001</v>
      </c>
      <c r="K53" s="76">
        <f t="shared" si="8"/>
        <v>1217.2</v>
      </c>
      <c r="L53" s="76">
        <f t="shared" si="8"/>
        <v>1222.3800000000001</v>
      </c>
      <c r="M53" s="76">
        <f t="shared" si="8"/>
        <v>1222.8900000000001</v>
      </c>
      <c r="N53" s="76">
        <f t="shared" si="8"/>
        <v>1223.3599999999999</v>
      </c>
      <c r="O53" s="76">
        <f t="shared" si="8"/>
        <v>1224.9100000000001</v>
      </c>
      <c r="P53" s="76">
        <f t="shared" si="8"/>
        <v>1220.8499999999999</v>
      </c>
      <c r="Q53" s="76">
        <f t="shared" si="8"/>
        <v>1224.93</v>
      </c>
      <c r="R53" s="76">
        <f t="shared" si="8"/>
        <v>1225.51</v>
      </c>
      <c r="S53" s="76">
        <f t="shared" si="8"/>
        <v>1226.3</v>
      </c>
      <c r="T53" s="76">
        <f t="shared" si="8"/>
        <v>1491.59</v>
      </c>
      <c r="U53" s="76">
        <f t="shared" si="8"/>
        <v>1225.21</v>
      </c>
      <c r="V53" s="76">
        <f t="shared" si="8"/>
        <v>1217.5899999999999</v>
      </c>
      <c r="W53" s="76">
        <f t="shared" si="8"/>
        <v>1223.04</v>
      </c>
      <c r="X53" s="76">
        <f t="shared" si="8"/>
        <v>1225.1199999999999</v>
      </c>
      <c r="Y53" s="76">
        <f t="shared" si="8"/>
        <v>1227.31</v>
      </c>
    </row>
    <row r="54" spans="1:25" x14ac:dyDescent="0.25">
      <c r="A54" s="75">
        <v>14</v>
      </c>
      <c r="B54" s="76">
        <f t="shared" si="8"/>
        <v>1224.33</v>
      </c>
      <c r="C54" s="76">
        <f t="shared" si="8"/>
        <v>1223.1500000000001</v>
      </c>
      <c r="D54" s="76">
        <f t="shared" si="8"/>
        <v>1218.77</v>
      </c>
      <c r="E54" s="76">
        <f t="shared" si="8"/>
        <v>1219.43</v>
      </c>
      <c r="F54" s="76">
        <f t="shared" si="8"/>
        <v>1219.7</v>
      </c>
      <c r="G54" s="76">
        <f t="shared" si="8"/>
        <v>1219.58</v>
      </c>
      <c r="H54" s="76">
        <f t="shared" si="8"/>
        <v>1219.68</v>
      </c>
      <c r="I54" s="76">
        <f t="shared" si="8"/>
        <v>1287.73</v>
      </c>
      <c r="J54" s="76">
        <f t="shared" si="8"/>
        <v>1283.3399999999999</v>
      </c>
      <c r="K54" s="76">
        <f t="shared" si="8"/>
        <v>1288.01</v>
      </c>
      <c r="L54" s="76">
        <f t="shared" si="8"/>
        <v>1293.48</v>
      </c>
      <c r="M54" s="76">
        <f t="shared" si="8"/>
        <v>1293.03</v>
      </c>
      <c r="N54" s="76">
        <f t="shared" si="8"/>
        <v>1292.69</v>
      </c>
      <c r="O54" s="76">
        <f t="shared" si="8"/>
        <v>1344.81</v>
      </c>
      <c r="P54" s="76">
        <f t="shared" si="8"/>
        <v>1504.97</v>
      </c>
      <c r="Q54" s="76">
        <f t="shared" si="8"/>
        <v>1593.11</v>
      </c>
      <c r="R54" s="76">
        <f t="shared" si="8"/>
        <v>1591.63</v>
      </c>
      <c r="S54" s="76">
        <f t="shared" si="8"/>
        <v>1675.86</v>
      </c>
      <c r="T54" s="76">
        <f t="shared" si="8"/>
        <v>1597.32</v>
      </c>
      <c r="U54" s="76">
        <f t="shared" si="8"/>
        <v>1592.4</v>
      </c>
      <c r="V54" s="76">
        <f t="shared" si="8"/>
        <v>1503.08</v>
      </c>
      <c r="W54" s="76">
        <f t="shared" si="8"/>
        <v>1476.93</v>
      </c>
      <c r="X54" s="76">
        <f t="shared" si="8"/>
        <v>1514.81</v>
      </c>
      <c r="Y54" s="76">
        <f t="shared" si="8"/>
        <v>1594.21</v>
      </c>
    </row>
    <row r="55" spans="1:25" x14ac:dyDescent="0.25">
      <c r="A55" s="75">
        <v>15</v>
      </c>
      <c r="B55" s="76">
        <f t="shared" si="8"/>
        <v>1595.51</v>
      </c>
      <c r="C55" s="76">
        <f t="shared" si="8"/>
        <v>1292.93</v>
      </c>
      <c r="D55" s="76">
        <f t="shared" si="8"/>
        <v>1294.82</v>
      </c>
      <c r="E55" s="76">
        <f t="shared" si="8"/>
        <v>1298.3399999999999</v>
      </c>
      <c r="F55" s="76">
        <f t="shared" si="8"/>
        <v>1297.26</v>
      </c>
      <c r="G55" s="76">
        <f t="shared" si="8"/>
        <v>1296.1099999999999</v>
      </c>
      <c r="H55" s="76">
        <f t="shared" si="8"/>
        <v>1294.6199999999999</v>
      </c>
      <c r="I55" s="76">
        <f t="shared" si="8"/>
        <v>1383.15</v>
      </c>
      <c r="J55" s="76">
        <f t="shared" si="8"/>
        <v>1378.18</v>
      </c>
      <c r="K55" s="76">
        <f t="shared" si="8"/>
        <v>1383.38</v>
      </c>
      <c r="L55" s="76">
        <f t="shared" si="8"/>
        <v>1389.4</v>
      </c>
      <c r="M55" s="76">
        <f t="shared" si="8"/>
        <v>1385.13</v>
      </c>
      <c r="N55" s="76">
        <f t="shared" si="8"/>
        <v>1385.67</v>
      </c>
      <c r="O55" s="76">
        <f t="shared" si="8"/>
        <v>1447.01</v>
      </c>
      <c r="P55" s="76">
        <f t="shared" si="8"/>
        <v>1600.03</v>
      </c>
      <c r="Q55" s="76">
        <f t="shared" si="8"/>
        <v>1603.74</v>
      </c>
      <c r="R55" s="76">
        <f t="shared" si="8"/>
        <v>1511.5</v>
      </c>
      <c r="S55" s="76">
        <f t="shared" si="8"/>
        <v>1523.59</v>
      </c>
      <c r="T55" s="76">
        <f t="shared" si="8"/>
        <v>1523.55</v>
      </c>
      <c r="U55" s="76">
        <f t="shared" si="8"/>
        <v>1526.73</v>
      </c>
      <c r="V55" s="76">
        <f t="shared" si="8"/>
        <v>1509.95</v>
      </c>
      <c r="W55" s="76">
        <f t="shared" si="8"/>
        <v>1509.9</v>
      </c>
      <c r="X55" s="76">
        <f t="shared" si="8"/>
        <v>1532.13</v>
      </c>
      <c r="Y55" s="76">
        <f t="shared" si="8"/>
        <v>1614.51</v>
      </c>
    </row>
    <row r="56" spans="1:25" x14ac:dyDescent="0.25">
      <c r="A56" s="75">
        <v>16</v>
      </c>
      <c r="B56" s="76">
        <f t="shared" si="8"/>
        <v>1524.66</v>
      </c>
      <c r="C56" s="76">
        <f t="shared" si="8"/>
        <v>1389.78</v>
      </c>
      <c r="D56" s="76">
        <f t="shared" si="8"/>
        <v>1382.48</v>
      </c>
      <c r="E56" s="76">
        <f t="shared" si="8"/>
        <v>1383.9</v>
      </c>
      <c r="F56" s="76">
        <f t="shared" si="8"/>
        <v>1383.49</v>
      </c>
      <c r="G56" s="76">
        <f t="shared" si="8"/>
        <v>1383.49</v>
      </c>
      <c r="H56" s="76">
        <f t="shared" si="8"/>
        <v>1383.45</v>
      </c>
      <c r="I56" s="76">
        <f t="shared" si="8"/>
        <v>1364.31</v>
      </c>
      <c r="J56" s="76">
        <f t="shared" si="8"/>
        <v>1352.03</v>
      </c>
      <c r="K56" s="76">
        <f t="shared" si="8"/>
        <v>1367.24</v>
      </c>
      <c r="L56" s="76">
        <f t="shared" si="8"/>
        <v>1372.99</v>
      </c>
      <c r="M56" s="76">
        <f t="shared" si="8"/>
        <v>1373.99</v>
      </c>
      <c r="N56" s="76">
        <f t="shared" si="8"/>
        <v>1380.84</v>
      </c>
      <c r="O56" s="76">
        <f t="shared" si="8"/>
        <v>1430.88</v>
      </c>
      <c r="P56" s="76">
        <f t="shared" si="8"/>
        <v>1489.8</v>
      </c>
      <c r="Q56" s="76">
        <f t="shared" si="8"/>
        <v>1527.04</v>
      </c>
      <c r="R56" s="76">
        <f t="shared" si="8"/>
        <v>1503.52</v>
      </c>
      <c r="S56" s="76">
        <f t="shared" si="8"/>
        <v>1532.57</v>
      </c>
      <c r="T56" s="76">
        <f t="shared" si="8"/>
        <v>1531.93</v>
      </c>
      <c r="U56" s="76">
        <f t="shared" si="8"/>
        <v>1529.51</v>
      </c>
      <c r="V56" s="76">
        <f t="shared" si="8"/>
        <v>1523.84</v>
      </c>
      <c r="W56" s="76">
        <f t="shared" si="8"/>
        <v>1528.16</v>
      </c>
      <c r="X56" s="76">
        <f t="shared" si="8"/>
        <v>1644.18</v>
      </c>
      <c r="Y56" s="76">
        <f t="shared" si="8"/>
        <v>1552.45</v>
      </c>
    </row>
    <row r="57" spans="1:25" x14ac:dyDescent="0.25">
      <c r="A57" s="75">
        <v>17</v>
      </c>
      <c r="B57" s="76">
        <f t="shared" si="8"/>
        <v>1781.08</v>
      </c>
      <c r="C57" s="76">
        <f t="shared" si="8"/>
        <v>1375.53</v>
      </c>
      <c r="D57" s="76">
        <f t="shared" si="8"/>
        <v>1369.72</v>
      </c>
      <c r="E57" s="76">
        <f t="shared" si="8"/>
        <v>1371.54</v>
      </c>
      <c r="F57" s="76">
        <f t="shared" si="8"/>
        <v>1371.95</v>
      </c>
      <c r="G57" s="76">
        <f t="shared" si="8"/>
        <v>1370.8</v>
      </c>
      <c r="H57" s="76">
        <f t="shared" si="8"/>
        <v>1369.95</v>
      </c>
      <c r="I57" s="76">
        <f t="shared" si="8"/>
        <v>1367.11</v>
      </c>
      <c r="J57" s="76">
        <f t="shared" si="8"/>
        <v>1362.58</v>
      </c>
      <c r="K57" s="76">
        <f t="shared" si="8"/>
        <v>1367.87</v>
      </c>
      <c r="L57" s="76">
        <f t="shared" si="8"/>
        <v>1372.96</v>
      </c>
      <c r="M57" s="76">
        <f t="shared" si="8"/>
        <v>1371.83</v>
      </c>
      <c r="N57" s="76">
        <f t="shared" si="8"/>
        <v>1374.87</v>
      </c>
      <c r="O57" s="76">
        <f t="shared" si="8"/>
        <v>1387.2</v>
      </c>
      <c r="P57" s="76">
        <f t="shared" si="8"/>
        <v>1533.79</v>
      </c>
      <c r="Q57" s="76">
        <f t="shared" si="8"/>
        <v>1786.91</v>
      </c>
      <c r="R57" s="76">
        <f t="shared" si="8"/>
        <v>1372.02</v>
      </c>
      <c r="S57" s="76">
        <f t="shared" si="8"/>
        <v>1375.88</v>
      </c>
      <c r="T57" s="76">
        <f t="shared" si="8"/>
        <v>1373.85</v>
      </c>
      <c r="U57" s="76">
        <f t="shared" si="8"/>
        <v>1373.91</v>
      </c>
      <c r="V57" s="76">
        <f t="shared" si="8"/>
        <v>1365.61</v>
      </c>
      <c r="W57" s="76">
        <f t="shared" si="8"/>
        <v>1505.58</v>
      </c>
      <c r="X57" s="76">
        <f t="shared" si="8"/>
        <v>1508.53</v>
      </c>
      <c r="Y57" s="76">
        <f t="shared" si="8"/>
        <v>1376.74</v>
      </c>
    </row>
    <row r="58" spans="1:25" x14ac:dyDescent="0.25">
      <c r="A58" s="75">
        <v>18</v>
      </c>
      <c r="B58" s="76">
        <f t="shared" si="8"/>
        <v>1374.79</v>
      </c>
      <c r="C58" s="76">
        <f t="shared" si="8"/>
        <v>1374.37</v>
      </c>
      <c r="D58" s="76">
        <f t="shared" si="8"/>
        <v>1368.24</v>
      </c>
      <c r="E58" s="76">
        <f t="shared" si="8"/>
        <v>1370.54</v>
      </c>
      <c r="F58" s="76">
        <f t="shared" si="8"/>
        <v>1370.73</v>
      </c>
      <c r="G58" s="76">
        <f t="shared" si="8"/>
        <v>1369.61</v>
      </c>
      <c r="H58" s="76">
        <f t="shared" si="8"/>
        <v>1369.15</v>
      </c>
      <c r="I58" s="76">
        <f t="shared" si="8"/>
        <v>1328.41</v>
      </c>
      <c r="J58" s="76">
        <f t="shared" si="8"/>
        <v>1323.21</v>
      </c>
      <c r="K58" s="76">
        <f t="shared" si="8"/>
        <v>1328.22</v>
      </c>
      <c r="L58" s="76">
        <f t="shared" si="8"/>
        <v>1336.09</v>
      </c>
      <c r="M58" s="76">
        <f t="shared" si="8"/>
        <v>1335.38</v>
      </c>
      <c r="N58" s="76">
        <f t="shared" si="8"/>
        <v>1337.51</v>
      </c>
      <c r="O58" s="76">
        <f t="shared" si="8"/>
        <v>1337.45</v>
      </c>
      <c r="P58" s="76">
        <f t="shared" si="8"/>
        <v>1424.5</v>
      </c>
      <c r="Q58" s="76">
        <f t="shared" si="8"/>
        <v>1338.2</v>
      </c>
      <c r="R58" s="76">
        <f t="shared" si="8"/>
        <v>1335.15</v>
      </c>
      <c r="S58" s="76">
        <f t="shared" si="8"/>
        <v>1337.55</v>
      </c>
      <c r="T58" s="76">
        <f t="shared" si="8"/>
        <v>1335.71</v>
      </c>
      <c r="U58" s="76">
        <f t="shared" si="8"/>
        <v>1529.06</v>
      </c>
      <c r="V58" s="76">
        <f t="shared" si="8"/>
        <v>1519.84</v>
      </c>
      <c r="W58" s="76">
        <f t="shared" si="8"/>
        <v>1528.55</v>
      </c>
      <c r="X58" s="76">
        <f t="shared" si="8"/>
        <v>1529.27</v>
      </c>
      <c r="Y58" s="76">
        <f t="shared" si="8"/>
        <v>1623.83</v>
      </c>
    </row>
    <row r="59" spans="1:25" x14ac:dyDescent="0.25">
      <c r="A59" s="75">
        <v>19</v>
      </c>
      <c r="B59" s="76">
        <f t="shared" si="8"/>
        <v>1531.13</v>
      </c>
      <c r="C59" s="76">
        <f t="shared" si="8"/>
        <v>1335.04</v>
      </c>
      <c r="D59" s="76">
        <f t="shared" si="8"/>
        <v>1329.03</v>
      </c>
      <c r="E59" s="76">
        <f t="shared" si="8"/>
        <v>1330.49</v>
      </c>
      <c r="F59" s="76">
        <f t="shared" si="8"/>
        <v>1325.24</v>
      </c>
      <c r="G59" s="76">
        <f t="shared" si="8"/>
        <v>1324.96</v>
      </c>
      <c r="H59" s="76">
        <f t="shared" si="8"/>
        <v>1326.17</v>
      </c>
      <c r="I59" s="76">
        <f t="shared" si="8"/>
        <v>1322.2</v>
      </c>
      <c r="J59" s="76">
        <f t="shared" si="8"/>
        <v>1292.18</v>
      </c>
      <c r="K59" s="76">
        <f t="shared" si="8"/>
        <v>1355.8</v>
      </c>
      <c r="L59" s="76">
        <f t="shared" si="8"/>
        <v>1477.98</v>
      </c>
      <c r="M59" s="76">
        <f t="shared" si="8"/>
        <v>1382.22</v>
      </c>
      <c r="N59" s="76">
        <f t="shared" si="8"/>
        <v>1425.35</v>
      </c>
      <c r="O59" s="76">
        <f t="shared" si="8"/>
        <v>1455.03</v>
      </c>
      <c r="P59" s="76">
        <f t="shared" si="8"/>
        <v>1536.23</v>
      </c>
      <c r="Q59" s="76">
        <f t="shared" si="8"/>
        <v>1640.44</v>
      </c>
      <c r="R59" s="76">
        <f t="shared" si="8"/>
        <v>1648.85</v>
      </c>
      <c r="S59" s="76">
        <f t="shared" si="8"/>
        <v>1647.43</v>
      </c>
      <c r="T59" s="76">
        <f t="shared" si="8"/>
        <v>1646.81</v>
      </c>
      <c r="U59" s="76">
        <f t="shared" si="8"/>
        <v>1632.71</v>
      </c>
      <c r="V59" s="76">
        <f t="shared" si="8"/>
        <v>1433.04</v>
      </c>
      <c r="W59" s="76">
        <f t="shared" si="8"/>
        <v>1532.52</v>
      </c>
      <c r="X59" s="76">
        <f t="shared" si="8"/>
        <v>1615.22</v>
      </c>
      <c r="Y59" s="76">
        <f t="shared" si="8"/>
        <v>1607.25</v>
      </c>
    </row>
    <row r="60" spans="1:25" x14ac:dyDescent="0.25">
      <c r="A60" s="75">
        <v>20</v>
      </c>
      <c r="B60" s="76">
        <f t="shared" si="8"/>
        <v>1637.49</v>
      </c>
      <c r="C60" s="76">
        <f t="shared" si="8"/>
        <v>1508.95</v>
      </c>
      <c r="D60" s="76">
        <f t="shared" si="8"/>
        <v>1262.3399999999999</v>
      </c>
      <c r="E60" s="76">
        <f t="shared" si="8"/>
        <v>1264.26</v>
      </c>
      <c r="F60" s="76">
        <f t="shared" si="8"/>
        <v>1263.1600000000001</v>
      </c>
      <c r="G60" s="76">
        <f t="shared" si="8"/>
        <v>1263.3499999999999</v>
      </c>
      <c r="H60" s="76">
        <f t="shared" si="8"/>
        <v>1263.68</v>
      </c>
      <c r="I60" s="76">
        <f t="shared" si="8"/>
        <v>1197.46</v>
      </c>
      <c r="J60" s="76">
        <f t="shared" si="8"/>
        <v>1195.25</v>
      </c>
      <c r="K60" s="76">
        <f t="shared" si="8"/>
        <v>1200.0999999999999</v>
      </c>
      <c r="L60" s="76">
        <f t="shared" si="8"/>
        <v>1205.6400000000001</v>
      </c>
      <c r="M60" s="76">
        <f t="shared" si="8"/>
        <v>1243.9000000000001</v>
      </c>
      <c r="N60" s="76">
        <f t="shared" si="8"/>
        <v>1228.54</v>
      </c>
      <c r="O60" s="76">
        <f t="shared" si="8"/>
        <v>1350.77</v>
      </c>
      <c r="P60" s="76">
        <f t="shared" si="8"/>
        <v>1480.15</v>
      </c>
      <c r="Q60" s="76">
        <f t="shared" si="8"/>
        <v>1542.77</v>
      </c>
      <c r="R60" s="76">
        <f t="shared" si="8"/>
        <v>1549.6</v>
      </c>
      <c r="S60" s="76">
        <f t="shared" si="8"/>
        <v>1555.23</v>
      </c>
      <c r="T60" s="76">
        <f t="shared" si="8"/>
        <v>1548.48</v>
      </c>
      <c r="U60" s="76">
        <f t="shared" si="8"/>
        <v>1551.41</v>
      </c>
      <c r="V60" s="76">
        <f t="shared" si="8"/>
        <v>1529.85</v>
      </c>
      <c r="W60" s="76">
        <f t="shared" si="8"/>
        <v>1543.73</v>
      </c>
      <c r="X60" s="76">
        <f t="shared" si="8"/>
        <v>1713.53</v>
      </c>
      <c r="Y60" s="76">
        <f t="shared" si="8"/>
        <v>1692.4</v>
      </c>
    </row>
    <row r="61" spans="1:25" x14ac:dyDescent="0.25">
      <c r="A61" s="75">
        <v>21</v>
      </c>
      <c r="B61" s="76">
        <f t="shared" si="8"/>
        <v>1687.49</v>
      </c>
      <c r="C61" s="76">
        <f t="shared" si="8"/>
        <v>1370.79</v>
      </c>
      <c r="D61" s="76">
        <f t="shared" si="8"/>
        <v>1189.03</v>
      </c>
      <c r="E61" s="76">
        <f t="shared" si="8"/>
        <v>1189.97</v>
      </c>
      <c r="F61" s="76">
        <f t="shared" si="8"/>
        <v>1196.05</v>
      </c>
      <c r="G61" s="76">
        <f t="shared" si="8"/>
        <v>1198.94</v>
      </c>
      <c r="H61" s="76">
        <f t="shared" si="8"/>
        <v>1199.9000000000001</v>
      </c>
      <c r="I61" s="76">
        <f t="shared" si="8"/>
        <v>1252.26</v>
      </c>
      <c r="J61" s="76">
        <f t="shared" si="8"/>
        <v>1248.6400000000001</v>
      </c>
      <c r="K61" s="76">
        <f t="shared" si="8"/>
        <v>1253.6199999999999</v>
      </c>
      <c r="L61" s="76">
        <f t="shared" si="8"/>
        <v>1304.23</v>
      </c>
      <c r="M61" s="76">
        <f t="shared" si="8"/>
        <v>1334.01</v>
      </c>
      <c r="N61" s="76">
        <f t="shared" si="8"/>
        <v>1343.8</v>
      </c>
      <c r="O61" s="76">
        <f t="shared" si="8"/>
        <v>1494.86</v>
      </c>
      <c r="P61" s="76">
        <f t="shared" si="8"/>
        <v>1540</v>
      </c>
      <c r="Q61" s="76">
        <f t="shared" si="8"/>
        <v>1643.69</v>
      </c>
      <c r="R61" s="76">
        <f t="shared" si="8"/>
        <v>1725.79</v>
      </c>
      <c r="S61" s="76">
        <f t="shared" si="8"/>
        <v>1475.89</v>
      </c>
      <c r="T61" s="76">
        <f t="shared" si="8"/>
        <v>1839.16</v>
      </c>
      <c r="U61" s="76">
        <f t="shared" si="8"/>
        <v>1835.87</v>
      </c>
      <c r="V61" s="76">
        <f t="shared" si="8"/>
        <v>1772.71</v>
      </c>
      <c r="W61" s="76">
        <f t="shared" si="8"/>
        <v>1788.73</v>
      </c>
      <c r="X61" s="76">
        <f t="shared" si="8"/>
        <v>1866.73</v>
      </c>
      <c r="Y61" s="76">
        <f t="shared" si="8"/>
        <v>1874.17</v>
      </c>
    </row>
    <row r="62" spans="1:25" x14ac:dyDescent="0.25">
      <c r="A62" s="75">
        <v>22</v>
      </c>
      <c r="B62" s="76">
        <f t="shared" si="8"/>
        <v>1927.12</v>
      </c>
      <c r="C62" s="76">
        <f t="shared" si="8"/>
        <v>1627.89</v>
      </c>
      <c r="D62" s="76">
        <f t="shared" si="8"/>
        <v>1496.12</v>
      </c>
      <c r="E62" s="76">
        <f t="shared" si="8"/>
        <v>1242.46</v>
      </c>
      <c r="F62" s="76">
        <f t="shared" si="8"/>
        <v>1241.68</v>
      </c>
      <c r="G62" s="76">
        <f t="shared" si="8"/>
        <v>1244.23</v>
      </c>
      <c r="H62" s="76">
        <f t="shared" si="8"/>
        <v>1253.8</v>
      </c>
      <c r="I62" s="76">
        <f t="shared" si="8"/>
        <v>222</v>
      </c>
      <c r="J62" s="76">
        <f t="shared" si="8"/>
        <v>1154.28</v>
      </c>
      <c r="K62" s="76">
        <f t="shared" si="8"/>
        <v>1201.03</v>
      </c>
      <c r="L62" s="76">
        <f t="shared" si="8"/>
        <v>1318.06</v>
      </c>
      <c r="M62" s="76">
        <f t="shared" si="8"/>
        <v>1430.68</v>
      </c>
      <c r="N62" s="76">
        <f t="shared" si="8"/>
        <v>1338.18</v>
      </c>
      <c r="O62" s="76">
        <f t="shared" si="8"/>
        <v>1460.24</v>
      </c>
      <c r="P62" s="76">
        <f t="shared" si="8"/>
        <v>1539.37</v>
      </c>
      <c r="Q62" s="76">
        <f t="shared" ref="Q62:Y62" si="9">ROUND(Q278+$L$363+Q389+$L$364,2)</f>
        <v>1636.99</v>
      </c>
      <c r="R62" s="76">
        <f t="shared" si="9"/>
        <v>1639.84</v>
      </c>
      <c r="S62" s="76">
        <f t="shared" si="9"/>
        <v>1639.29</v>
      </c>
      <c r="T62" s="76">
        <f t="shared" si="9"/>
        <v>1639.66</v>
      </c>
      <c r="U62" s="76">
        <f t="shared" si="9"/>
        <v>1643.37</v>
      </c>
      <c r="V62" s="76">
        <f t="shared" si="9"/>
        <v>1633.17</v>
      </c>
      <c r="W62" s="76">
        <f t="shared" si="9"/>
        <v>1636.72</v>
      </c>
      <c r="X62" s="76">
        <f t="shared" si="9"/>
        <v>1838.31</v>
      </c>
      <c r="Y62" s="76">
        <f t="shared" si="9"/>
        <v>1854.7</v>
      </c>
    </row>
    <row r="63" spans="1:25" x14ac:dyDescent="0.25">
      <c r="A63" s="75">
        <v>23</v>
      </c>
      <c r="B63" s="76">
        <f t="shared" ref="B63:Y70" si="10">ROUND(B279+$L$363+B390+$L$364,2)</f>
        <v>1826.31</v>
      </c>
      <c r="C63" s="76">
        <f t="shared" si="10"/>
        <v>1724.32</v>
      </c>
      <c r="D63" s="76">
        <f t="shared" si="10"/>
        <v>1572.05</v>
      </c>
      <c r="E63" s="76">
        <f t="shared" si="10"/>
        <v>1539.68</v>
      </c>
      <c r="F63" s="76">
        <f t="shared" si="10"/>
        <v>693.68</v>
      </c>
      <c r="G63" s="76">
        <f t="shared" si="10"/>
        <v>1175.53</v>
      </c>
      <c r="H63" s="76">
        <f t="shared" si="10"/>
        <v>1192.3399999999999</v>
      </c>
      <c r="I63" s="76">
        <f t="shared" si="10"/>
        <v>1285.6199999999999</v>
      </c>
      <c r="J63" s="76">
        <f t="shared" si="10"/>
        <v>1281.69</v>
      </c>
      <c r="K63" s="76">
        <f t="shared" si="10"/>
        <v>1293.42</v>
      </c>
      <c r="L63" s="76">
        <f t="shared" si="10"/>
        <v>1341.53</v>
      </c>
      <c r="M63" s="76">
        <f t="shared" si="10"/>
        <v>1392.78</v>
      </c>
      <c r="N63" s="76">
        <f t="shared" si="10"/>
        <v>1431.41</v>
      </c>
      <c r="O63" s="76">
        <f t="shared" si="10"/>
        <v>1528.45</v>
      </c>
      <c r="P63" s="76">
        <f t="shared" si="10"/>
        <v>1584.04</v>
      </c>
      <c r="Q63" s="76">
        <f t="shared" si="10"/>
        <v>1618.88</v>
      </c>
      <c r="R63" s="76">
        <f t="shared" si="10"/>
        <v>1645.8</v>
      </c>
      <c r="S63" s="76">
        <f t="shared" si="10"/>
        <v>1657</v>
      </c>
      <c r="T63" s="76">
        <f t="shared" si="10"/>
        <v>1661.19</v>
      </c>
      <c r="U63" s="76">
        <f t="shared" si="10"/>
        <v>1674.06</v>
      </c>
      <c r="V63" s="76">
        <f t="shared" si="10"/>
        <v>1609.15</v>
      </c>
      <c r="W63" s="76">
        <f t="shared" si="10"/>
        <v>1615.16</v>
      </c>
      <c r="X63" s="76">
        <f t="shared" si="10"/>
        <v>1775.05</v>
      </c>
      <c r="Y63" s="76">
        <f t="shared" si="10"/>
        <v>1730.84</v>
      </c>
    </row>
    <row r="64" spans="1:25" x14ac:dyDescent="0.25">
      <c r="A64" s="75">
        <v>24</v>
      </c>
      <c r="B64" s="76">
        <f t="shared" si="10"/>
        <v>1731.27</v>
      </c>
      <c r="C64" s="76">
        <f t="shared" si="10"/>
        <v>1738.68</v>
      </c>
      <c r="D64" s="76">
        <f t="shared" si="10"/>
        <v>1612.36</v>
      </c>
      <c r="E64" s="76">
        <f t="shared" si="10"/>
        <v>1555.72</v>
      </c>
      <c r="F64" s="76">
        <f t="shared" si="10"/>
        <v>1324.89</v>
      </c>
      <c r="G64" s="76">
        <f t="shared" si="10"/>
        <v>1327.16</v>
      </c>
      <c r="H64" s="76">
        <f>ROUND(H280+$L$363+H391+$L$364,2)</f>
        <v>1314.27</v>
      </c>
      <c r="I64" s="76">
        <f t="shared" si="10"/>
        <v>1533.64</v>
      </c>
      <c r="J64" s="76">
        <f t="shared" si="10"/>
        <v>1527.15</v>
      </c>
      <c r="K64" s="76">
        <f t="shared" si="10"/>
        <v>1533.83</v>
      </c>
      <c r="L64" s="76">
        <f t="shared" si="10"/>
        <v>1537.38</v>
      </c>
      <c r="M64" s="76">
        <f t="shared" si="10"/>
        <v>1551.33</v>
      </c>
      <c r="N64" s="76">
        <f t="shared" si="10"/>
        <v>1556.69</v>
      </c>
      <c r="O64" s="76">
        <f t="shared" si="10"/>
        <v>1560.67</v>
      </c>
      <c r="P64" s="76">
        <f t="shared" si="10"/>
        <v>1644.87</v>
      </c>
      <c r="Q64" s="76">
        <f t="shared" si="10"/>
        <v>1727.29</v>
      </c>
      <c r="R64" s="76">
        <f t="shared" si="10"/>
        <v>1694.64</v>
      </c>
      <c r="S64" s="76">
        <f t="shared" si="10"/>
        <v>1687.64</v>
      </c>
      <c r="T64" s="76">
        <f t="shared" si="10"/>
        <v>1722.73</v>
      </c>
      <c r="U64" s="76">
        <f t="shared" si="10"/>
        <v>1725.3</v>
      </c>
      <c r="V64" s="76">
        <f t="shared" si="10"/>
        <v>1681.42</v>
      </c>
      <c r="W64" s="76">
        <f t="shared" si="10"/>
        <v>1722.66</v>
      </c>
      <c r="X64" s="76">
        <f t="shared" si="10"/>
        <v>1849.03</v>
      </c>
      <c r="Y64" s="76">
        <f t="shared" si="10"/>
        <v>2023.6</v>
      </c>
    </row>
    <row r="65" spans="1:25" x14ac:dyDescent="0.25">
      <c r="A65" s="75">
        <v>25</v>
      </c>
      <c r="B65" s="76">
        <f t="shared" si="10"/>
        <v>2013.13</v>
      </c>
      <c r="C65" s="76">
        <f t="shared" si="10"/>
        <v>1763.55</v>
      </c>
      <c r="D65" s="76">
        <f t="shared" si="10"/>
        <v>1639.36</v>
      </c>
      <c r="E65" s="76">
        <f t="shared" si="10"/>
        <v>1612.42</v>
      </c>
      <c r="F65" s="76">
        <f t="shared" si="10"/>
        <v>1549.68</v>
      </c>
      <c r="G65" s="76">
        <f t="shared" si="10"/>
        <v>1543.24</v>
      </c>
      <c r="H65" s="76">
        <f t="shared" si="10"/>
        <v>1548.08</v>
      </c>
      <c r="I65" s="76">
        <f t="shared" si="10"/>
        <v>1574.07</v>
      </c>
      <c r="J65" s="76">
        <f t="shared" si="10"/>
        <v>1567.44</v>
      </c>
      <c r="K65" s="76">
        <f t="shared" si="10"/>
        <v>1544.89</v>
      </c>
      <c r="L65" s="76">
        <f t="shared" si="10"/>
        <v>1575.95</v>
      </c>
      <c r="M65" s="76">
        <f t="shared" si="10"/>
        <v>1583.52</v>
      </c>
      <c r="N65" s="76">
        <f t="shared" si="10"/>
        <v>1588.79</v>
      </c>
      <c r="O65" s="76">
        <f t="shared" si="10"/>
        <v>1587.34</v>
      </c>
      <c r="P65" s="76">
        <f t="shared" si="10"/>
        <v>1581.16</v>
      </c>
      <c r="Q65" s="76">
        <f t="shared" si="10"/>
        <v>1579.53</v>
      </c>
      <c r="R65" s="76">
        <f t="shared" si="10"/>
        <v>1576.24</v>
      </c>
      <c r="S65" s="76">
        <f t="shared" si="10"/>
        <v>1605.98</v>
      </c>
      <c r="T65" s="76">
        <f t="shared" si="10"/>
        <v>1617.42</v>
      </c>
      <c r="U65" s="76">
        <f t="shared" si="10"/>
        <v>1609.23</v>
      </c>
      <c r="V65" s="76">
        <f t="shared" si="10"/>
        <v>1596.52</v>
      </c>
      <c r="W65" s="76">
        <f t="shared" si="10"/>
        <v>1609.16</v>
      </c>
      <c r="X65" s="76">
        <f t="shared" si="10"/>
        <v>1693.24</v>
      </c>
      <c r="Y65" s="76">
        <f t="shared" si="10"/>
        <v>1601.04</v>
      </c>
    </row>
    <row r="66" spans="1:25" x14ac:dyDescent="0.25">
      <c r="A66" s="75">
        <v>26</v>
      </c>
      <c r="B66" s="76">
        <f t="shared" si="10"/>
        <v>1833.73</v>
      </c>
      <c r="C66" s="76">
        <f t="shared" si="10"/>
        <v>1638.75</v>
      </c>
      <c r="D66" s="76">
        <f t="shared" si="10"/>
        <v>1565.05</v>
      </c>
      <c r="E66" s="76">
        <f t="shared" si="10"/>
        <v>1573.19</v>
      </c>
      <c r="F66" s="76">
        <f t="shared" si="10"/>
        <v>1568.64</v>
      </c>
      <c r="G66" s="76">
        <f t="shared" si="10"/>
        <v>1569.68</v>
      </c>
      <c r="H66" s="76">
        <f t="shared" si="10"/>
        <v>1566.65</v>
      </c>
      <c r="I66" s="76">
        <f t="shared" si="10"/>
        <v>1646.87</v>
      </c>
      <c r="J66" s="76">
        <f t="shared" si="10"/>
        <v>1645.11</v>
      </c>
      <c r="K66" s="76">
        <f t="shared" si="10"/>
        <v>1654.14</v>
      </c>
      <c r="L66" s="76">
        <f t="shared" si="10"/>
        <v>1693.46</v>
      </c>
      <c r="M66" s="76">
        <f t="shared" si="10"/>
        <v>1680.41</v>
      </c>
      <c r="N66" s="76">
        <f t="shared" si="10"/>
        <v>1693.53</v>
      </c>
      <c r="O66" s="76">
        <f t="shared" si="10"/>
        <v>1695.85</v>
      </c>
      <c r="P66" s="76">
        <f t="shared" si="10"/>
        <v>1689.68</v>
      </c>
      <c r="Q66" s="76">
        <f t="shared" si="10"/>
        <v>1690.82</v>
      </c>
      <c r="R66" s="76">
        <f t="shared" si="10"/>
        <v>1692.58</v>
      </c>
      <c r="S66" s="76">
        <f t="shared" si="10"/>
        <v>1691.79</v>
      </c>
      <c r="T66" s="76">
        <f t="shared" si="10"/>
        <v>1696.36</v>
      </c>
      <c r="U66" s="76">
        <f t="shared" si="10"/>
        <v>1691.78</v>
      </c>
      <c r="V66" s="76">
        <f t="shared" si="10"/>
        <v>1683.25</v>
      </c>
      <c r="W66" s="76">
        <f t="shared" si="10"/>
        <v>1691.71</v>
      </c>
      <c r="X66" s="76">
        <f t="shared" si="10"/>
        <v>1706.01</v>
      </c>
      <c r="Y66" s="76">
        <f t="shared" si="10"/>
        <v>1711.42</v>
      </c>
    </row>
    <row r="67" spans="1:25" x14ac:dyDescent="0.25">
      <c r="A67" s="75">
        <v>27</v>
      </c>
      <c r="B67" s="76">
        <f t="shared" si="10"/>
        <v>1939.22</v>
      </c>
      <c r="C67" s="76">
        <f t="shared" si="10"/>
        <v>1694.61</v>
      </c>
      <c r="D67" s="76">
        <f t="shared" si="10"/>
        <v>1845.66</v>
      </c>
      <c r="E67" s="76">
        <f t="shared" si="10"/>
        <v>1721.95</v>
      </c>
      <c r="F67" s="76">
        <f t="shared" si="10"/>
        <v>1694.38</v>
      </c>
      <c r="G67" s="76">
        <f t="shared" si="10"/>
        <v>1666.92</v>
      </c>
      <c r="H67" s="76">
        <f t="shared" si="10"/>
        <v>1676.75</v>
      </c>
      <c r="I67" s="76">
        <f t="shared" si="10"/>
        <v>1654.41</v>
      </c>
      <c r="J67" s="76">
        <f t="shared" si="10"/>
        <v>1649.65</v>
      </c>
      <c r="K67" s="76">
        <f t="shared" si="10"/>
        <v>1668.49</v>
      </c>
      <c r="L67" s="76">
        <f t="shared" si="10"/>
        <v>1655.37</v>
      </c>
      <c r="M67" s="76">
        <f t="shared" si="10"/>
        <v>1668.29</v>
      </c>
      <c r="N67" s="76">
        <f t="shared" si="10"/>
        <v>1668.72</v>
      </c>
      <c r="O67" s="76">
        <f t="shared" si="10"/>
        <v>1653.3</v>
      </c>
      <c r="P67" s="76">
        <f t="shared" si="10"/>
        <v>1632.48</v>
      </c>
      <c r="Q67" s="76">
        <f t="shared" si="10"/>
        <v>1669.26</v>
      </c>
      <c r="R67" s="76">
        <f t="shared" si="10"/>
        <v>1673.97</v>
      </c>
      <c r="S67" s="76">
        <f t="shared" si="10"/>
        <v>1672.68</v>
      </c>
      <c r="T67" s="76">
        <f t="shared" si="10"/>
        <v>1638.8</v>
      </c>
      <c r="U67" s="76">
        <f t="shared" si="10"/>
        <v>1657.61</v>
      </c>
      <c r="V67" s="76">
        <f t="shared" si="10"/>
        <v>1666.24</v>
      </c>
      <c r="W67" s="76">
        <f t="shared" si="10"/>
        <v>1677.06</v>
      </c>
      <c r="X67" s="76">
        <f t="shared" si="10"/>
        <v>1681.98</v>
      </c>
      <c r="Y67" s="76">
        <f t="shared" si="10"/>
        <v>1676.71</v>
      </c>
    </row>
    <row r="68" spans="1:25" x14ac:dyDescent="0.25">
      <c r="A68" s="75">
        <v>28</v>
      </c>
      <c r="B68" s="76">
        <f t="shared" si="10"/>
        <v>1683.32</v>
      </c>
      <c r="C68" s="76">
        <f t="shared" si="10"/>
        <v>1655.14</v>
      </c>
      <c r="D68" s="76">
        <f t="shared" si="10"/>
        <v>1653.38</v>
      </c>
      <c r="E68" s="76">
        <f t="shared" si="10"/>
        <v>1650.15</v>
      </c>
      <c r="F68" s="76">
        <f t="shared" si="10"/>
        <v>1657</v>
      </c>
      <c r="G68" s="76">
        <f t="shared" si="10"/>
        <v>1652.21</v>
      </c>
      <c r="H68" s="76">
        <f t="shared" si="10"/>
        <v>1652.07</v>
      </c>
      <c r="I68" s="76">
        <f t="shared" si="10"/>
        <v>1521.95</v>
      </c>
      <c r="J68" s="76">
        <f t="shared" si="10"/>
        <v>1505.11</v>
      </c>
      <c r="K68" s="76">
        <f t="shared" si="10"/>
        <v>1503.87</v>
      </c>
      <c r="L68" s="76">
        <f t="shared" si="10"/>
        <v>1506.05</v>
      </c>
      <c r="M68" s="76">
        <f t="shared" si="10"/>
        <v>1504.1</v>
      </c>
      <c r="N68" s="76">
        <f t="shared" si="10"/>
        <v>1498.29</v>
      </c>
      <c r="O68" s="76">
        <f t="shared" si="10"/>
        <v>1503.21</v>
      </c>
      <c r="P68" s="76">
        <f t="shared" si="10"/>
        <v>1497.64</v>
      </c>
      <c r="Q68" s="76">
        <f t="shared" si="10"/>
        <v>1503.72</v>
      </c>
      <c r="R68" s="76">
        <f t="shared" si="10"/>
        <v>1505.32</v>
      </c>
      <c r="S68" s="76">
        <f t="shared" si="10"/>
        <v>1503.9</v>
      </c>
      <c r="T68" s="76">
        <f t="shared" si="10"/>
        <v>1507.07</v>
      </c>
      <c r="U68" s="76">
        <f t="shared" si="10"/>
        <v>1507</v>
      </c>
      <c r="V68" s="76">
        <f t="shared" si="10"/>
        <v>1520.52</v>
      </c>
      <c r="W68" s="76">
        <f t="shared" si="10"/>
        <v>1549.2</v>
      </c>
      <c r="X68" s="76">
        <f t="shared" si="10"/>
        <v>1672.69</v>
      </c>
      <c r="Y68" s="76">
        <f t="shared" si="10"/>
        <v>1785.02</v>
      </c>
    </row>
    <row r="69" spans="1:25" x14ac:dyDescent="0.25">
      <c r="A69" s="75">
        <v>29</v>
      </c>
      <c r="B69" s="76">
        <f>ROUND(B285+$L$363+B396+$L$364,2)</f>
        <v>1690.07</v>
      </c>
      <c r="C69" s="76">
        <f>ROUND(C285+$L$363+C396+$L$364,2)</f>
        <v>1596.49</v>
      </c>
      <c r="D69" s="76">
        <f t="shared" si="10"/>
        <v>1495.41</v>
      </c>
      <c r="E69" s="76">
        <f t="shared" si="10"/>
        <v>1488.72</v>
      </c>
      <c r="F69" s="76">
        <f t="shared" si="10"/>
        <v>1481.96</v>
      </c>
      <c r="G69" s="76">
        <f t="shared" si="10"/>
        <v>1456.83</v>
      </c>
      <c r="H69" s="76">
        <f t="shared" si="10"/>
        <v>1457.88</v>
      </c>
      <c r="I69" s="76">
        <f t="shared" si="10"/>
        <v>1503.53</v>
      </c>
      <c r="J69" s="76">
        <f t="shared" si="10"/>
        <v>1512.5</v>
      </c>
      <c r="K69" s="76">
        <f t="shared" si="10"/>
        <v>1518.96</v>
      </c>
      <c r="L69" s="76">
        <f t="shared" si="10"/>
        <v>1529.3</v>
      </c>
      <c r="M69" s="76">
        <f t="shared" si="10"/>
        <v>1527.41</v>
      </c>
      <c r="N69" s="76">
        <f t="shared" si="10"/>
        <v>1528.56</v>
      </c>
      <c r="O69" s="76">
        <f t="shared" si="10"/>
        <v>1528.58</v>
      </c>
      <c r="P69" s="76">
        <f t="shared" si="10"/>
        <v>1523.62</v>
      </c>
      <c r="Q69" s="76">
        <f t="shared" si="10"/>
        <v>1527.56</v>
      </c>
      <c r="R69" s="76">
        <f t="shared" si="10"/>
        <v>1526.44</v>
      </c>
      <c r="S69" s="76">
        <f t="shared" si="10"/>
        <v>1525.86</v>
      </c>
      <c r="T69" s="76">
        <f t="shared" si="10"/>
        <v>1529.2</v>
      </c>
      <c r="U69" s="76">
        <f t="shared" si="10"/>
        <v>1530.72</v>
      </c>
      <c r="V69" s="76">
        <f t="shared" si="10"/>
        <v>1522.62</v>
      </c>
      <c r="W69" s="76">
        <f t="shared" si="10"/>
        <v>1529.2</v>
      </c>
      <c r="X69" s="76">
        <f t="shared" si="10"/>
        <v>1624.27</v>
      </c>
      <c r="Y69" s="76">
        <f t="shared" si="10"/>
        <v>1855.83</v>
      </c>
    </row>
    <row r="70" spans="1:25" x14ac:dyDescent="0.25">
      <c r="A70" s="75">
        <v>30</v>
      </c>
      <c r="B70" s="76">
        <f>ROUND(B286+$L$363+B397+$L$364,2)</f>
        <v>1908.82</v>
      </c>
      <c r="C70" s="76">
        <f>ROUND(C286+$L$363+C397+$L$364,2)</f>
        <v>1759.95</v>
      </c>
      <c r="D70" s="76">
        <f t="shared" si="10"/>
        <v>1522.22</v>
      </c>
      <c r="E70" s="76">
        <f t="shared" si="10"/>
        <v>1527.06</v>
      </c>
      <c r="F70" s="76">
        <f t="shared" si="10"/>
        <v>1530.31</v>
      </c>
      <c r="G70" s="76">
        <f t="shared" si="10"/>
        <v>1514.52</v>
      </c>
      <c r="H70" s="76">
        <f t="shared" si="10"/>
        <v>1519.95</v>
      </c>
      <c r="I70" s="76">
        <f t="shared" si="10"/>
        <v>1567.96</v>
      </c>
      <c r="J70" s="76">
        <f t="shared" si="10"/>
        <v>1572.19</v>
      </c>
      <c r="K70" s="76">
        <f t="shared" si="10"/>
        <v>1584.38</v>
      </c>
      <c r="L70" s="76">
        <f t="shared" si="10"/>
        <v>1583.02</v>
      </c>
      <c r="M70" s="76">
        <f t="shared" si="10"/>
        <v>1578.25</v>
      </c>
      <c r="N70" s="76">
        <f t="shared" si="10"/>
        <v>1591.32</v>
      </c>
      <c r="O70" s="76">
        <f t="shared" si="10"/>
        <v>1594.45</v>
      </c>
      <c r="P70" s="76">
        <f t="shared" si="10"/>
        <v>1590.62</v>
      </c>
      <c r="Q70" s="76">
        <f t="shared" si="10"/>
        <v>1597.05</v>
      </c>
      <c r="R70" s="76">
        <f t="shared" si="10"/>
        <v>1583.76</v>
      </c>
      <c r="S70" s="76">
        <f t="shared" si="10"/>
        <v>1598.3</v>
      </c>
      <c r="T70" s="76">
        <f t="shared" si="10"/>
        <v>1658.99</v>
      </c>
      <c r="U70" s="76">
        <f t="shared" si="10"/>
        <v>1601.6</v>
      </c>
      <c r="V70" s="76">
        <f t="shared" si="10"/>
        <v>1594.32</v>
      </c>
      <c r="W70" s="76">
        <f t="shared" si="10"/>
        <v>1599.96</v>
      </c>
      <c r="X70" s="76">
        <f t="shared" si="10"/>
        <v>1661.08</v>
      </c>
      <c r="Y70" s="76">
        <f t="shared" si="10"/>
        <v>1931.53</v>
      </c>
    </row>
    <row r="71" spans="1:25" outlineLevel="1" x14ac:dyDescent="0.25">
      <c r="A71" s="75">
        <v>31</v>
      </c>
      <c r="B71" s="76">
        <f>ROUND(B287+$L$363+B398+$L$364,2)</f>
        <v>1908.03</v>
      </c>
      <c r="C71" s="76">
        <f t="shared" ref="C71:Y71" si="11">ROUND(C287+$L$363+C398+$L$364,2)</f>
        <v>1595.12</v>
      </c>
      <c r="D71" s="76">
        <f t="shared" si="11"/>
        <v>1570.55</v>
      </c>
      <c r="E71" s="76">
        <f t="shared" si="11"/>
        <v>1589.78</v>
      </c>
      <c r="F71" s="76">
        <f t="shared" si="11"/>
        <v>1586.19</v>
      </c>
      <c r="G71" s="76">
        <f t="shared" si="11"/>
        <v>1586.45</v>
      </c>
      <c r="H71" s="76">
        <f t="shared" si="11"/>
        <v>1581.79</v>
      </c>
      <c r="I71" s="76">
        <f t="shared" si="11"/>
        <v>1627.61</v>
      </c>
      <c r="J71" s="76">
        <f t="shared" si="11"/>
        <v>1623.02</v>
      </c>
      <c r="K71" s="76">
        <f t="shared" si="11"/>
        <v>1633.19</v>
      </c>
      <c r="L71" s="76">
        <f t="shared" si="11"/>
        <v>1639.15</v>
      </c>
      <c r="M71" s="76">
        <f t="shared" si="11"/>
        <v>1639.65</v>
      </c>
      <c r="N71" s="76">
        <f t="shared" si="11"/>
        <v>1647.49</v>
      </c>
      <c r="O71" s="76">
        <f t="shared" si="11"/>
        <v>1649.52</v>
      </c>
      <c r="P71" s="76">
        <f t="shared" si="11"/>
        <v>1648.04</v>
      </c>
      <c r="Q71" s="76">
        <f t="shared" si="11"/>
        <v>1647.66</v>
      </c>
      <c r="R71" s="76">
        <f t="shared" si="11"/>
        <v>1626.39</v>
      </c>
      <c r="S71" s="76">
        <f t="shared" si="11"/>
        <v>1623.78</v>
      </c>
      <c r="T71" s="76">
        <f t="shared" si="11"/>
        <v>1627.02</v>
      </c>
      <c r="U71" s="76">
        <f t="shared" si="11"/>
        <v>1626.6</v>
      </c>
      <c r="V71" s="76">
        <f t="shared" si="11"/>
        <v>1643.39</v>
      </c>
      <c r="W71" s="76">
        <f t="shared" si="11"/>
        <v>1625.39</v>
      </c>
      <c r="X71" s="76">
        <f t="shared" si="11"/>
        <v>1655.8</v>
      </c>
      <c r="Y71" s="76">
        <f t="shared" si="11"/>
        <v>1655.84</v>
      </c>
    </row>
    <row r="73" spans="1:25" ht="18.75" x14ac:dyDescent="0.25">
      <c r="A73" s="72" t="s">
        <v>67</v>
      </c>
      <c r="B73" s="73" t="s">
        <v>93</v>
      </c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</row>
    <row r="74" spans="1:25" x14ac:dyDescent="0.25">
      <c r="A74" s="72"/>
      <c r="B74" s="74" t="s">
        <v>69</v>
      </c>
      <c r="C74" s="74" t="s">
        <v>70</v>
      </c>
      <c r="D74" s="74" t="s">
        <v>71</v>
      </c>
      <c r="E74" s="74" t="s">
        <v>72</v>
      </c>
      <c r="F74" s="74" t="s">
        <v>73</v>
      </c>
      <c r="G74" s="74" t="s">
        <v>74</v>
      </c>
      <c r="H74" s="74" t="s">
        <v>75</v>
      </c>
      <c r="I74" s="74" t="s">
        <v>76</v>
      </c>
      <c r="J74" s="74" t="s">
        <v>77</v>
      </c>
      <c r="K74" s="74" t="s">
        <v>78</v>
      </c>
      <c r="L74" s="74" t="s">
        <v>79</v>
      </c>
      <c r="M74" s="74" t="s">
        <v>80</v>
      </c>
      <c r="N74" s="74" t="s">
        <v>81</v>
      </c>
      <c r="O74" s="74" t="s">
        <v>82</v>
      </c>
      <c r="P74" s="74" t="s">
        <v>83</v>
      </c>
      <c r="Q74" s="74" t="s">
        <v>84</v>
      </c>
      <c r="R74" s="74" t="s">
        <v>85</v>
      </c>
      <c r="S74" s="74" t="s">
        <v>86</v>
      </c>
      <c r="T74" s="74" t="s">
        <v>87</v>
      </c>
      <c r="U74" s="74" t="s">
        <v>88</v>
      </c>
      <c r="V74" s="74" t="s">
        <v>89</v>
      </c>
      <c r="W74" s="74" t="s">
        <v>90</v>
      </c>
      <c r="X74" s="74" t="s">
        <v>91</v>
      </c>
      <c r="Y74" s="74" t="s">
        <v>92</v>
      </c>
    </row>
    <row r="75" spans="1:25" x14ac:dyDescent="0.25">
      <c r="A75" s="75">
        <v>1</v>
      </c>
      <c r="B75" s="76">
        <f t="shared" ref="B75:Y85" si="12">ROUND(B257+$M$363+B368+$M$364,2)</f>
        <v>1718.11</v>
      </c>
      <c r="C75" s="76">
        <f t="shared" si="12"/>
        <v>1452.61</v>
      </c>
      <c r="D75" s="76">
        <f t="shared" si="12"/>
        <v>1446.23</v>
      </c>
      <c r="E75" s="76">
        <f t="shared" si="12"/>
        <v>1448.85</v>
      </c>
      <c r="F75" s="76">
        <f t="shared" si="12"/>
        <v>1446.9</v>
      </c>
      <c r="G75" s="76">
        <f t="shared" si="12"/>
        <v>1447.66</v>
      </c>
      <c r="H75" s="76">
        <f t="shared" si="12"/>
        <v>1441.72</v>
      </c>
      <c r="I75" s="76">
        <f t="shared" si="12"/>
        <v>1410.6</v>
      </c>
      <c r="J75" s="76">
        <f t="shared" si="12"/>
        <v>1397.43</v>
      </c>
      <c r="K75" s="76">
        <f t="shared" si="12"/>
        <v>1411.96</v>
      </c>
      <c r="L75" s="76">
        <f t="shared" si="12"/>
        <v>1420.45</v>
      </c>
      <c r="M75" s="76">
        <f t="shared" si="12"/>
        <v>1420.86</v>
      </c>
      <c r="N75" s="76">
        <f t="shared" si="12"/>
        <v>1418</v>
      </c>
      <c r="O75" s="76">
        <f t="shared" si="12"/>
        <v>1421.1</v>
      </c>
      <c r="P75" s="76">
        <f t="shared" si="12"/>
        <v>1416.64</v>
      </c>
      <c r="Q75" s="76">
        <f t="shared" si="12"/>
        <v>1419.27</v>
      </c>
      <c r="R75" s="76">
        <f t="shared" si="12"/>
        <v>1417.7</v>
      </c>
      <c r="S75" s="76">
        <f t="shared" si="12"/>
        <v>1409.6</v>
      </c>
      <c r="T75" s="76">
        <f t="shared" si="12"/>
        <v>1391.32</v>
      </c>
      <c r="U75" s="76">
        <f t="shared" si="12"/>
        <v>1411.4</v>
      </c>
      <c r="V75" s="76">
        <f t="shared" si="12"/>
        <v>1410.38</v>
      </c>
      <c r="W75" s="76">
        <f t="shared" si="12"/>
        <v>1403.97</v>
      </c>
      <c r="X75" s="76">
        <f t="shared" si="12"/>
        <v>1405.49</v>
      </c>
      <c r="Y75" s="76">
        <f t="shared" si="12"/>
        <v>1422.84</v>
      </c>
    </row>
    <row r="76" spans="1:25" x14ac:dyDescent="0.25">
      <c r="A76" s="75">
        <v>2</v>
      </c>
      <c r="B76" s="76">
        <f t="shared" si="12"/>
        <v>1409.09</v>
      </c>
      <c r="C76" s="76">
        <f t="shared" si="12"/>
        <v>1404.16</v>
      </c>
      <c r="D76" s="76">
        <f t="shared" si="12"/>
        <v>1399.16</v>
      </c>
      <c r="E76" s="76">
        <f t="shared" si="12"/>
        <v>1403.43</v>
      </c>
      <c r="F76" s="76">
        <f t="shared" si="12"/>
        <v>1391.93</v>
      </c>
      <c r="G76" s="76">
        <f t="shared" si="12"/>
        <v>1401.31</v>
      </c>
      <c r="H76" s="76">
        <f t="shared" si="12"/>
        <v>1397.59</v>
      </c>
      <c r="I76" s="76">
        <f t="shared" si="12"/>
        <v>1483.44</v>
      </c>
      <c r="J76" s="76">
        <f t="shared" si="12"/>
        <v>1490.31</v>
      </c>
      <c r="K76" s="76">
        <f t="shared" si="12"/>
        <v>1507.85</v>
      </c>
      <c r="L76" s="76">
        <f t="shared" si="12"/>
        <v>1511.5</v>
      </c>
      <c r="M76" s="76">
        <f t="shared" si="12"/>
        <v>1510.35</v>
      </c>
      <c r="N76" s="76">
        <f t="shared" si="12"/>
        <v>1522.21</v>
      </c>
      <c r="O76" s="76">
        <f t="shared" si="12"/>
        <v>1529.32</v>
      </c>
      <c r="P76" s="76">
        <f t="shared" si="12"/>
        <v>1515.3</v>
      </c>
      <c r="Q76" s="76">
        <f t="shared" si="12"/>
        <v>1514.57</v>
      </c>
      <c r="R76" s="76">
        <f t="shared" si="12"/>
        <v>1496.95</v>
      </c>
      <c r="S76" s="76">
        <f t="shared" si="12"/>
        <v>1510.39</v>
      </c>
      <c r="T76" s="76">
        <f t="shared" si="12"/>
        <v>1521.05</v>
      </c>
      <c r="U76" s="76">
        <f t="shared" si="12"/>
        <v>1518.98</v>
      </c>
      <c r="V76" s="76">
        <f t="shared" si="12"/>
        <v>1512.35</v>
      </c>
      <c r="W76" s="76">
        <f t="shared" si="12"/>
        <v>1523.73</v>
      </c>
      <c r="X76" s="76">
        <f t="shared" si="12"/>
        <v>1521.08</v>
      </c>
      <c r="Y76" s="76">
        <f t="shared" si="12"/>
        <v>1529.29</v>
      </c>
    </row>
    <row r="77" spans="1:25" x14ac:dyDescent="0.25">
      <c r="A77" s="75">
        <v>3</v>
      </c>
      <c r="B77" s="76">
        <f t="shared" si="12"/>
        <v>1519.04</v>
      </c>
      <c r="C77" s="76">
        <f t="shared" si="12"/>
        <v>1523.33</v>
      </c>
      <c r="D77" s="76">
        <f t="shared" si="12"/>
        <v>1513.12</v>
      </c>
      <c r="E77" s="76">
        <f t="shared" si="12"/>
        <v>1523.95</v>
      </c>
      <c r="F77" s="76">
        <f t="shared" si="12"/>
        <v>1503.98</v>
      </c>
      <c r="G77" s="76">
        <f t="shared" si="12"/>
        <v>1513.48</v>
      </c>
      <c r="H77" s="76">
        <f t="shared" si="12"/>
        <v>1504.86</v>
      </c>
      <c r="I77" s="76">
        <f t="shared" si="12"/>
        <v>1449.29</v>
      </c>
      <c r="J77" s="76">
        <f t="shared" si="12"/>
        <v>1435.52</v>
      </c>
      <c r="K77" s="76">
        <f t="shared" si="12"/>
        <v>1450.26</v>
      </c>
      <c r="L77" s="76">
        <f t="shared" si="12"/>
        <v>1453.12</v>
      </c>
      <c r="M77" s="76">
        <f t="shared" si="12"/>
        <v>1456.33</v>
      </c>
      <c r="N77" s="76">
        <f t="shared" si="12"/>
        <v>1457.13</v>
      </c>
      <c r="O77" s="76">
        <f t="shared" si="12"/>
        <v>1458.63</v>
      </c>
      <c r="P77" s="76">
        <f t="shared" si="12"/>
        <v>1454.82</v>
      </c>
      <c r="Q77" s="76">
        <f t="shared" si="12"/>
        <v>1457.79</v>
      </c>
      <c r="R77" s="76">
        <f t="shared" si="12"/>
        <v>1456.44</v>
      </c>
      <c r="S77" s="76">
        <f t="shared" si="12"/>
        <v>1456.47</v>
      </c>
      <c r="T77" s="76">
        <f t="shared" si="12"/>
        <v>1457.39</v>
      </c>
      <c r="U77" s="76">
        <f t="shared" si="12"/>
        <v>1457.85</v>
      </c>
      <c r="V77" s="76">
        <f t="shared" si="12"/>
        <v>1447.55</v>
      </c>
      <c r="W77" s="76">
        <f t="shared" si="12"/>
        <v>1454.04</v>
      </c>
      <c r="X77" s="76">
        <f t="shared" si="12"/>
        <v>1456.97</v>
      </c>
      <c r="Y77" s="76">
        <f t="shared" si="12"/>
        <v>1457.73</v>
      </c>
    </row>
    <row r="78" spans="1:25" x14ac:dyDescent="0.25">
      <c r="A78" s="75">
        <v>4</v>
      </c>
      <c r="B78" s="76">
        <f t="shared" si="12"/>
        <v>1458.66</v>
      </c>
      <c r="C78" s="76">
        <f t="shared" si="12"/>
        <v>1458.68</v>
      </c>
      <c r="D78" s="76">
        <f t="shared" si="12"/>
        <v>1453.74</v>
      </c>
      <c r="E78" s="76">
        <f t="shared" si="12"/>
        <v>1453.98</v>
      </c>
      <c r="F78" s="76">
        <f t="shared" si="12"/>
        <v>1454.04</v>
      </c>
      <c r="G78" s="76">
        <f t="shared" si="12"/>
        <v>1455.15</v>
      </c>
      <c r="H78" s="76">
        <f t="shared" si="12"/>
        <v>1453.79</v>
      </c>
      <c r="I78" s="76">
        <f t="shared" si="12"/>
        <v>1442.32</v>
      </c>
      <c r="J78" s="76">
        <f t="shared" si="12"/>
        <v>1457.97</v>
      </c>
      <c r="K78" s="76">
        <f t="shared" si="12"/>
        <v>1461.87</v>
      </c>
      <c r="L78" s="76">
        <f t="shared" si="12"/>
        <v>1465.56</v>
      </c>
      <c r="M78" s="76">
        <f t="shared" si="12"/>
        <v>1468.08</v>
      </c>
      <c r="N78" s="76">
        <f t="shared" si="12"/>
        <v>1468.41</v>
      </c>
      <c r="O78" s="76">
        <f t="shared" si="12"/>
        <v>1468.76</v>
      </c>
      <c r="P78" s="76">
        <f t="shared" si="12"/>
        <v>1465.6</v>
      </c>
      <c r="Q78" s="76">
        <f t="shared" si="12"/>
        <v>1468.09</v>
      </c>
      <c r="R78" s="76">
        <f t="shared" si="12"/>
        <v>1469.02</v>
      </c>
      <c r="S78" s="76">
        <f t="shared" si="12"/>
        <v>1468.17</v>
      </c>
      <c r="T78" s="76">
        <f t="shared" si="12"/>
        <v>1469.53</v>
      </c>
      <c r="U78" s="76">
        <f t="shared" si="12"/>
        <v>1469.22</v>
      </c>
      <c r="V78" s="76">
        <f t="shared" si="12"/>
        <v>1460.15</v>
      </c>
      <c r="W78" s="76">
        <f t="shared" si="12"/>
        <v>1464.64</v>
      </c>
      <c r="X78" s="76">
        <f t="shared" si="12"/>
        <v>1469.02</v>
      </c>
      <c r="Y78" s="76">
        <f t="shared" si="12"/>
        <v>1468.28</v>
      </c>
    </row>
    <row r="79" spans="1:25" x14ac:dyDescent="0.25">
      <c r="A79" s="75">
        <v>5</v>
      </c>
      <c r="B79" s="76">
        <f t="shared" si="12"/>
        <v>1460.41</v>
      </c>
      <c r="C79" s="76">
        <f t="shared" si="12"/>
        <v>1459.29</v>
      </c>
      <c r="D79" s="76">
        <f t="shared" si="12"/>
        <v>1454.53</v>
      </c>
      <c r="E79" s="76">
        <f t="shared" si="12"/>
        <v>1454.99</v>
      </c>
      <c r="F79" s="76">
        <f t="shared" si="12"/>
        <v>1453.98</v>
      </c>
      <c r="G79" s="76">
        <f t="shared" si="12"/>
        <v>1453.28</v>
      </c>
      <c r="H79" s="76">
        <f t="shared" si="12"/>
        <v>1445.49</v>
      </c>
      <c r="I79" s="76">
        <f t="shared" si="12"/>
        <v>1352.82</v>
      </c>
      <c r="J79" s="76">
        <f t="shared" si="12"/>
        <v>1342.12</v>
      </c>
      <c r="K79" s="76">
        <f t="shared" si="12"/>
        <v>1356.89</v>
      </c>
      <c r="L79" s="76">
        <f t="shared" si="12"/>
        <v>1360.96</v>
      </c>
      <c r="M79" s="76">
        <f t="shared" si="12"/>
        <v>1363.9</v>
      </c>
      <c r="N79" s="76">
        <f t="shared" si="12"/>
        <v>1362.55</v>
      </c>
      <c r="O79" s="76">
        <f t="shared" si="12"/>
        <v>1362.79</v>
      </c>
      <c r="P79" s="76">
        <f t="shared" si="12"/>
        <v>1367.18</v>
      </c>
      <c r="Q79" s="76">
        <f t="shared" si="12"/>
        <v>1370.29</v>
      </c>
      <c r="R79" s="76">
        <f t="shared" si="12"/>
        <v>1369.68</v>
      </c>
      <c r="S79" s="76">
        <f t="shared" si="12"/>
        <v>1369.61</v>
      </c>
      <c r="T79" s="76">
        <f t="shared" si="12"/>
        <v>1369.84</v>
      </c>
      <c r="U79" s="76">
        <f t="shared" si="12"/>
        <v>1369.28</v>
      </c>
      <c r="V79" s="76">
        <f t="shared" si="12"/>
        <v>1362.57</v>
      </c>
      <c r="W79" s="76">
        <f t="shared" si="12"/>
        <v>1366.74</v>
      </c>
      <c r="X79" s="76">
        <f t="shared" si="12"/>
        <v>1369.37</v>
      </c>
      <c r="Y79" s="76">
        <f t="shared" si="12"/>
        <v>1370.54</v>
      </c>
    </row>
    <row r="80" spans="1:25" x14ac:dyDescent="0.25">
      <c r="A80" s="75">
        <v>6</v>
      </c>
      <c r="B80" s="76">
        <f t="shared" si="12"/>
        <v>1644.12</v>
      </c>
      <c r="C80" s="76">
        <f t="shared" si="12"/>
        <v>1367.62</v>
      </c>
      <c r="D80" s="76">
        <f t="shared" si="12"/>
        <v>1362.88</v>
      </c>
      <c r="E80" s="76">
        <f t="shared" si="12"/>
        <v>1363.92</v>
      </c>
      <c r="F80" s="76">
        <f t="shared" si="12"/>
        <v>1363.77</v>
      </c>
      <c r="G80" s="76">
        <f t="shared" si="12"/>
        <v>1364.08</v>
      </c>
      <c r="H80" s="76">
        <f t="shared" si="12"/>
        <v>1363.91</v>
      </c>
      <c r="I80" s="76">
        <f t="shared" si="12"/>
        <v>1315.11</v>
      </c>
      <c r="J80" s="76">
        <f t="shared" si="12"/>
        <v>1260.23</v>
      </c>
      <c r="K80" s="76">
        <f t="shared" si="12"/>
        <v>1252.99</v>
      </c>
      <c r="L80" s="76">
        <f t="shared" si="12"/>
        <v>1312.65</v>
      </c>
      <c r="M80" s="76">
        <f t="shared" si="12"/>
        <v>1313.78</v>
      </c>
      <c r="N80" s="76">
        <f t="shared" si="12"/>
        <v>1313.65</v>
      </c>
      <c r="O80" s="76">
        <f t="shared" si="12"/>
        <v>1314.61</v>
      </c>
      <c r="P80" s="76">
        <f t="shared" si="12"/>
        <v>1311.32</v>
      </c>
      <c r="Q80" s="76">
        <f t="shared" si="12"/>
        <v>1314.3</v>
      </c>
      <c r="R80" s="76">
        <f t="shared" si="12"/>
        <v>1314.75</v>
      </c>
      <c r="S80" s="76">
        <f t="shared" si="12"/>
        <v>1315.52</v>
      </c>
      <c r="T80" s="76">
        <f t="shared" si="12"/>
        <v>1314.02</v>
      </c>
      <c r="U80" s="76">
        <f t="shared" si="12"/>
        <v>1314.13</v>
      </c>
      <c r="V80" s="76">
        <f t="shared" si="12"/>
        <v>1307.76</v>
      </c>
      <c r="W80" s="76">
        <f t="shared" si="12"/>
        <v>1308.4100000000001</v>
      </c>
      <c r="X80" s="76">
        <f t="shared" si="12"/>
        <v>1315.36</v>
      </c>
      <c r="Y80" s="76">
        <f t="shared" si="12"/>
        <v>1316.66</v>
      </c>
    </row>
    <row r="81" spans="1:25" x14ac:dyDescent="0.25">
      <c r="A81" s="75">
        <v>7</v>
      </c>
      <c r="B81" s="76">
        <f t="shared" si="12"/>
        <v>1306.98</v>
      </c>
      <c r="C81" s="76">
        <f t="shared" si="12"/>
        <v>1306.17</v>
      </c>
      <c r="D81" s="76">
        <f t="shared" si="12"/>
        <v>1302.6400000000001</v>
      </c>
      <c r="E81" s="76">
        <f t="shared" si="12"/>
        <v>1303.55</v>
      </c>
      <c r="F81" s="76">
        <f t="shared" si="12"/>
        <v>1303.1400000000001</v>
      </c>
      <c r="G81" s="76">
        <f t="shared" si="12"/>
        <v>1302.72</v>
      </c>
      <c r="H81" s="76">
        <f t="shared" si="12"/>
        <v>1303.52</v>
      </c>
      <c r="I81" s="76">
        <f t="shared" si="12"/>
        <v>1384.89</v>
      </c>
      <c r="J81" s="76">
        <f t="shared" si="12"/>
        <v>1380.46</v>
      </c>
      <c r="K81" s="76">
        <f t="shared" si="12"/>
        <v>1386.69</v>
      </c>
      <c r="L81" s="76">
        <f t="shared" si="12"/>
        <v>1390.15</v>
      </c>
      <c r="M81" s="76">
        <f t="shared" si="12"/>
        <v>1392.34</v>
      </c>
      <c r="N81" s="76">
        <f t="shared" si="12"/>
        <v>1392.53</v>
      </c>
      <c r="O81" s="76">
        <f t="shared" si="12"/>
        <v>1393.69</v>
      </c>
      <c r="P81" s="76">
        <f t="shared" si="12"/>
        <v>1388.78</v>
      </c>
      <c r="Q81" s="76">
        <f t="shared" si="12"/>
        <v>1392.91</v>
      </c>
      <c r="R81" s="76">
        <f t="shared" si="12"/>
        <v>1392.91</v>
      </c>
      <c r="S81" s="76">
        <f t="shared" si="12"/>
        <v>1393.4</v>
      </c>
      <c r="T81" s="76">
        <f t="shared" si="12"/>
        <v>1392.53</v>
      </c>
      <c r="U81" s="76">
        <f t="shared" si="12"/>
        <v>1390.74</v>
      </c>
      <c r="V81" s="76">
        <f t="shared" si="12"/>
        <v>1386.76</v>
      </c>
      <c r="W81" s="76">
        <f t="shared" si="12"/>
        <v>1389.28</v>
      </c>
      <c r="X81" s="76">
        <f t="shared" si="12"/>
        <v>1487.29</v>
      </c>
      <c r="Y81" s="76">
        <f t="shared" si="12"/>
        <v>1406.47</v>
      </c>
    </row>
    <row r="82" spans="1:25" x14ac:dyDescent="0.25">
      <c r="A82" s="75">
        <v>8</v>
      </c>
      <c r="B82" s="76">
        <f t="shared" si="12"/>
        <v>1675.34</v>
      </c>
      <c r="C82" s="76">
        <f t="shared" si="12"/>
        <v>1404.33</v>
      </c>
      <c r="D82" s="76">
        <f t="shared" si="12"/>
        <v>1396.72</v>
      </c>
      <c r="E82" s="76">
        <f t="shared" si="12"/>
        <v>1397.78</v>
      </c>
      <c r="F82" s="76">
        <f t="shared" si="12"/>
        <v>1396.72</v>
      </c>
      <c r="G82" s="76">
        <f t="shared" si="12"/>
        <v>1395.87</v>
      </c>
      <c r="H82" s="76">
        <f t="shared" si="12"/>
        <v>1398.05</v>
      </c>
      <c r="I82" s="76">
        <f t="shared" si="12"/>
        <v>1399.56</v>
      </c>
      <c r="J82" s="76">
        <f t="shared" si="12"/>
        <v>1390.11</v>
      </c>
      <c r="K82" s="76">
        <f t="shared" si="12"/>
        <v>1382.71</v>
      </c>
      <c r="L82" s="76">
        <f t="shared" si="12"/>
        <v>1388.23</v>
      </c>
      <c r="M82" s="76">
        <f t="shared" si="12"/>
        <v>1388.67</v>
      </c>
      <c r="N82" s="76">
        <f t="shared" si="12"/>
        <v>1388.44</v>
      </c>
      <c r="O82" s="76">
        <f t="shared" si="12"/>
        <v>1388.06</v>
      </c>
      <c r="P82" s="76">
        <f t="shared" si="12"/>
        <v>1385.21</v>
      </c>
      <c r="Q82" s="76">
        <f t="shared" si="12"/>
        <v>1388.61</v>
      </c>
      <c r="R82" s="76">
        <f t="shared" si="12"/>
        <v>1387.11</v>
      </c>
      <c r="S82" s="76">
        <f t="shared" si="12"/>
        <v>1387.07</v>
      </c>
      <c r="T82" s="76">
        <f t="shared" si="12"/>
        <v>1388.08</v>
      </c>
      <c r="U82" s="76">
        <f t="shared" si="12"/>
        <v>1387</v>
      </c>
      <c r="V82" s="76">
        <f t="shared" si="12"/>
        <v>1380.95</v>
      </c>
      <c r="W82" s="76">
        <f t="shared" si="12"/>
        <v>1382.19</v>
      </c>
      <c r="X82" s="76">
        <f t="shared" si="12"/>
        <v>1390.42</v>
      </c>
      <c r="Y82" s="76">
        <f t="shared" si="12"/>
        <v>1400.34</v>
      </c>
    </row>
    <row r="83" spans="1:25" x14ac:dyDescent="0.25">
      <c r="A83" s="75">
        <v>9</v>
      </c>
      <c r="B83" s="76">
        <f t="shared" si="12"/>
        <v>1388.92</v>
      </c>
      <c r="C83" s="76">
        <f t="shared" si="12"/>
        <v>1386.59</v>
      </c>
      <c r="D83" s="76">
        <f t="shared" si="12"/>
        <v>1509.02</v>
      </c>
      <c r="E83" s="76">
        <f t="shared" si="12"/>
        <v>1409.29</v>
      </c>
      <c r="F83" s="76">
        <f t="shared" si="12"/>
        <v>1408.68</v>
      </c>
      <c r="G83" s="76">
        <f t="shared" si="12"/>
        <v>1407.01</v>
      </c>
      <c r="H83" s="76">
        <f t="shared" si="12"/>
        <v>1402.53</v>
      </c>
      <c r="I83" s="76">
        <f t="shared" si="12"/>
        <v>1409.25</v>
      </c>
      <c r="J83" s="76">
        <f t="shared" si="12"/>
        <v>1404.18</v>
      </c>
      <c r="K83" s="76">
        <f t="shared" si="12"/>
        <v>1409.97</v>
      </c>
      <c r="L83" s="76">
        <f t="shared" si="12"/>
        <v>1392.78</v>
      </c>
      <c r="M83" s="76">
        <f t="shared" si="12"/>
        <v>1393.79</v>
      </c>
      <c r="N83" s="76">
        <f t="shared" si="12"/>
        <v>1393.05</v>
      </c>
      <c r="O83" s="76">
        <f t="shared" si="12"/>
        <v>1394.48</v>
      </c>
      <c r="P83" s="76">
        <f t="shared" si="12"/>
        <v>1388.29</v>
      </c>
      <c r="Q83" s="76">
        <f t="shared" si="12"/>
        <v>1394.01</v>
      </c>
      <c r="R83" s="76">
        <f t="shared" si="12"/>
        <v>1395.69</v>
      </c>
      <c r="S83" s="76">
        <f t="shared" si="12"/>
        <v>1395.98</v>
      </c>
      <c r="T83" s="76">
        <f t="shared" si="12"/>
        <v>1394.16</v>
      </c>
      <c r="U83" s="76">
        <f t="shared" si="12"/>
        <v>1392.28</v>
      </c>
      <c r="V83" s="76">
        <f t="shared" si="12"/>
        <v>1388.01</v>
      </c>
      <c r="W83" s="76">
        <f t="shared" si="12"/>
        <v>1394.77</v>
      </c>
      <c r="X83" s="76">
        <f t="shared" si="12"/>
        <v>1700.19</v>
      </c>
      <c r="Y83" s="76">
        <f t="shared" si="12"/>
        <v>1741.34</v>
      </c>
    </row>
    <row r="84" spans="1:25" x14ac:dyDescent="0.25">
      <c r="A84" s="75">
        <v>10</v>
      </c>
      <c r="B84" s="76">
        <f t="shared" si="12"/>
        <v>1678.03</v>
      </c>
      <c r="C84" s="76">
        <f t="shared" si="12"/>
        <v>1395.3</v>
      </c>
      <c r="D84" s="76">
        <f t="shared" si="12"/>
        <v>1390.11</v>
      </c>
      <c r="E84" s="76">
        <f t="shared" si="12"/>
        <v>1392.88</v>
      </c>
      <c r="F84" s="76">
        <f t="shared" si="12"/>
        <v>1390.47</v>
      </c>
      <c r="G84" s="76">
        <f t="shared" si="12"/>
        <v>1391.57</v>
      </c>
      <c r="H84" s="76">
        <f t="shared" si="12"/>
        <v>1389.88</v>
      </c>
      <c r="I84" s="76">
        <f t="shared" si="12"/>
        <v>1488.41</v>
      </c>
      <c r="J84" s="76">
        <f t="shared" si="12"/>
        <v>1484.89</v>
      </c>
      <c r="K84" s="76">
        <f t="shared" si="12"/>
        <v>1488.34</v>
      </c>
      <c r="L84" s="76">
        <f t="shared" si="12"/>
        <v>1492.39</v>
      </c>
      <c r="M84" s="76">
        <f t="shared" si="12"/>
        <v>1491.96</v>
      </c>
      <c r="N84" s="76">
        <f t="shared" si="12"/>
        <v>1493.48</v>
      </c>
      <c r="O84" s="76">
        <f t="shared" si="12"/>
        <v>1517.89</v>
      </c>
      <c r="P84" s="76">
        <f t="shared" si="12"/>
        <v>1531</v>
      </c>
      <c r="Q84" s="76">
        <f t="shared" si="12"/>
        <v>1659.6</v>
      </c>
      <c r="R84" s="76">
        <f t="shared" si="12"/>
        <v>1661.85</v>
      </c>
      <c r="S84" s="76">
        <f t="shared" si="12"/>
        <v>1685.65</v>
      </c>
      <c r="T84" s="76">
        <f t="shared" si="12"/>
        <v>1789.72</v>
      </c>
      <c r="U84" s="76">
        <f t="shared" si="12"/>
        <v>1646.88</v>
      </c>
      <c r="V84" s="76">
        <f t="shared" si="12"/>
        <v>1634.58</v>
      </c>
      <c r="W84" s="76">
        <f t="shared" si="12"/>
        <v>1638.55</v>
      </c>
      <c r="X84" s="76">
        <f t="shared" si="12"/>
        <v>1645.84</v>
      </c>
      <c r="Y84" s="76">
        <f t="shared" si="12"/>
        <v>1646.56</v>
      </c>
    </row>
    <row r="85" spans="1:25" x14ac:dyDescent="0.25">
      <c r="A85" s="75">
        <v>11</v>
      </c>
      <c r="B85" s="76">
        <f t="shared" si="12"/>
        <v>1970.75</v>
      </c>
      <c r="C85" s="76">
        <f t="shared" si="12"/>
        <v>1482.63</v>
      </c>
      <c r="D85" s="76">
        <f t="shared" si="12"/>
        <v>1484.2</v>
      </c>
      <c r="E85" s="76">
        <f t="shared" si="12"/>
        <v>1484.38</v>
      </c>
      <c r="F85" s="76">
        <f t="shared" si="12"/>
        <v>1485.04</v>
      </c>
      <c r="G85" s="76">
        <f t="shared" si="12"/>
        <v>1484.15</v>
      </c>
      <c r="H85" s="76">
        <f t="shared" si="12"/>
        <v>1482.91</v>
      </c>
      <c r="I85" s="76">
        <f t="shared" si="12"/>
        <v>1579.69</v>
      </c>
      <c r="J85" s="76">
        <f t="shared" si="12"/>
        <v>1549.73</v>
      </c>
      <c r="K85" s="76">
        <f t="shared" si="12"/>
        <v>1578.93</v>
      </c>
      <c r="L85" s="76">
        <f t="shared" si="12"/>
        <v>1584.76</v>
      </c>
      <c r="M85" s="76">
        <f t="shared" si="12"/>
        <v>1578.62</v>
      </c>
      <c r="N85" s="76">
        <f t="shared" si="12"/>
        <v>1585.82</v>
      </c>
      <c r="O85" s="76">
        <f t="shared" si="12"/>
        <v>1586.67</v>
      </c>
      <c r="P85" s="76">
        <f t="shared" si="12"/>
        <v>1583.68</v>
      </c>
      <c r="Q85" s="76">
        <f t="shared" ref="Q85:Y85" si="13">ROUND(Q267+$M$363+Q378+$M$364,2)</f>
        <v>1610.63</v>
      </c>
      <c r="R85" s="76">
        <f t="shared" si="13"/>
        <v>1658.44</v>
      </c>
      <c r="S85" s="76">
        <f t="shared" si="13"/>
        <v>1664.65</v>
      </c>
      <c r="T85" s="76">
        <f t="shared" si="13"/>
        <v>1655.22</v>
      </c>
      <c r="U85" s="76">
        <f t="shared" si="13"/>
        <v>1639.99</v>
      </c>
      <c r="V85" s="76">
        <f t="shared" si="13"/>
        <v>1659.54</v>
      </c>
      <c r="W85" s="76">
        <f t="shared" si="13"/>
        <v>1582.04</v>
      </c>
      <c r="X85" s="76">
        <f t="shared" si="13"/>
        <v>1785.72</v>
      </c>
      <c r="Y85" s="76">
        <f t="shared" si="13"/>
        <v>1839.17</v>
      </c>
    </row>
    <row r="86" spans="1:25" x14ac:dyDescent="0.25">
      <c r="A86" s="75">
        <v>12</v>
      </c>
      <c r="B86" s="76">
        <f t="shared" ref="B86:Y96" si="14">ROUND(B268+$M$363+B379+$M$364,2)</f>
        <v>1856.05</v>
      </c>
      <c r="C86" s="76">
        <f t="shared" si="14"/>
        <v>1588.31</v>
      </c>
      <c r="D86" s="76">
        <f t="shared" si="14"/>
        <v>1580.84</v>
      </c>
      <c r="E86" s="76">
        <f t="shared" si="14"/>
        <v>1580.74</v>
      </c>
      <c r="F86" s="76">
        <f t="shared" si="14"/>
        <v>1580.33</v>
      </c>
      <c r="G86" s="76">
        <f t="shared" si="14"/>
        <v>1578.7</v>
      </c>
      <c r="H86" s="76">
        <f t="shared" si="14"/>
        <v>1579.62</v>
      </c>
      <c r="I86" s="76">
        <f t="shared" si="14"/>
        <v>1468.87</v>
      </c>
      <c r="J86" s="76">
        <f t="shared" si="14"/>
        <v>1464.15</v>
      </c>
      <c r="K86" s="76">
        <f t="shared" si="14"/>
        <v>1470.31</v>
      </c>
      <c r="L86" s="76">
        <f t="shared" si="14"/>
        <v>1475.86</v>
      </c>
      <c r="M86" s="76">
        <f t="shared" si="14"/>
        <v>1476.32</v>
      </c>
      <c r="N86" s="76">
        <f t="shared" si="14"/>
        <v>1476.74</v>
      </c>
      <c r="O86" s="76">
        <f t="shared" si="14"/>
        <v>1477.52</v>
      </c>
      <c r="P86" s="76">
        <f t="shared" si="14"/>
        <v>1472.96</v>
      </c>
      <c r="Q86" s="76">
        <f t="shared" si="14"/>
        <v>1476.57</v>
      </c>
      <c r="R86" s="76">
        <f t="shared" si="14"/>
        <v>1477.09</v>
      </c>
      <c r="S86" s="76">
        <f t="shared" si="14"/>
        <v>1477.65</v>
      </c>
      <c r="T86" s="76">
        <f t="shared" si="14"/>
        <v>1475.62</v>
      </c>
      <c r="U86" s="76">
        <f t="shared" si="14"/>
        <v>1475.61</v>
      </c>
      <c r="V86" s="76">
        <f t="shared" si="14"/>
        <v>1468.76</v>
      </c>
      <c r="W86" s="76">
        <f t="shared" si="14"/>
        <v>1472.53</v>
      </c>
      <c r="X86" s="76">
        <f t="shared" si="14"/>
        <v>1478.33</v>
      </c>
      <c r="Y86" s="76">
        <f t="shared" si="14"/>
        <v>1477.58</v>
      </c>
    </row>
    <row r="87" spans="1:25" x14ac:dyDescent="0.25">
      <c r="A87" s="75">
        <v>13</v>
      </c>
      <c r="B87" s="76">
        <f t="shared" si="14"/>
        <v>1476.27</v>
      </c>
      <c r="C87" s="76">
        <f t="shared" si="14"/>
        <v>1474.74</v>
      </c>
      <c r="D87" s="76">
        <f t="shared" si="14"/>
        <v>1470.34</v>
      </c>
      <c r="E87" s="76">
        <f t="shared" si="14"/>
        <v>1471.36</v>
      </c>
      <c r="F87" s="76">
        <f t="shared" si="14"/>
        <v>1471.37</v>
      </c>
      <c r="G87" s="76">
        <f t="shared" si="14"/>
        <v>1470.11</v>
      </c>
      <c r="H87" s="76">
        <f t="shared" si="14"/>
        <v>1471.16</v>
      </c>
      <c r="I87" s="76">
        <f t="shared" si="14"/>
        <v>1361.46</v>
      </c>
      <c r="J87" s="76">
        <f t="shared" si="14"/>
        <v>1356.68</v>
      </c>
      <c r="K87" s="76">
        <f t="shared" si="14"/>
        <v>1361.98</v>
      </c>
      <c r="L87" s="76">
        <f t="shared" si="14"/>
        <v>1367.16</v>
      </c>
      <c r="M87" s="76">
        <f t="shared" si="14"/>
        <v>1367.67</v>
      </c>
      <c r="N87" s="76">
        <f t="shared" si="14"/>
        <v>1368.14</v>
      </c>
      <c r="O87" s="76">
        <f t="shared" si="14"/>
        <v>1369.69</v>
      </c>
      <c r="P87" s="76">
        <f t="shared" si="14"/>
        <v>1365.63</v>
      </c>
      <c r="Q87" s="76">
        <f t="shared" si="14"/>
        <v>1369.71</v>
      </c>
      <c r="R87" s="76">
        <f t="shared" si="14"/>
        <v>1370.29</v>
      </c>
      <c r="S87" s="76">
        <f t="shared" si="14"/>
        <v>1371.08</v>
      </c>
      <c r="T87" s="76">
        <f t="shared" si="14"/>
        <v>1636.37</v>
      </c>
      <c r="U87" s="76">
        <f t="shared" si="14"/>
        <v>1369.99</v>
      </c>
      <c r="V87" s="76">
        <f t="shared" si="14"/>
        <v>1362.37</v>
      </c>
      <c r="W87" s="76">
        <f t="shared" si="14"/>
        <v>1367.82</v>
      </c>
      <c r="X87" s="76">
        <f t="shared" si="14"/>
        <v>1369.9</v>
      </c>
      <c r="Y87" s="76">
        <f t="shared" si="14"/>
        <v>1372.09</v>
      </c>
    </row>
    <row r="88" spans="1:25" x14ac:dyDescent="0.25">
      <c r="A88" s="75">
        <v>14</v>
      </c>
      <c r="B88" s="76">
        <f t="shared" si="14"/>
        <v>1369.11</v>
      </c>
      <c r="C88" s="76">
        <f t="shared" si="14"/>
        <v>1367.93</v>
      </c>
      <c r="D88" s="76">
        <f t="shared" si="14"/>
        <v>1363.55</v>
      </c>
      <c r="E88" s="76">
        <f t="shared" si="14"/>
        <v>1364.21</v>
      </c>
      <c r="F88" s="76">
        <f t="shared" si="14"/>
        <v>1364.48</v>
      </c>
      <c r="G88" s="76">
        <f t="shared" si="14"/>
        <v>1364.36</v>
      </c>
      <c r="H88" s="76">
        <f t="shared" si="14"/>
        <v>1364.46</v>
      </c>
      <c r="I88" s="76">
        <f t="shared" si="14"/>
        <v>1432.51</v>
      </c>
      <c r="J88" s="76">
        <f t="shared" si="14"/>
        <v>1428.12</v>
      </c>
      <c r="K88" s="76">
        <f t="shared" si="14"/>
        <v>1432.79</v>
      </c>
      <c r="L88" s="76">
        <f t="shared" si="14"/>
        <v>1438.26</v>
      </c>
      <c r="M88" s="76">
        <f t="shared" si="14"/>
        <v>1437.81</v>
      </c>
      <c r="N88" s="76">
        <f t="shared" si="14"/>
        <v>1437.47</v>
      </c>
      <c r="O88" s="76">
        <f t="shared" si="14"/>
        <v>1489.59</v>
      </c>
      <c r="P88" s="76">
        <f t="shared" si="14"/>
        <v>1649.75</v>
      </c>
      <c r="Q88" s="76">
        <f t="shared" si="14"/>
        <v>1737.89</v>
      </c>
      <c r="R88" s="76">
        <f t="shared" si="14"/>
        <v>1736.41</v>
      </c>
      <c r="S88" s="76">
        <f t="shared" si="14"/>
        <v>1820.64</v>
      </c>
      <c r="T88" s="76">
        <f t="shared" si="14"/>
        <v>1742.1</v>
      </c>
      <c r="U88" s="76">
        <f t="shared" si="14"/>
        <v>1737.18</v>
      </c>
      <c r="V88" s="76">
        <f t="shared" si="14"/>
        <v>1647.86</v>
      </c>
      <c r="W88" s="76">
        <f t="shared" si="14"/>
        <v>1621.71</v>
      </c>
      <c r="X88" s="76">
        <f t="shared" si="14"/>
        <v>1659.59</v>
      </c>
      <c r="Y88" s="76">
        <f t="shared" si="14"/>
        <v>1738.99</v>
      </c>
    </row>
    <row r="89" spans="1:25" x14ac:dyDescent="0.25">
      <c r="A89" s="75">
        <v>15</v>
      </c>
      <c r="B89" s="76">
        <f t="shared" si="14"/>
        <v>1740.29</v>
      </c>
      <c r="C89" s="76">
        <f t="shared" si="14"/>
        <v>1437.71</v>
      </c>
      <c r="D89" s="76">
        <f t="shared" si="14"/>
        <v>1439.6</v>
      </c>
      <c r="E89" s="76">
        <f t="shared" si="14"/>
        <v>1443.12</v>
      </c>
      <c r="F89" s="76">
        <f t="shared" si="14"/>
        <v>1442.04</v>
      </c>
      <c r="G89" s="76">
        <f t="shared" si="14"/>
        <v>1440.89</v>
      </c>
      <c r="H89" s="76">
        <f t="shared" si="14"/>
        <v>1439.4</v>
      </c>
      <c r="I89" s="76">
        <f t="shared" si="14"/>
        <v>1527.93</v>
      </c>
      <c r="J89" s="76">
        <f t="shared" si="14"/>
        <v>1522.96</v>
      </c>
      <c r="K89" s="76">
        <f t="shared" si="14"/>
        <v>1528.16</v>
      </c>
      <c r="L89" s="76">
        <f t="shared" si="14"/>
        <v>1534.18</v>
      </c>
      <c r="M89" s="76">
        <f t="shared" si="14"/>
        <v>1529.91</v>
      </c>
      <c r="N89" s="76">
        <f t="shared" si="14"/>
        <v>1530.45</v>
      </c>
      <c r="O89" s="76">
        <f t="shared" si="14"/>
        <v>1591.79</v>
      </c>
      <c r="P89" s="76">
        <f t="shared" si="14"/>
        <v>1744.81</v>
      </c>
      <c r="Q89" s="76">
        <f t="shared" si="14"/>
        <v>1748.52</v>
      </c>
      <c r="R89" s="76">
        <f t="shared" si="14"/>
        <v>1656.28</v>
      </c>
      <c r="S89" s="76">
        <f t="shared" si="14"/>
        <v>1668.37</v>
      </c>
      <c r="T89" s="76">
        <f t="shared" si="14"/>
        <v>1668.33</v>
      </c>
      <c r="U89" s="76">
        <f t="shared" si="14"/>
        <v>1671.51</v>
      </c>
      <c r="V89" s="76">
        <f t="shared" si="14"/>
        <v>1654.73</v>
      </c>
      <c r="W89" s="76">
        <f t="shared" si="14"/>
        <v>1654.68</v>
      </c>
      <c r="X89" s="76">
        <f t="shared" si="14"/>
        <v>1676.91</v>
      </c>
      <c r="Y89" s="76">
        <f t="shared" si="14"/>
        <v>1759.29</v>
      </c>
    </row>
    <row r="90" spans="1:25" x14ac:dyDescent="0.25">
      <c r="A90" s="75">
        <v>16</v>
      </c>
      <c r="B90" s="76">
        <f t="shared" si="14"/>
        <v>1669.44</v>
      </c>
      <c r="C90" s="76">
        <f t="shared" si="14"/>
        <v>1534.56</v>
      </c>
      <c r="D90" s="76">
        <f t="shared" si="14"/>
        <v>1527.26</v>
      </c>
      <c r="E90" s="76">
        <f t="shared" si="14"/>
        <v>1528.68</v>
      </c>
      <c r="F90" s="76">
        <f t="shared" si="14"/>
        <v>1528.27</v>
      </c>
      <c r="G90" s="76">
        <f t="shared" si="14"/>
        <v>1528.27</v>
      </c>
      <c r="H90" s="76">
        <f t="shared" si="14"/>
        <v>1528.23</v>
      </c>
      <c r="I90" s="76">
        <f t="shared" si="14"/>
        <v>1509.09</v>
      </c>
      <c r="J90" s="76">
        <f t="shared" si="14"/>
        <v>1496.81</v>
      </c>
      <c r="K90" s="76">
        <f t="shared" si="14"/>
        <v>1512.02</v>
      </c>
      <c r="L90" s="76">
        <f t="shared" si="14"/>
        <v>1517.77</v>
      </c>
      <c r="M90" s="76">
        <f t="shared" si="14"/>
        <v>1518.77</v>
      </c>
      <c r="N90" s="76">
        <f t="shared" si="14"/>
        <v>1525.62</v>
      </c>
      <c r="O90" s="76">
        <f t="shared" si="14"/>
        <v>1575.66</v>
      </c>
      <c r="P90" s="76">
        <f t="shared" si="14"/>
        <v>1634.58</v>
      </c>
      <c r="Q90" s="76">
        <f t="shared" si="14"/>
        <v>1671.82</v>
      </c>
      <c r="R90" s="76">
        <f t="shared" si="14"/>
        <v>1648.3</v>
      </c>
      <c r="S90" s="76">
        <f t="shared" si="14"/>
        <v>1677.35</v>
      </c>
      <c r="T90" s="76">
        <f t="shared" si="14"/>
        <v>1676.71</v>
      </c>
      <c r="U90" s="76">
        <f t="shared" si="14"/>
        <v>1674.29</v>
      </c>
      <c r="V90" s="76">
        <f t="shared" si="14"/>
        <v>1668.62</v>
      </c>
      <c r="W90" s="76">
        <f t="shared" si="14"/>
        <v>1672.94</v>
      </c>
      <c r="X90" s="76">
        <f t="shared" si="14"/>
        <v>1788.96</v>
      </c>
      <c r="Y90" s="76">
        <f t="shared" si="14"/>
        <v>1697.23</v>
      </c>
    </row>
    <row r="91" spans="1:25" x14ac:dyDescent="0.25">
      <c r="A91" s="75">
        <v>17</v>
      </c>
      <c r="B91" s="76">
        <f t="shared" si="14"/>
        <v>1925.86</v>
      </c>
      <c r="C91" s="76">
        <f t="shared" si="14"/>
        <v>1520.31</v>
      </c>
      <c r="D91" s="76">
        <f t="shared" si="14"/>
        <v>1514.5</v>
      </c>
      <c r="E91" s="76">
        <f t="shared" si="14"/>
        <v>1516.32</v>
      </c>
      <c r="F91" s="76">
        <f t="shared" si="14"/>
        <v>1516.73</v>
      </c>
      <c r="G91" s="76">
        <f t="shared" si="14"/>
        <v>1515.58</v>
      </c>
      <c r="H91" s="76">
        <f t="shared" si="14"/>
        <v>1514.73</v>
      </c>
      <c r="I91" s="76">
        <f t="shared" si="14"/>
        <v>1511.89</v>
      </c>
      <c r="J91" s="76">
        <f t="shared" si="14"/>
        <v>1507.36</v>
      </c>
      <c r="K91" s="76">
        <f t="shared" si="14"/>
        <v>1512.65</v>
      </c>
      <c r="L91" s="76">
        <f t="shared" si="14"/>
        <v>1517.74</v>
      </c>
      <c r="M91" s="76">
        <f t="shared" si="14"/>
        <v>1516.61</v>
      </c>
      <c r="N91" s="76">
        <f t="shared" si="14"/>
        <v>1519.65</v>
      </c>
      <c r="O91" s="76">
        <f t="shared" si="14"/>
        <v>1531.98</v>
      </c>
      <c r="P91" s="76">
        <f t="shared" si="14"/>
        <v>1678.57</v>
      </c>
      <c r="Q91" s="76">
        <f t="shared" si="14"/>
        <v>1931.69</v>
      </c>
      <c r="R91" s="76">
        <f t="shared" si="14"/>
        <v>1516.8</v>
      </c>
      <c r="S91" s="76">
        <f t="shared" si="14"/>
        <v>1520.66</v>
      </c>
      <c r="T91" s="76">
        <f t="shared" si="14"/>
        <v>1518.63</v>
      </c>
      <c r="U91" s="76">
        <f t="shared" si="14"/>
        <v>1518.69</v>
      </c>
      <c r="V91" s="76">
        <f t="shared" si="14"/>
        <v>1510.39</v>
      </c>
      <c r="W91" s="76">
        <f t="shared" si="14"/>
        <v>1650.36</v>
      </c>
      <c r="X91" s="76">
        <f t="shared" si="14"/>
        <v>1653.31</v>
      </c>
      <c r="Y91" s="76">
        <f t="shared" si="14"/>
        <v>1521.52</v>
      </c>
    </row>
    <row r="92" spans="1:25" x14ac:dyDescent="0.25">
      <c r="A92" s="75">
        <v>18</v>
      </c>
      <c r="B92" s="76">
        <f t="shared" si="14"/>
        <v>1519.57</v>
      </c>
      <c r="C92" s="76">
        <f t="shared" si="14"/>
        <v>1519.15</v>
      </c>
      <c r="D92" s="76">
        <f t="shared" si="14"/>
        <v>1513.02</v>
      </c>
      <c r="E92" s="76">
        <f t="shared" si="14"/>
        <v>1515.32</v>
      </c>
      <c r="F92" s="76">
        <f t="shared" si="14"/>
        <v>1515.51</v>
      </c>
      <c r="G92" s="76">
        <f t="shared" si="14"/>
        <v>1514.39</v>
      </c>
      <c r="H92" s="76">
        <f t="shared" si="14"/>
        <v>1513.93</v>
      </c>
      <c r="I92" s="76">
        <f t="shared" si="14"/>
        <v>1473.19</v>
      </c>
      <c r="J92" s="76">
        <f t="shared" si="14"/>
        <v>1467.99</v>
      </c>
      <c r="K92" s="76">
        <f t="shared" si="14"/>
        <v>1473</v>
      </c>
      <c r="L92" s="76">
        <f t="shared" si="14"/>
        <v>1480.87</v>
      </c>
      <c r="M92" s="76">
        <f t="shared" si="14"/>
        <v>1480.16</v>
      </c>
      <c r="N92" s="76">
        <f t="shared" si="14"/>
        <v>1482.29</v>
      </c>
      <c r="O92" s="76">
        <f t="shared" si="14"/>
        <v>1482.23</v>
      </c>
      <c r="P92" s="76">
        <f t="shared" si="14"/>
        <v>1569.28</v>
      </c>
      <c r="Q92" s="76">
        <f t="shared" si="14"/>
        <v>1482.98</v>
      </c>
      <c r="R92" s="76">
        <f t="shared" si="14"/>
        <v>1479.93</v>
      </c>
      <c r="S92" s="76">
        <f t="shared" si="14"/>
        <v>1482.33</v>
      </c>
      <c r="T92" s="76">
        <f t="shared" si="14"/>
        <v>1480.49</v>
      </c>
      <c r="U92" s="76">
        <f t="shared" si="14"/>
        <v>1673.84</v>
      </c>
      <c r="V92" s="76">
        <f t="shared" si="14"/>
        <v>1664.62</v>
      </c>
      <c r="W92" s="76">
        <f t="shared" si="14"/>
        <v>1673.33</v>
      </c>
      <c r="X92" s="76">
        <f t="shared" si="14"/>
        <v>1674.05</v>
      </c>
      <c r="Y92" s="76">
        <f t="shared" si="14"/>
        <v>1768.61</v>
      </c>
    </row>
    <row r="93" spans="1:25" x14ac:dyDescent="0.25">
      <c r="A93" s="75">
        <v>19</v>
      </c>
      <c r="B93" s="76">
        <f t="shared" si="14"/>
        <v>1675.91</v>
      </c>
      <c r="C93" s="76">
        <f t="shared" si="14"/>
        <v>1479.82</v>
      </c>
      <c r="D93" s="76">
        <f t="shared" si="14"/>
        <v>1473.81</v>
      </c>
      <c r="E93" s="76">
        <f t="shared" si="14"/>
        <v>1475.27</v>
      </c>
      <c r="F93" s="76">
        <f t="shared" si="14"/>
        <v>1470.02</v>
      </c>
      <c r="G93" s="76">
        <f t="shared" si="14"/>
        <v>1469.74</v>
      </c>
      <c r="H93" s="76">
        <f t="shared" si="14"/>
        <v>1470.95</v>
      </c>
      <c r="I93" s="76">
        <f t="shared" si="14"/>
        <v>1466.98</v>
      </c>
      <c r="J93" s="76">
        <f t="shared" si="14"/>
        <v>1436.96</v>
      </c>
      <c r="K93" s="76">
        <f t="shared" si="14"/>
        <v>1500.58</v>
      </c>
      <c r="L93" s="76">
        <f t="shared" si="14"/>
        <v>1622.76</v>
      </c>
      <c r="M93" s="76">
        <f t="shared" si="14"/>
        <v>1527</v>
      </c>
      <c r="N93" s="76">
        <f t="shared" si="14"/>
        <v>1570.13</v>
      </c>
      <c r="O93" s="76">
        <f t="shared" si="14"/>
        <v>1599.81</v>
      </c>
      <c r="P93" s="76">
        <f t="shared" si="14"/>
        <v>1681.01</v>
      </c>
      <c r="Q93" s="76">
        <f t="shared" si="14"/>
        <v>1785.22</v>
      </c>
      <c r="R93" s="76">
        <f t="shared" si="14"/>
        <v>1793.63</v>
      </c>
      <c r="S93" s="76">
        <f t="shared" si="14"/>
        <v>1792.21</v>
      </c>
      <c r="T93" s="76">
        <f t="shared" si="14"/>
        <v>1791.59</v>
      </c>
      <c r="U93" s="76">
        <f t="shared" si="14"/>
        <v>1777.49</v>
      </c>
      <c r="V93" s="76">
        <f t="shared" si="14"/>
        <v>1577.82</v>
      </c>
      <c r="W93" s="76">
        <f t="shared" si="14"/>
        <v>1677.3</v>
      </c>
      <c r="X93" s="76">
        <f t="shared" si="14"/>
        <v>1760</v>
      </c>
      <c r="Y93" s="76">
        <f t="shared" si="14"/>
        <v>1752.03</v>
      </c>
    </row>
    <row r="94" spans="1:25" x14ac:dyDescent="0.25">
      <c r="A94" s="75">
        <v>20</v>
      </c>
      <c r="B94" s="76">
        <f t="shared" si="14"/>
        <v>1782.27</v>
      </c>
      <c r="C94" s="76">
        <f t="shared" si="14"/>
        <v>1653.73</v>
      </c>
      <c r="D94" s="76">
        <f t="shared" si="14"/>
        <v>1407.12</v>
      </c>
      <c r="E94" s="76">
        <f t="shared" si="14"/>
        <v>1409.04</v>
      </c>
      <c r="F94" s="76">
        <f t="shared" si="14"/>
        <v>1407.94</v>
      </c>
      <c r="G94" s="76">
        <f t="shared" si="14"/>
        <v>1408.13</v>
      </c>
      <c r="H94" s="76">
        <f t="shared" si="14"/>
        <v>1408.46</v>
      </c>
      <c r="I94" s="76">
        <f t="shared" si="14"/>
        <v>1342.24</v>
      </c>
      <c r="J94" s="76">
        <f t="shared" si="14"/>
        <v>1340.03</v>
      </c>
      <c r="K94" s="76">
        <f t="shared" si="14"/>
        <v>1344.88</v>
      </c>
      <c r="L94" s="76">
        <f t="shared" si="14"/>
        <v>1350.42</v>
      </c>
      <c r="M94" s="76">
        <f t="shared" si="14"/>
        <v>1388.68</v>
      </c>
      <c r="N94" s="76">
        <f t="shared" si="14"/>
        <v>1373.32</v>
      </c>
      <c r="O94" s="76">
        <f t="shared" si="14"/>
        <v>1495.55</v>
      </c>
      <c r="P94" s="76">
        <f t="shared" si="14"/>
        <v>1624.93</v>
      </c>
      <c r="Q94" s="76">
        <f t="shared" si="14"/>
        <v>1687.55</v>
      </c>
      <c r="R94" s="76">
        <f t="shared" si="14"/>
        <v>1694.38</v>
      </c>
      <c r="S94" s="76">
        <f t="shared" si="14"/>
        <v>1700.01</v>
      </c>
      <c r="T94" s="76">
        <f t="shared" si="14"/>
        <v>1693.26</v>
      </c>
      <c r="U94" s="76">
        <f t="shared" si="14"/>
        <v>1696.19</v>
      </c>
      <c r="V94" s="76">
        <f t="shared" si="14"/>
        <v>1674.63</v>
      </c>
      <c r="W94" s="76">
        <f t="shared" si="14"/>
        <v>1688.51</v>
      </c>
      <c r="X94" s="76">
        <f t="shared" si="14"/>
        <v>1858.31</v>
      </c>
      <c r="Y94" s="76">
        <f t="shared" si="14"/>
        <v>1837.18</v>
      </c>
    </row>
    <row r="95" spans="1:25" x14ac:dyDescent="0.25">
      <c r="A95" s="75">
        <v>21</v>
      </c>
      <c r="B95" s="76">
        <f t="shared" si="14"/>
        <v>1832.27</v>
      </c>
      <c r="C95" s="76">
        <f t="shared" si="14"/>
        <v>1515.57</v>
      </c>
      <c r="D95" s="76">
        <f t="shared" si="14"/>
        <v>1333.81</v>
      </c>
      <c r="E95" s="76">
        <f t="shared" si="14"/>
        <v>1334.75</v>
      </c>
      <c r="F95" s="76">
        <f t="shared" si="14"/>
        <v>1340.83</v>
      </c>
      <c r="G95" s="76">
        <f t="shared" si="14"/>
        <v>1343.72</v>
      </c>
      <c r="H95" s="76">
        <f t="shared" si="14"/>
        <v>1344.68</v>
      </c>
      <c r="I95" s="76">
        <f t="shared" si="14"/>
        <v>1397.04</v>
      </c>
      <c r="J95" s="76">
        <f t="shared" si="14"/>
        <v>1393.42</v>
      </c>
      <c r="K95" s="76">
        <f t="shared" si="14"/>
        <v>1398.4</v>
      </c>
      <c r="L95" s="76">
        <f t="shared" si="14"/>
        <v>1449.01</v>
      </c>
      <c r="M95" s="76">
        <f t="shared" si="14"/>
        <v>1478.79</v>
      </c>
      <c r="N95" s="76">
        <f t="shared" si="14"/>
        <v>1488.58</v>
      </c>
      <c r="O95" s="76">
        <f t="shared" si="14"/>
        <v>1639.64</v>
      </c>
      <c r="P95" s="76">
        <f t="shared" si="14"/>
        <v>1684.78</v>
      </c>
      <c r="Q95" s="76">
        <f t="shared" si="14"/>
        <v>1788.47</v>
      </c>
      <c r="R95" s="76">
        <f t="shared" si="14"/>
        <v>1870.57</v>
      </c>
      <c r="S95" s="76">
        <f t="shared" si="14"/>
        <v>1620.67</v>
      </c>
      <c r="T95" s="76">
        <f t="shared" si="14"/>
        <v>1983.94</v>
      </c>
      <c r="U95" s="76">
        <f t="shared" si="14"/>
        <v>1980.65</v>
      </c>
      <c r="V95" s="76">
        <f t="shared" si="14"/>
        <v>1917.49</v>
      </c>
      <c r="W95" s="76">
        <f t="shared" si="14"/>
        <v>1933.51</v>
      </c>
      <c r="X95" s="76">
        <f t="shared" si="14"/>
        <v>2011.51</v>
      </c>
      <c r="Y95" s="76">
        <f t="shared" si="14"/>
        <v>2018.95</v>
      </c>
    </row>
    <row r="96" spans="1:25" x14ac:dyDescent="0.25">
      <c r="A96" s="75">
        <v>22</v>
      </c>
      <c r="B96" s="76">
        <f t="shared" si="14"/>
        <v>2071.9</v>
      </c>
      <c r="C96" s="76">
        <f t="shared" si="14"/>
        <v>1772.67</v>
      </c>
      <c r="D96" s="76">
        <f t="shared" si="14"/>
        <v>1640.9</v>
      </c>
      <c r="E96" s="76">
        <f t="shared" si="14"/>
        <v>1387.24</v>
      </c>
      <c r="F96" s="76">
        <f t="shared" si="14"/>
        <v>1386.46</v>
      </c>
      <c r="G96" s="76">
        <f t="shared" si="14"/>
        <v>1389.01</v>
      </c>
      <c r="H96" s="76">
        <f t="shared" si="14"/>
        <v>1398.58</v>
      </c>
      <c r="I96" s="76">
        <f t="shared" si="14"/>
        <v>366.78</v>
      </c>
      <c r="J96" s="76">
        <f t="shared" si="14"/>
        <v>1299.06</v>
      </c>
      <c r="K96" s="76">
        <f t="shared" si="14"/>
        <v>1345.81</v>
      </c>
      <c r="L96" s="76">
        <f t="shared" si="14"/>
        <v>1462.84</v>
      </c>
      <c r="M96" s="76">
        <f t="shared" si="14"/>
        <v>1575.46</v>
      </c>
      <c r="N96" s="76">
        <f t="shared" si="14"/>
        <v>1482.96</v>
      </c>
      <c r="O96" s="76">
        <f t="shared" si="14"/>
        <v>1605.02</v>
      </c>
      <c r="P96" s="76">
        <f t="shared" si="14"/>
        <v>1684.15</v>
      </c>
      <c r="Q96" s="76">
        <f t="shared" ref="Q96:Y96" si="15">ROUND(Q278+$M$363+Q389+$M$364,2)</f>
        <v>1781.77</v>
      </c>
      <c r="R96" s="76">
        <f t="shared" si="15"/>
        <v>1784.62</v>
      </c>
      <c r="S96" s="76">
        <f t="shared" si="15"/>
        <v>1784.07</v>
      </c>
      <c r="T96" s="76">
        <f t="shared" si="15"/>
        <v>1784.44</v>
      </c>
      <c r="U96" s="76">
        <f t="shared" si="15"/>
        <v>1788.15</v>
      </c>
      <c r="V96" s="76">
        <f t="shared" si="15"/>
        <v>1777.95</v>
      </c>
      <c r="W96" s="76">
        <f t="shared" si="15"/>
        <v>1781.5</v>
      </c>
      <c r="X96" s="76">
        <f t="shared" si="15"/>
        <v>1983.09</v>
      </c>
      <c r="Y96" s="76">
        <f t="shared" si="15"/>
        <v>1999.48</v>
      </c>
    </row>
    <row r="97" spans="1:25" x14ac:dyDescent="0.25">
      <c r="A97" s="75">
        <v>23</v>
      </c>
      <c r="B97" s="76">
        <f t="shared" ref="B97:Y104" si="16">ROUND(B279+$M$363+B390+$M$364,2)</f>
        <v>1971.09</v>
      </c>
      <c r="C97" s="76">
        <f t="shared" si="16"/>
        <v>1869.1</v>
      </c>
      <c r="D97" s="76">
        <f t="shared" si="16"/>
        <v>1716.83</v>
      </c>
      <c r="E97" s="76">
        <f t="shared" si="16"/>
        <v>1684.46</v>
      </c>
      <c r="F97" s="76">
        <f t="shared" si="16"/>
        <v>838.46</v>
      </c>
      <c r="G97" s="76">
        <f t="shared" si="16"/>
        <v>1320.31</v>
      </c>
      <c r="H97" s="76">
        <f t="shared" si="16"/>
        <v>1337.12</v>
      </c>
      <c r="I97" s="76">
        <f t="shared" si="16"/>
        <v>1430.4</v>
      </c>
      <c r="J97" s="76">
        <f t="shared" si="16"/>
        <v>1426.47</v>
      </c>
      <c r="K97" s="76">
        <f t="shared" si="16"/>
        <v>1438.2</v>
      </c>
      <c r="L97" s="76">
        <f t="shared" si="16"/>
        <v>1486.31</v>
      </c>
      <c r="M97" s="76">
        <f t="shared" si="16"/>
        <v>1537.56</v>
      </c>
      <c r="N97" s="76">
        <f t="shared" si="16"/>
        <v>1576.19</v>
      </c>
      <c r="O97" s="76">
        <f t="shared" si="16"/>
        <v>1673.23</v>
      </c>
      <c r="P97" s="76">
        <f t="shared" si="16"/>
        <v>1728.82</v>
      </c>
      <c r="Q97" s="76">
        <f t="shared" si="16"/>
        <v>1763.66</v>
      </c>
      <c r="R97" s="76">
        <f t="shared" si="16"/>
        <v>1790.58</v>
      </c>
      <c r="S97" s="76">
        <f t="shared" si="16"/>
        <v>1801.78</v>
      </c>
      <c r="T97" s="76">
        <f t="shared" si="16"/>
        <v>1805.97</v>
      </c>
      <c r="U97" s="76">
        <f t="shared" si="16"/>
        <v>1818.84</v>
      </c>
      <c r="V97" s="76">
        <f t="shared" si="16"/>
        <v>1753.93</v>
      </c>
      <c r="W97" s="76">
        <f t="shared" si="16"/>
        <v>1759.94</v>
      </c>
      <c r="X97" s="76">
        <f t="shared" si="16"/>
        <v>1919.83</v>
      </c>
      <c r="Y97" s="76">
        <f t="shared" si="16"/>
        <v>1875.62</v>
      </c>
    </row>
    <row r="98" spans="1:25" x14ac:dyDescent="0.25">
      <c r="A98" s="75">
        <v>24</v>
      </c>
      <c r="B98" s="76">
        <f t="shared" si="16"/>
        <v>1876.05</v>
      </c>
      <c r="C98" s="76">
        <f t="shared" si="16"/>
        <v>1883.46</v>
      </c>
      <c r="D98" s="76">
        <f t="shared" si="16"/>
        <v>1757.14</v>
      </c>
      <c r="E98" s="76">
        <f t="shared" si="16"/>
        <v>1700.5</v>
      </c>
      <c r="F98" s="76">
        <f t="shared" si="16"/>
        <v>1469.67</v>
      </c>
      <c r="G98" s="76">
        <f t="shared" si="16"/>
        <v>1471.94</v>
      </c>
      <c r="H98" s="76">
        <f t="shared" si="16"/>
        <v>1459.05</v>
      </c>
      <c r="I98" s="76">
        <f t="shared" si="16"/>
        <v>1678.42</v>
      </c>
      <c r="J98" s="76">
        <f t="shared" si="16"/>
        <v>1671.93</v>
      </c>
      <c r="K98" s="76">
        <f t="shared" si="16"/>
        <v>1678.61</v>
      </c>
      <c r="L98" s="76">
        <f t="shared" si="16"/>
        <v>1682.16</v>
      </c>
      <c r="M98" s="76">
        <f t="shared" si="16"/>
        <v>1696.11</v>
      </c>
      <c r="N98" s="76">
        <f t="shared" si="16"/>
        <v>1701.47</v>
      </c>
      <c r="O98" s="76">
        <f t="shared" si="16"/>
        <v>1705.45</v>
      </c>
      <c r="P98" s="76">
        <f t="shared" si="16"/>
        <v>1789.65</v>
      </c>
      <c r="Q98" s="76">
        <f t="shared" si="16"/>
        <v>1872.07</v>
      </c>
      <c r="R98" s="76">
        <f t="shared" si="16"/>
        <v>1839.42</v>
      </c>
      <c r="S98" s="76">
        <f t="shared" si="16"/>
        <v>1832.42</v>
      </c>
      <c r="T98" s="76">
        <f t="shared" si="16"/>
        <v>1867.51</v>
      </c>
      <c r="U98" s="76">
        <f t="shared" si="16"/>
        <v>1870.08</v>
      </c>
      <c r="V98" s="76">
        <f t="shared" si="16"/>
        <v>1826.2</v>
      </c>
      <c r="W98" s="76">
        <f t="shared" si="16"/>
        <v>1867.44</v>
      </c>
      <c r="X98" s="76">
        <f t="shared" si="16"/>
        <v>1993.81</v>
      </c>
      <c r="Y98" s="76">
        <f t="shared" si="16"/>
        <v>2168.38</v>
      </c>
    </row>
    <row r="99" spans="1:25" x14ac:dyDescent="0.25">
      <c r="A99" s="75">
        <v>25</v>
      </c>
      <c r="B99" s="76">
        <f t="shared" si="16"/>
        <v>2157.91</v>
      </c>
      <c r="C99" s="76">
        <f t="shared" si="16"/>
        <v>1908.33</v>
      </c>
      <c r="D99" s="76">
        <f t="shared" si="16"/>
        <v>1784.14</v>
      </c>
      <c r="E99" s="76">
        <f t="shared" si="16"/>
        <v>1757.2</v>
      </c>
      <c r="F99" s="76">
        <f t="shared" si="16"/>
        <v>1694.46</v>
      </c>
      <c r="G99" s="76">
        <f t="shared" si="16"/>
        <v>1688.02</v>
      </c>
      <c r="H99" s="76">
        <f t="shared" si="16"/>
        <v>1692.86</v>
      </c>
      <c r="I99" s="76">
        <f t="shared" si="16"/>
        <v>1718.85</v>
      </c>
      <c r="J99" s="76">
        <f t="shared" si="16"/>
        <v>1712.22</v>
      </c>
      <c r="K99" s="76">
        <f t="shared" si="16"/>
        <v>1689.67</v>
      </c>
      <c r="L99" s="76">
        <f t="shared" si="16"/>
        <v>1720.73</v>
      </c>
      <c r="M99" s="76">
        <f t="shared" si="16"/>
        <v>1728.3</v>
      </c>
      <c r="N99" s="76">
        <f t="shared" si="16"/>
        <v>1733.57</v>
      </c>
      <c r="O99" s="76">
        <f t="shared" si="16"/>
        <v>1732.12</v>
      </c>
      <c r="P99" s="76">
        <f t="shared" si="16"/>
        <v>1725.94</v>
      </c>
      <c r="Q99" s="76">
        <f t="shared" si="16"/>
        <v>1724.31</v>
      </c>
      <c r="R99" s="76">
        <f t="shared" si="16"/>
        <v>1721.02</v>
      </c>
      <c r="S99" s="76">
        <f t="shared" si="16"/>
        <v>1750.76</v>
      </c>
      <c r="T99" s="76">
        <f t="shared" si="16"/>
        <v>1762.2</v>
      </c>
      <c r="U99" s="76">
        <f t="shared" si="16"/>
        <v>1754.01</v>
      </c>
      <c r="V99" s="76">
        <f t="shared" si="16"/>
        <v>1741.3</v>
      </c>
      <c r="W99" s="76">
        <f t="shared" si="16"/>
        <v>1753.94</v>
      </c>
      <c r="X99" s="76">
        <f t="shared" si="16"/>
        <v>1838.02</v>
      </c>
      <c r="Y99" s="76">
        <f t="shared" si="16"/>
        <v>1745.82</v>
      </c>
    </row>
    <row r="100" spans="1:25" x14ac:dyDescent="0.25">
      <c r="A100" s="75">
        <v>26</v>
      </c>
      <c r="B100" s="76">
        <f t="shared" si="16"/>
        <v>1978.51</v>
      </c>
      <c r="C100" s="76">
        <f t="shared" si="16"/>
        <v>1783.53</v>
      </c>
      <c r="D100" s="76">
        <f t="shared" si="16"/>
        <v>1709.83</v>
      </c>
      <c r="E100" s="76">
        <f t="shared" si="16"/>
        <v>1717.97</v>
      </c>
      <c r="F100" s="76">
        <f t="shared" si="16"/>
        <v>1713.42</v>
      </c>
      <c r="G100" s="76">
        <f t="shared" si="16"/>
        <v>1714.46</v>
      </c>
      <c r="H100" s="76">
        <f t="shared" si="16"/>
        <v>1711.43</v>
      </c>
      <c r="I100" s="76">
        <f t="shared" si="16"/>
        <v>1791.65</v>
      </c>
      <c r="J100" s="76">
        <f t="shared" si="16"/>
        <v>1789.89</v>
      </c>
      <c r="K100" s="76">
        <f t="shared" si="16"/>
        <v>1798.92</v>
      </c>
      <c r="L100" s="76">
        <f t="shared" si="16"/>
        <v>1838.24</v>
      </c>
      <c r="M100" s="76">
        <f t="shared" si="16"/>
        <v>1825.19</v>
      </c>
      <c r="N100" s="76">
        <f t="shared" si="16"/>
        <v>1838.31</v>
      </c>
      <c r="O100" s="76">
        <f t="shared" si="16"/>
        <v>1840.63</v>
      </c>
      <c r="P100" s="76">
        <f t="shared" si="16"/>
        <v>1834.46</v>
      </c>
      <c r="Q100" s="76">
        <f t="shared" si="16"/>
        <v>1835.6</v>
      </c>
      <c r="R100" s="76">
        <f t="shared" si="16"/>
        <v>1837.36</v>
      </c>
      <c r="S100" s="76">
        <f t="shared" si="16"/>
        <v>1836.57</v>
      </c>
      <c r="T100" s="76">
        <f t="shared" si="16"/>
        <v>1841.14</v>
      </c>
      <c r="U100" s="76">
        <f t="shared" si="16"/>
        <v>1836.56</v>
      </c>
      <c r="V100" s="76">
        <f t="shared" si="16"/>
        <v>1828.03</v>
      </c>
      <c r="W100" s="76">
        <f t="shared" si="16"/>
        <v>1836.49</v>
      </c>
      <c r="X100" s="76">
        <f t="shared" si="16"/>
        <v>1850.79</v>
      </c>
      <c r="Y100" s="76">
        <f t="shared" si="16"/>
        <v>1856.2</v>
      </c>
    </row>
    <row r="101" spans="1:25" x14ac:dyDescent="0.25">
      <c r="A101" s="75">
        <v>27</v>
      </c>
      <c r="B101" s="76">
        <f t="shared" si="16"/>
        <v>2084</v>
      </c>
      <c r="C101" s="76">
        <f t="shared" si="16"/>
        <v>1839.39</v>
      </c>
      <c r="D101" s="76">
        <f t="shared" si="16"/>
        <v>1990.44</v>
      </c>
      <c r="E101" s="76">
        <f t="shared" si="16"/>
        <v>1866.73</v>
      </c>
      <c r="F101" s="76">
        <f t="shared" si="16"/>
        <v>1839.16</v>
      </c>
      <c r="G101" s="76">
        <f t="shared" si="16"/>
        <v>1811.7</v>
      </c>
      <c r="H101" s="76">
        <f t="shared" si="16"/>
        <v>1821.53</v>
      </c>
      <c r="I101" s="76">
        <f t="shared" si="16"/>
        <v>1799.19</v>
      </c>
      <c r="J101" s="76">
        <f t="shared" si="16"/>
        <v>1794.43</v>
      </c>
      <c r="K101" s="76">
        <f t="shared" si="16"/>
        <v>1813.27</v>
      </c>
      <c r="L101" s="76">
        <f t="shared" si="16"/>
        <v>1800.15</v>
      </c>
      <c r="M101" s="76">
        <f t="shared" si="16"/>
        <v>1813.07</v>
      </c>
      <c r="N101" s="76">
        <f t="shared" si="16"/>
        <v>1813.5</v>
      </c>
      <c r="O101" s="76">
        <f t="shared" si="16"/>
        <v>1798.08</v>
      </c>
      <c r="P101" s="76">
        <f t="shared" si="16"/>
        <v>1777.26</v>
      </c>
      <c r="Q101" s="76">
        <f t="shared" si="16"/>
        <v>1814.04</v>
      </c>
      <c r="R101" s="76">
        <f t="shared" si="16"/>
        <v>1818.75</v>
      </c>
      <c r="S101" s="76">
        <f t="shared" si="16"/>
        <v>1817.46</v>
      </c>
      <c r="T101" s="76">
        <f t="shared" si="16"/>
        <v>1783.58</v>
      </c>
      <c r="U101" s="76">
        <f t="shared" si="16"/>
        <v>1802.39</v>
      </c>
      <c r="V101" s="76">
        <f t="shared" si="16"/>
        <v>1811.02</v>
      </c>
      <c r="W101" s="76">
        <f t="shared" si="16"/>
        <v>1821.84</v>
      </c>
      <c r="X101" s="76">
        <f t="shared" si="16"/>
        <v>1826.76</v>
      </c>
      <c r="Y101" s="76">
        <f t="shared" si="16"/>
        <v>1821.49</v>
      </c>
    </row>
    <row r="102" spans="1:25" x14ac:dyDescent="0.25">
      <c r="A102" s="75">
        <v>28</v>
      </c>
      <c r="B102" s="76">
        <f t="shared" si="16"/>
        <v>1828.1</v>
      </c>
      <c r="C102" s="76">
        <f t="shared" si="16"/>
        <v>1799.92</v>
      </c>
      <c r="D102" s="76">
        <f t="shared" si="16"/>
        <v>1798.16</v>
      </c>
      <c r="E102" s="76">
        <f t="shared" si="16"/>
        <v>1794.93</v>
      </c>
      <c r="F102" s="76">
        <f t="shared" si="16"/>
        <v>1801.78</v>
      </c>
      <c r="G102" s="76">
        <f t="shared" si="16"/>
        <v>1796.99</v>
      </c>
      <c r="H102" s="76">
        <f t="shared" si="16"/>
        <v>1796.85</v>
      </c>
      <c r="I102" s="76">
        <f t="shared" si="16"/>
        <v>1666.73</v>
      </c>
      <c r="J102" s="76">
        <f t="shared" si="16"/>
        <v>1649.89</v>
      </c>
      <c r="K102" s="76">
        <f t="shared" si="16"/>
        <v>1648.65</v>
      </c>
      <c r="L102" s="76">
        <f t="shared" si="16"/>
        <v>1650.83</v>
      </c>
      <c r="M102" s="76">
        <f t="shared" si="16"/>
        <v>1648.88</v>
      </c>
      <c r="N102" s="76">
        <f t="shared" si="16"/>
        <v>1643.07</v>
      </c>
      <c r="O102" s="76">
        <f t="shared" si="16"/>
        <v>1647.99</v>
      </c>
      <c r="P102" s="76">
        <f t="shared" si="16"/>
        <v>1642.42</v>
      </c>
      <c r="Q102" s="76">
        <f t="shared" si="16"/>
        <v>1648.5</v>
      </c>
      <c r="R102" s="76">
        <f t="shared" si="16"/>
        <v>1650.1</v>
      </c>
      <c r="S102" s="76">
        <f t="shared" si="16"/>
        <v>1648.68</v>
      </c>
      <c r="T102" s="76">
        <f t="shared" si="16"/>
        <v>1651.85</v>
      </c>
      <c r="U102" s="76">
        <f t="shared" si="16"/>
        <v>1651.78</v>
      </c>
      <c r="V102" s="76">
        <f t="shared" si="16"/>
        <v>1665.3</v>
      </c>
      <c r="W102" s="76">
        <f t="shared" si="16"/>
        <v>1693.98</v>
      </c>
      <c r="X102" s="76">
        <f t="shared" si="16"/>
        <v>1817.47</v>
      </c>
      <c r="Y102" s="76">
        <f t="shared" si="16"/>
        <v>1929.8</v>
      </c>
    </row>
    <row r="103" spans="1:25" x14ac:dyDescent="0.25">
      <c r="A103" s="75">
        <v>29</v>
      </c>
      <c r="B103" s="76">
        <f>ROUND(B285+$M$363+B396+$M$364,2)</f>
        <v>1834.85</v>
      </c>
      <c r="C103" s="76">
        <f>ROUND(C285+$M$363+C396+$M$364,2)</f>
        <v>1741.27</v>
      </c>
      <c r="D103" s="76">
        <f t="shared" si="16"/>
        <v>1640.19</v>
      </c>
      <c r="E103" s="76">
        <f t="shared" si="16"/>
        <v>1633.5</v>
      </c>
      <c r="F103" s="76">
        <f t="shared" si="16"/>
        <v>1626.74</v>
      </c>
      <c r="G103" s="76">
        <f t="shared" si="16"/>
        <v>1601.61</v>
      </c>
      <c r="H103" s="76">
        <f t="shared" si="16"/>
        <v>1602.66</v>
      </c>
      <c r="I103" s="76">
        <f t="shared" si="16"/>
        <v>1648.31</v>
      </c>
      <c r="J103" s="76">
        <f t="shared" si="16"/>
        <v>1657.28</v>
      </c>
      <c r="K103" s="76">
        <f t="shared" si="16"/>
        <v>1663.74</v>
      </c>
      <c r="L103" s="76">
        <f t="shared" si="16"/>
        <v>1674.08</v>
      </c>
      <c r="M103" s="76">
        <f t="shared" si="16"/>
        <v>1672.19</v>
      </c>
      <c r="N103" s="76">
        <f t="shared" si="16"/>
        <v>1673.34</v>
      </c>
      <c r="O103" s="76">
        <f t="shared" si="16"/>
        <v>1673.36</v>
      </c>
      <c r="P103" s="76">
        <f t="shared" si="16"/>
        <v>1668.4</v>
      </c>
      <c r="Q103" s="76">
        <f t="shared" si="16"/>
        <v>1672.34</v>
      </c>
      <c r="R103" s="76">
        <f t="shared" si="16"/>
        <v>1671.22</v>
      </c>
      <c r="S103" s="76">
        <f t="shared" si="16"/>
        <v>1670.64</v>
      </c>
      <c r="T103" s="76">
        <f t="shared" si="16"/>
        <v>1673.98</v>
      </c>
      <c r="U103" s="76">
        <f t="shared" si="16"/>
        <v>1675.5</v>
      </c>
      <c r="V103" s="76">
        <f t="shared" si="16"/>
        <v>1667.4</v>
      </c>
      <c r="W103" s="76">
        <f t="shared" si="16"/>
        <v>1673.98</v>
      </c>
      <c r="X103" s="76">
        <f t="shared" si="16"/>
        <v>1769.05</v>
      </c>
      <c r="Y103" s="76">
        <f t="shared" si="16"/>
        <v>2000.61</v>
      </c>
    </row>
    <row r="104" spans="1:25" x14ac:dyDescent="0.25">
      <c r="A104" s="75">
        <v>30</v>
      </c>
      <c r="B104" s="76">
        <f>ROUND(B286+$M$363+B397+$M$364,2)</f>
        <v>2053.6</v>
      </c>
      <c r="C104" s="76">
        <f>ROUND(C286+$M$363+C397+$M$364,2)</f>
        <v>1904.73</v>
      </c>
      <c r="D104" s="76">
        <f t="shared" si="16"/>
        <v>1667</v>
      </c>
      <c r="E104" s="76">
        <f t="shared" si="16"/>
        <v>1671.84</v>
      </c>
      <c r="F104" s="76">
        <f t="shared" si="16"/>
        <v>1675.09</v>
      </c>
      <c r="G104" s="76">
        <f t="shared" si="16"/>
        <v>1659.3</v>
      </c>
      <c r="H104" s="76">
        <f t="shared" si="16"/>
        <v>1664.73</v>
      </c>
      <c r="I104" s="76">
        <f t="shared" si="16"/>
        <v>1712.74</v>
      </c>
      <c r="J104" s="76">
        <f t="shared" si="16"/>
        <v>1716.97</v>
      </c>
      <c r="K104" s="76">
        <f t="shared" si="16"/>
        <v>1729.16</v>
      </c>
      <c r="L104" s="76">
        <f t="shared" si="16"/>
        <v>1727.8</v>
      </c>
      <c r="M104" s="76">
        <f t="shared" si="16"/>
        <v>1723.03</v>
      </c>
      <c r="N104" s="76">
        <f t="shared" si="16"/>
        <v>1736.1</v>
      </c>
      <c r="O104" s="76">
        <f t="shared" si="16"/>
        <v>1739.23</v>
      </c>
      <c r="P104" s="76">
        <f t="shared" si="16"/>
        <v>1735.4</v>
      </c>
      <c r="Q104" s="76">
        <f t="shared" si="16"/>
        <v>1741.83</v>
      </c>
      <c r="R104" s="76">
        <f t="shared" si="16"/>
        <v>1728.54</v>
      </c>
      <c r="S104" s="76">
        <f t="shared" si="16"/>
        <v>1743.08</v>
      </c>
      <c r="T104" s="76">
        <f t="shared" si="16"/>
        <v>1803.77</v>
      </c>
      <c r="U104" s="76">
        <f t="shared" si="16"/>
        <v>1746.38</v>
      </c>
      <c r="V104" s="76">
        <f t="shared" si="16"/>
        <v>1739.1</v>
      </c>
      <c r="W104" s="76">
        <f t="shared" si="16"/>
        <v>1744.74</v>
      </c>
      <c r="X104" s="76">
        <f t="shared" si="16"/>
        <v>1805.86</v>
      </c>
      <c r="Y104" s="76">
        <f t="shared" si="16"/>
        <v>2076.31</v>
      </c>
    </row>
    <row r="105" spans="1:25" outlineLevel="1" x14ac:dyDescent="0.25">
      <c r="A105" s="75">
        <v>31</v>
      </c>
      <c r="B105" s="76">
        <f>ROUND(B287+$M$363+B398+$M$364,2)</f>
        <v>2052.81</v>
      </c>
      <c r="C105" s="76">
        <f t="shared" ref="C105:X105" si="17">ROUND(C287+$M$363+C398+$M$364,2)</f>
        <v>1739.9</v>
      </c>
      <c r="D105" s="76">
        <f t="shared" si="17"/>
        <v>1715.33</v>
      </c>
      <c r="E105" s="76">
        <f t="shared" si="17"/>
        <v>1734.56</v>
      </c>
      <c r="F105" s="76">
        <f t="shared" si="17"/>
        <v>1730.97</v>
      </c>
      <c r="G105" s="76">
        <f t="shared" si="17"/>
        <v>1731.23</v>
      </c>
      <c r="H105" s="76">
        <f t="shared" si="17"/>
        <v>1726.57</v>
      </c>
      <c r="I105" s="76">
        <f t="shared" si="17"/>
        <v>1772.39</v>
      </c>
      <c r="J105" s="76">
        <f t="shared" si="17"/>
        <v>1767.8</v>
      </c>
      <c r="K105" s="76">
        <f t="shared" si="17"/>
        <v>1777.97</v>
      </c>
      <c r="L105" s="76">
        <f t="shared" si="17"/>
        <v>1783.93</v>
      </c>
      <c r="M105" s="76">
        <f t="shared" si="17"/>
        <v>1784.43</v>
      </c>
      <c r="N105" s="76">
        <f t="shared" si="17"/>
        <v>1792.27</v>
      </c>
      <c r="O105" s="76">
        <f t="shared" si="17"/>
        <v>1794.3</v>
      </c>
      <c r="P105" s="76">
        <f t="shared" si="17"/>
        <v>1792.82</v>
      </c>
      <c r="Q105" s="76">
        <f t="shared" si="17"/>
        <v>1792.44</v>
      </c>
      <c r="R105" s="76">
        <f t="shared" si="17"/>
        <v>1771.17</v>
      </c>
      <c r="S105" s="76">
        <f t="shared" si="17"/>
        <v>1768.56</v>
      </c>
      <c r="T105" s="76">
        <f t="shared" si="17"/>
        <v>1771.8</v>
      </c>
      <c r="U105" s="76">
        <f t="shared" si="17"/>
        <v>1771.38</v>
      </c>
      <c r="V105" s="76">
        <f t="shared" si="17"/>
        <v>1788.17</v>
      </c>
      <c r="W105" s="76">
        <f t="shared" si="17"/>
        <v>1770.17</v>
      </c>
      <c r="X105" s="76">
        <f t="shared" si="17"/>
        <v>1800.58</v>
      </c>
      <c r="Y105" s="76">
        <f>ROUND(Y287+$M$363+Y398+$M$364,2)</f>
        <v>1800.62</v>
      </c>
    </row>
    <row r="107" spans="1:25" ht="18.75" x14ac:dyDescent="0.25">
      <c r="A107" s="72" t="s">
        <v>67</v>
      </c>
      <c r="B107" s="73" t="s">
        <v>94</v>
      </c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</row>
    <row r="108" spans="1:25" x14ac:dyDescent="0.25">
      <c r="A108" s="72"/>
      <c r="B108" s="74" t="s">
        <v>69</v>
      </c>
      <c r="C108" s="74" t="s">
        <v>70</v>
      </c>
      <c r="D108" s="74" t="s">
        <v>71</v>
      </c>
      <c r="E108" s="74" t="s">
        <v>72</v>
      </c>
      <c r="F108" s="74" t="s">
        <v>73</v>
      </c>
      <c r="G108" s="74" t="s">
        <v>74</v>
      </c>
      <c r="H108" s="74" t="s">
        <v>75</v>
      </c>
      <c r="I108" s="74" t="s">
        <v>76</v>
      </c>
      <c r="J108" s="74" t="s">
        <v>77</v>
      </c>
      <c r="K108" s="74" t="s">
        <v>78</v>
      </c>
      <c r="L108" s="74" t="s">
        <v>79</v>
      </c>
      <c r="M108" s="74" t="s">
        <v>80</v>
      </c>
      <c r="N108" s="74" t="s">
        <v>81</v>
      </c>
      <c r="O108" s="74" t="s">
        <v>82</v>
      </c>
      <c r="P108" s="74" t="s">
        <v>83</v>
      </c>
      <c r="Q108" s="74" t="s">
        <v>84</v>
      </c>
      <c r="R108" s="74" t="s">
        <v>85</v>
      </c>
      <c r="S108" s="74" t="s">
        <v>86</v>
      </c>
      <c r="T108" s="74" t="s">
        <v>87</v>
      </c>
      <c r="U108" s="74" t="s">
        <v>88</v>
      </c>
      <c r="V108" s="74" t="s">
        <v>89</v>
      </c>
      <c r="W108" s="74" t="s">
        <v>90</v>
      </c>
      <c r="X108" s="74" t="s">
        <v>91</v>
      </c>
      <c r="Y108" s="74" t="s">
        <v>92</v>
      </c>
    </row>
    <row r="109" spans="1:25" x14ac:dyDescent="0.25">
      <c r="A109" s="75">
        <v>1</v>
      </c>
      <c r="B109" s="76">
        <f t="shared" ref="B109:Y119" si="18">ROUND(B257+$N$363+B368+$N$364,2)</f>
        <v>1761.48</v>
      </c>
      <c r="C109" s="76">
        <f t="shared" si="18"/>
        <v>1495.98</v>
      </c>
      <c r="D109" s="76">
        <f t="shared" si="18"/>
        <v>1489.6</v>
      </c>
      <c r="E109" s="76">
        <f t="shared" si="18"/>
        <v>1492.22</v>
      </c>
      <c r="F109" s="76">
        <f t="shared" si="18"/>
        <v>1490.27</v>
      </c>
      <c r="G109" s="76">
        <f t="shared" si="18"/>
        <v>1491.03</v>
      </c>
      <c r="H109" s="76">
        <f t="shared" si="18"/>
        <v>1485.09</v>
      </c>
      <c r="I109" s="76">
        <f t="shared" si="18"/>
        <v>1453.97</v>
      </c>
      <c r="J109" s="76">
        <f t="shared" si="18"/>
        <v>1440.8</v>
      </c>
      <c r="K109" s="76">
        <f t="shared" si="18"/>
        <v>1455.33</v>
      </c>
      <c r="L109" s="76">
        <f t="shared" si="18"/>
        <v>1463.82</v>
      </c>
      <c r="M109" s="76">
        <f t="shared" si="18"/>
        <v>1464.23</v>
      </c>
      <c r="N109" s="76">
        <f t="shared" si="18"/>
        <v>1461.37</v>
      </c>
      <c r="O109" s="76">
        <f t="shared" si="18"/>
        <v>1464.47</v>
      </c>
      <c r="P109" s="76">
        <f t="shared" si="18"/>
        <v>1460.01</v>
      </c>
      <c r="Q109" s="76">
        <f t="shared" si="18"/>
        <v>1462.64</v>
      </c>
      <c r="R109" s="76">
        <f t="shared" si="18"/>
        <v>1461.07</v>
      </c>
      <c r="S109" s="76">
        <f t="shared" si="18"/>
        <v>1452.97</v>
      </c>
      <c r="T109" s="76">
        <f t="shared" si="18"/>
        <v>1434.69</v>
      </c>
      <c r="U109" s="76">
        <f t="shared" si="18"/>
        <v>1454.77</v>
      </c>
      <c r="V109" s="76">
        <f t="shared" si="18"/>
        <v>1453.75</v>
      </c>
      <c r="W109" s="76">
        <f t="shared" si="18"/>
        <v>1447.34</v>
      </c>
      <c r="X109" s="76">
        <f t="shared" si="18"/>
        <v>1448.86</v>
      </c>
      <c r="Y109" s="76">
        <f t="shared" si="18"/>
        <v>1466.21</v>
      </c>
    </row>
    <row r="110" spans="1:25" x14ac:dyDescent="0.25">
      <c r="A110" s="75">
        <v>2</v>
      </c>
      <c r="B110" s="76">
        <f t="shared" si="18"/>
        <v>1452.46</v>
      </c>
      <c r="C110" s="76">
        <f t="shared" si="18"/>
        <v>1447.53</v>
      </c>
      <c r="D110" s="76">
        <f t="shared" si="18"/>
        <v>1442.53</v>
      </c>
      <c r="E110" s="76">
        <f t="shared" si="18"/>
        <v>1446.8</v>
      </c>
      <c r="F110" s="76">
        <f t="shared" si="18"/>
        <v>1435.3</v>
      </c>
      <c r="G110" s="76">
        <f t="shared" si="18"/>
        <v>1444.68</v>
      </c>
      <c r="H110" s="76">
        <f t="shared" si="18"/>
        <v>1440.96</v>
      </c>
      <c r="I110" s="76">
        <f t="shared" si="18"/>
        <v>1526.81</v>
      </c>
      <c r="J110" s="76">
        <f t="shared" si="18"/>
        <v>1533.68</v>
      </c>
      <c r="K110" s="76">
        <f t="shared" si="18"/>
        <v>1551.22</v>
      </c>
      <c r="L110" s="76">
        <f t="shared" si="18"/>
        <v>1554.87</v>
      </c>
      <c r="M110" s="76">
        <f t="shared" si="18"/>
        <v>1553.72</v>
      </c>
      <c r="N110" s="76">
        <f t="shared" si="18"/>
        <v>1565.58</v>
      </c>
      <c r="O110" s="76">
        <f t="shared" si="18"/>
        <v>1572.69</v>
      </c>
      <c r="P110" s="76">
        <f t="shared" si="18"/>
        <v>1558.67</v>
      </c>
      <c r="Q110" s="76">
        <f t="shared" si="18"/>
        <v>1557.94</v>
      </c>
      <c r="R110" s="76">
        <f t="shared" si="18"/>
        <v>1540.32</v>
      </c>
      <c r="S110" s="76">
        <f t="shared" si="18"/>
        <v>1553.76</v>
      </c>
      <c r="T110" s="76">
        <f t="shared" si="18"/>
        <v>1564.42</v>
      </c>
      <c r="U110" s="76">
        <f t="shared" si="18"/>
        <v>1562.35</v>
      </c>
      <c r="V110" s="76">
        <f t="shared" si="18"/>
        <v>1555.72</v>
      </c>
      <c r="W110" s="76">
        <f t="shared" si="18"/>
        <v>1567.1</v>
      </c>
      <c r="X110" s="76">
        <f t="shared" si="18"/>
        <v>1564.45</v>
      </c>
      <c r="Y110" s="76">
        <f t="shared" si="18"/>
        <v>1572.66</v>
      </c>
    </row>
    <row r="111" spans="1:25" x14ac:dyDescent="0.25">
      <c r="A111" s="75">
        <v>3</v>
      </c>
      <c r="B111" s="76">
        <f t="shared" si="18"/>
        <v>1562.41</v>
      </c>
      <c r="C111" s="76">
        <f t="shared" si="18"/>
        <v>1566.7</v>
      </c>
      <c r="D111" s="76">
        <f t="shared" si="18"/>
        <v>1556.49</v>
      </c>
      <c r="E111" s="76">
        <f t="shared" si="18"/>
        <v>1567.32</v>
      </c>
      <c r="F111" s="76">
        <f t="shared" si="18"/>
        <v>1547.35</v>
      </c>
      <c r="G111" s="76">
        <f t="shared" si="18"/>
        <v>1556.85</v>
      </c>
      <c r="H111" s="76">
        <f t="shared" si="18"/>
        <v>1548.23</v>
      </c>
      <c r="I111" s="76">
        <f t="shared" si="18"/>
        <v>1492.66</v>
      </c>
      <c r="J111" s="76">
        <f t="shared" si="18"/>
        <v>1478.89</v>
      </c>
      <c r="K111" s="76">
        <f t="shared" si="18"/>
        <v>1493.63</v>
      </c>
      <c r="L111" s="76">
        <f t="shared" si="18"/>
        <v>1496.49</v>
      </c>
      <c r="M111" s="76">
        <f t="shared" si="18"/>
        <v>1499.7</v>
      </c>
      <c r="N111" s="76">
        <f t="shared" si="18"/>
        <v>1500.5</v>
      </c>
      <c r="O111" s="76">
        <f t="shared" si="18"/>
        <v>1502</v>
      </c>
      <c r="P111" s="76">
        <f t="shared" si="18"/>
        <v>1498.19</v>
      </c>
      <c r="Q111" s="76">
        <f t="shared" si="18"/>
        <v>1501.16</v>
      </c>
      <c r="R111" s="76">
        <f t="shared" si="18"/>
        <v>1499.81</v>
      </c>
      <c r="S111" s="76">
        <f t="shared" si="18"/>
        <v>1499.84</v>
      </c>
      <c r="T111" s="76">
        <f t="shared" si="18"/>
        <v>1500.76</v>
      </c>
      <c r="U111" s="76">
        <f t="shared" si="18"/>
        <v>1501.22</v>
      </c>
      <c r="V111" s="76">
        <f t="shared" si="18"/>
        <v>1490.92</v>
      </c>
      <c r="W111" s="76">
        <f t="shared" si="18"/>
        <v>1497.41</v>
      </c>
      <c r="X111" s="76">
        <f t="shared" si="18"/>
        <v>1500.34</v>
      </c>
      <c r="Y111" s="76">
        <f t="shared" si="18"/>
        <v>1501.1</v>
      </c>
    </row>
    <row r="112" spans="1:25" x14ac:dyDescent="0.25">
      <c r="A112" s="75">
        <v>4</v>
      </c>
      <c r="B112" s="76">
        <f t="shared" si="18"/>
        <v>1502.03</v>
      </c>
      <c r="C112" s="76">
        <f t="shared" si="18"/>
        <v>1502.05</v>
      </c>
      <c r="D112" s="76">
        <f t="shared" si="18"/>
        <v>1497.11</v>
      </c>
      <c r="E112" s="76">
        <f t="shared" si="18"/>
        <v>1497.35</v>
      </c>
      <c r="F112" s="76">
        <f t="shared" si="18"/>
        <v>1497.41</v>
      </c>
      <c r="G112" s="76">
        <f t="shared" si="18"/>
        <v>1498.52</v>
      </c>
      <c r="H112" s="76">
        <f t="shared" si="18"/>
        <v>1497.16</v>
      </c>
      <c r="I112" s="76">
        <f t="shared" si="18"/>
        <v>1485.69</v>
      </c>
      <c r="J112" s="76">
        <f t="shared" si="18"/>
        <v>1501.34</v>
      </c>
      <c r="K112" s="76">
        <f t="shared" si="18"/>
        <v>1505.24</v>
      </c>
      <c r="L112" s="76">
        <f t="shared" si="18"/>
        <v>1508.93</v>
      </c>
      <c r="M112" s="76">
        <f t="shared" si="18"/>
        <v>1511.45</v>
      </c>
      <c r="N112" s="76">
        <f t="shared" si="18"/>
        <v>1511.78</v>
      </c>
      <c r="O112" s="76">
        <f t="shared" si="18"/>
        <v>1512.13</v>
      </c>
      <c r="P112" s="76">
        <f t="shared" si="18"/>
        <v>1508.97</v>
      </c>
      <c r="Q112" s="76">
        <f t="shared" si="18"/>
        <v>1511.46</v>
      </c>
      <c r="R112" s="76">
        <f t="shared" si="18"/>
        <v>1512.39</v>
      </c>
      <c r="S112" s="76">
        <f t="shared" si="18"/>
        <v>1511.54</v>
      </c>
      <c r="T112" s="76">
        <f t="shared" si="18"/>
        <v>1512.9</v>
      </c>
      <c r="U112" s="76">
        <f t="shared" si="18"/>
        <v>1512.59</v>
      </c>
      <c r="V112" s="76">
        <f t="shared" si="18"/>
        <v>1503.52</v>
      </c>
      <c r="W112" s="76">
        <f t="shared" si="18"/>
        <v>1508.01</v>
      </c>
      <c r="X112" s="76">
        <f t="shared" si="18"/>
        <v>1512.39</v>
      </c>
      <c r="Y112" s="76">
        <f t="shared" si="18"/>
        <v>1511.65</v>
      </c>
    </row>
    <row r="113" spans="1:25" x14ac:dyDescent="0.25">
      <c r="A113" s="75">
        <v>5</v>
      </c>
      <c r="B113" s="76">
        <f t="shared" si="18"/>
        <v>1503.78</v>
      </c>
      <c r="C113" s="76">
        <f t="shared" si="18"/>
        <v>1502.66</v>
      </c>
      <c r="D113" s="76">
        <f t="shared" si="18"/>
        <v>1497.9</v>
      </c>
      <c r="E113" s="76">
        <f t="shared" si="18"/>
        <v>1498.36</v>
      </c>
      <c r="F113" s="76">
        <f t="shared" si="18"/>
        <v>1497.35</v>
      </c>
      <c r="G113" s="76">
        <f t="shared" si="18"/>
        <v>1496.65</v>
      </c>
      <c r="H113" s="76">
        <f t="shared" si="18"/>
        <v>1488.86</v>
      </c>
      <c r="I113" s="76">
        <f t="shared" si="18"/>
        <v>1396.19</v>
      </c>
      <c r="J113" s="76">
        <f t="shared" si="18"/>
        <v>1385.49</v>
      </c>
      <c r="K113" s="76">
        <f t="shared" si="18"/>
        <v>1400.26</v>
      </c>
      <c r="L113" s="76">
        <f t="shared" si="18"/>
        <v>1404.33</v>
      </c>
      <c r="M113" s="76">
        <f t="shared" si="18"/>
        <v>1407.27</v>
      </c>
      <c r="N113" s="76">
        <f t="shared" si="18"/>
        <v>1405.92</v>
      </c>
      <c r="O113" s="76">
        <f t="shared" si="18"/>
        <v>1406.16</v>
      </c>
      <c r="P113" s="76">
        <f t="shared" si="18"/>
        <v>1410.55</v>
      </c>
      <c r="Q113" s="76">
        <f t="shared" si="18"/>
        <v>1413.66</v>
      </c>
      <c r="R113" s="76">
        <f t="shared" si="18"/>
        <v>1413.05</v>
      </c>
      <c r="S113" s="76">
        <f t="shared" si="18"/>
        <v>1412.98</v>
      </c>
      <c r="T113" s="76">
        <f t="shared" si="18"/>
        <v>1413.21</v>
      </c>
      <c r="U113" s="76">
        <f t="shared" si="18"/>
        <v>1412.65</v>
      </c>
      <c r="V113" s="76">
        <f t="shared" si="18"/>
        <v>1405.94</v>
      </c>
      <c r="W113" s="76">
        <f t="shared" si="18"/>
        <v>1410.11</v>
      </c>
      <c r="X113" s="76">
        <f t="shared" si="18"/>
        <v>1412.74</v>
      </c>
      <c r="Y113" s="76">
        <f t="shared" si="18"/>
        <v>1413.91</v>
      </c>
    </row>
    <row r="114" spans="1:25" x14ac:dyDescent="0.25">
      <c r="A114" s="75">
        <v>6</v>
      </c>
      <c r="B114" s="76">
        <f t="shared" si="18"/>
        <v>1687.49</v>
      </c>
      <c r="C114" s="76">
        <f t="shared" si="18"/>
        <v>1410.99</v>
      </c>
      <c r="D114" s="76">
        <f t="shared" si="18"/>
        <v>1406.25</v>
      </c>
      <c r="E114" s="76">
        <f t="shared" si="18"/>
        <v>1407.29</v>
      </c>
      <c r="F114" s="76">
        <f t="shared" si="18"/>
        <v>1407.14</v>
      </c>
      <c r="G114" s="76">
        <f t="shared" si="18"/>
        <v>1407.45</v>
      </c>
      <c r="H114" s="76">
        <f t="shared" si="18"/>
        <v>1407.28</v>
      </c>
      <c r="I114" s="76">
        <f t="shared" si="18"/>
        <v>1358.48</v>
      </c>
      <c r="J114" s="76">
        <f t="shared" si="18"/>
        <v>1303.5999999999999</v>
      </c>
      <c r="K114" s="76">
        <f t="shared" si="18"/>
        <v>1296.3599999999999</v>
      </c>
      <c r="L114" s="76">
        <f t="shared" si="18"/>
        <v>1356.02</v>
      </c>
      <c r="M114" s="76">
        <f t="shared" si="18"/>
        <v>1357.15</v>
      </c>
      <c r="N114" s="76">
        <f t="shared" si="18"/>
        <v>1357.02</v>
      </c>
      <c r="O114" s="76">
        <f t="shared" si="18"/>
        <v>1357.98</v>
      </c>
      <c r="P114" s="76">
        <f t="shared" si="18"/>
        <v>1354.69</v>
      </c>
      <c r="Q114" s="76">
        <f t="shared" si="18"/>
        <v>1357.67</v>
      </c>
      <c r="R114" s="76">
        <f t="shared" si="18"/>
        <v>1358.12</v>
      </c>
      <c r="S114" s="76">
        <f t="shared" si="18"/>
        <v>1358.89</v>
      </c>
      <c r="T114" s="76">
        <f t="shared" si="18"/>
        <v>1357.39</v>
      </c>
      <c r="U114" s="76">
        <f t="shared" si="18"/>
        <v>1357.5</v>
      </c>
      <c r="V114" s="76">
        <f t="shared" si="18"/>
        <v>1351.13</v>
      </c>
      <c r="W114" s="76">
        <f t="shared" si="18"/>
        <v>1351.78</v>
      </c>
      <c r="X114" s="76">
        <f t="shared" si="18"/>
        <v>1358.73</v>
      </c>
      <c r="Y114" s="76">
        <f t="shared" si="18"/>
        <v>1360.03</v>
      </c>
    </row>
    <row r="115" spans="1:25" x14ac:dyDescent="0.25">
      <c r="A115" s="75">
        <v>7</v>
      </c>
      <c r="B115" s="76">
        <f t="shared" si="18"/>
        <v>1350.35</v>
      </c>
      <c r="C115" s="76">
        <f t="shared" si="18"/>
        <v>1349.54</v>
      </c>
      <c r="D115" s="76">
        <f t="shared" si="18"/>
        <v>1346.01</v>
      </c>
      <c r="E115" s="76">
        <f t="shared" si="18"/>
        <v>1346.92</v>
      </c>
      <c r="F115" s="76">
        <f t="shared" si="18"/>
        <v>1346.51</v>
      </c>
      <c r="G115" s="76">
        <f t="shared" si="18"/>
        <v>1346.09</v>
      </c>
      <c r="H115" s="76">
        <f t="shared" si="18"/>
        <v>1346.89</v>
      </c>
      <c r="I115" s="76">
        <f t="shared" si="18"/>
        <v>1428.26</v>
      </c>
      <c r="J115" s="76">
        <f t="shared" si="18"/>
        <v>1423.83</v>
      </c>
      <c r="K115" s="76">
        <f t="shared" si="18"/>
        <v>1430.06</v>
      </c>
      <c r="L115" s="76">
        <f t="shared" si="18"/>
        <v>1433.52</v>
      </c>
      <c r="M115" s="76">
        <f t="shared" si="18"/>
        <v>1435.71</v>
      </c>
      <c r="N115" s="76">
        <f t="shared" si="18"/>
        <v>1435.9</v>
      </c>
      <c r="O115" s="76">
        <f t="shared" si="18"/>
        <v>1437.06</v>
      </c>
      <c r="P115" s="76">
        <f t="shared" si="18"/>
        <v>1432.15</v>
      </c>
      <c r="Q115" s="76">
        <f t="shared" si="18"/>
        <v>1436.28</v>
      </c>
      <c r="R115" s="76">
        <f t="shared" si="18"/>
        <v>1436.28</v>
      </c>
      <c r="S115" s="76">
        <f t="shared" si="18"/>
        <v>1436.77</v>
      </c>
      <c r="T115" s="76">
        <f t="shared" si="18"/>
        <v>1435.9</v>
      </c>
      <c r="U115" s="76">
        <f t="shared" si="18"/>
        <v>1434.11</v>
      </c>
      <c r="V115" s="76">
        <f t="shared" si="18"/>
        <v>1430.13</v>
      </c>
      <c r="W115" s="76">
        <f t="shared" si="18"/>
        <v>1432.65</v>
      </c>
      <c r="X115" s="76">
        <f t="shared" si="18"/>
        <v>1530.66</v>
      </c>
      <c r="Y115" s="76">
        <f t="shared" si="18"/>
        <v>1449.84</v>
      </c>
    </row>
    <row r="116" spans="1:25" x14ac:dyDescent="0.25">
      <c r="A116" s="75">
        <v>8</v>
      </c>
      <c r="B116" s="76">
        <f t="shared" si="18"/>
        <v>1718.71</v>
      </c>
      <c r="C116" s="76">
        <f t="shared" si="18"/>
        <v>1447.7</v>
      </c>
      <c r="D116" s="76">
        <f t="shared" si="18"/>
        <v>1440.09</v>
      </c>
      <c r="E116" s="76">
        <f t="shared" si="18"/>
        <v>1441.15</v>
      </c>
      <c r="F116" s="76">
        <f t="shared" si="18"/>
        <v>1440.09</v>
      </c>
      <c r="G116" s="76">
        <f t="shared" si="18"/>
        <v>1439.24</v>
      </c>
      <c r="H116" s="76">
        <f t="shared" si="18"/>
        <v>1441.42</v>
      </c>
      <c r="I116" s="76">
        <f t="shared" si="18"/>
        <v>1442.93</v>
      </c>
      <c r="J116" s="76">
        <f t="shared" si="18"/>
        <v>1433.48</v>
      </c>
      <c r="K116" s="76">
        <f t="shared" si="18"/>
        <v>1426.08</v>
      </c>
      <c r="L116" s="76">
        <f t="shared" si="18"/>
        <v>1431.6</v>
      </c>
      <c r="M116" s="76">
        <f t="shared" si="18"/>
        <v>1432.04</v>
      </c>
      <c r="N116" s="76">
        <f t="shared" si="18"/>
        <v>1431.81</v>
      </c>
      <c r="O116" s="76">
        <f t="shared" si="18"/>
        <v>1431.43</v>
      </c>
      <c r="P116" s="76">
        <f t="shared" si="18"/>
        <v>1428.58</v>
      </c>
      <c r="Q116" s="76">
        <f t="shared" si="18"/>
        <v>1431.98</v>
      </c>
      <c r="R116" s="76">
        <f t="shared" si="18"/>
        <v>1430.48</v>
      </c>
      <c r="S116" s="76">
        <f t="shared" si="18"/>
        <v>1430.44</v>
      </c>
      <c r="T116" s="76">
        <f t="shared" si="18"/>
        <v>1431.45</v>
      </c>
      <c r="U116" s="76">
        <f t="shared" si="18"/>
        <v>1430.37</v>
      </c>
      <c r="V116" s="76">
        <f t="shared" si="18"/>
        <v>1424.32</v>
      </c>
      <c r="W116" s="76">
        <f t="shared" si="18"/>
        <v>1425.56</v>
      </c>
      <c r="X116" s="76">
        <f t="shared" si="18"/>
        <v>1433.79</v>
      </c>
      <c r="Y116" s="76">
        <f t="shared" si="18"/>
        <v>1443.71</v>
      </c>
    </row>
    <row r="117" spans="1:25" x14ac:dyDescent="0.25">
      <c r="A117" s="75">
        <v>9</v>
      </c>
      <c r="B117" s="76">
        <f t="shared" si="18"/>
        <v>1432.29</v>
      </c>
      <c r="C117" s="76">
        <f t="shared" si="18"/>
        <v>1429.96</v>
      </c>
      <c r="D117" s="76">
        <f t="shared" si="18"/>
        <v>1552.39</v>
      </c>
      <c r="E117" s="76">
        <f t="shared" si="18"/>
        <v>1452.66</v>
      </c>
      <c r="F117" s="76">
        <f t="shared" si="18"/>
        <v>1452.05</v>
      </c>
      <c r="G117" s="76">
        <f t="shared" si="18"/>
        <v>1450.38</v>
      </c>
      <c r="H117" s="76">
        <f t="shared" si="18"/>
        <v>1445.9</v>
      </c>
      <c r="I117" s="76">
        <f t="shared" si="18"/>
        <v>1452.62</v>
      </c>
      <c r="J117" s="76">
        <f t="shared" si="18"/>
        <v>1447.55</v>
      </c>
      <c r="K117" s="76">
        <f t="shared" si="18"/>
        <v>1453.34</v>
      </c>
      <c r="L117" s="76">
        <f t="shared" si="18"/>
        <v>1436.15</v>
      </c>
      <c r="M117" s="76">
        <f t="shared" si="18"/>
        <v>1437.16</v>
      </c>
      <c r="N117" s="76">
        <f t="shared" si="18"/>
        <v>1436.42</v>
      </c>
      <c r="O117" s="76">
        <f t="shared" si="18"/>
        <v>1437.85</v>
      </c>
      <c r="P117" s="76">
        <f t="shared" si="18"/>
        <v>1431.66</v>
      </c>
      <c r="Q117" s="76">
        <f t="shared" si="18"/>
        <v>1437.38</v>
      </c>
      <c r="R117" s="76">
        <f t="shared" si="18"/>
        <v>1439.06</v>
      </c>
      <c r="S117" s="76">
        <f t="shared" si="18"/>
        <v>1439.35</v>
      </c>
      <c r="T117" s="76">
        <f t="shared" si="18"/>
        <v>1437.53</v>
      </c>
      <c r="U117" s="76">
        <f t="shared" si="18"/>
        <v>1435.65</v>
      </c>
      <c r="V117" s="76">
        <f t="shared" si="18"/>
        <v>1431.38</v>
      </c>
      <c r="W117" s="76">
        <f t="shared" si="18"/>
        <v>1438.14</v>
      </c>
      <c r="X117" s="76">
        <f t="shared" si="18"/>
        <v>1743.56</v>
      </c>
      <c r="Y117" s="76">
        <f t="shared" si="18"/>
        <v>1784.71</v>
      </c>
    </row>
    <row r="118" spans="1:25" x14ac:dyDescent="0.25">
      <c r="A118" s="75">
        <v>10</v>
      </c>
      <c r="B118" s="76">
        <f t="shared" si="18"/>
        <v>1721.4</v>
      </c>
      <c r="C118" s="76">
        <f t="shared" si="18"/>
        <v>1438.67</v>
      </c>
      <c r="D118" s="76">
        <f t="shared" si="18"/>
        <v>1433.48</v>
      </c>
      <c r="E118" s="76">
        <f t="shared" si="18"/>
        <v>1436.25</v>
      </c>
      <c r="F118" s="76">
        <f t="shared" si="18"/>
        <v>1433.84</v>
      </c>
      <c r="G118" s="76">
        <f t="shared" si="18"/>
        <v>1434.94</v>
      </c>
      <c r="H118" s="76">
        <f t="shared" si="18"/>
        <v>1433.25</v>
      </c>
      <c r="I118" s="76">
        <f t="shared" si="18"/>
        <v>1531.78</v>
      </c>
      <c r="J118" s="76">
        <f t="shared" si="18"/>
        <v>1528.26</v>
      </c>
      <c r="K118" s="76">
        <f t="shared" si="18"/>
        <v>1531.71</v>
      </c>
      <c r="L118" s="76">
        <f t="shared" si="18"/>
        <v>1535.76</v>
      </c>
      <c r="M118" s="76">
        <f t="shared" si="18"/>
        <v>1535.33</v>
      </c>
      <c r="N118" s="76">
        <f t="shared" si="18"/>
        <v>1536.85</v>
      </c>
      <c r="O118" s="76">
        <f t="shared" si="18"/>
        <v>1561.26</v>
      </c>
      <c r="P118" s="76">
        <f t="shared" si="18"/>
        <v>1574.37</v>
      </c>
      <c r="Q118" s="76">
        <f t="shared" si="18"/>
        <v>1702.97</v>
      </c>
      <c r="R118" s="76">
        <f t="shared" si="18"/>
        <v>1705.22</v>
      </c>
      <c r="S118" s="76">
        <f t="shared" si="18"/>
        <v>1729.02</v>
      </c>
      <c r="T118" s="76">
        <f t="shared" si="18"/>
        <v>1833.09</v>
      </c>
      <c r="U118" s="76">
        <f t="shared" si="18"/>
        <v>1690.25</v>
      </c>
      <c r="V118" s="76">
        <f t="shared" si="18"/>
        <v>1677.95</v>
      </c>
      <c r="W118" s="76">
        <f t="shared" si="18"/>
        <v>1681.92</v>
      </c>
      <c r="X118" s="76">
        <f t="shared" si="18"/>
        <v>1689.21</v>
      </c>
      <c r="Y118" s="76">
        <f t="shared" si="18"/>
        <v>1689.93</v>
      </c>
    </row>
    <row r="119" spans="1:25" x14ac:dyDescent="0.25">
      <c r="A119" s="75">
        <v>11</v>
      </c>
      <c r="B119" s="76">
        <f t="shared" si="18"/>
        <v>2014.12</v>
      </c>
      <c r="C119" s="76">
        <f t="shared" si="18"/>
        <v>1526</v>
      </c>
      <c r="D119" s="76">
        <f t="shared" si="18"/>
        <v>1527.57</v>
      </c>
      <c r="E119" s="76">
        <f t="shared" si="18"/>
        <v>1527.75</v>
      </c>
      <c r="F119" s="76">
        <f t="shared" si="18"/>
        <v>1528.41</v>
      </c>
      <c r="G119" s="76">
        <f t="shared" si="18"/>
        <v>1527.52</v>
      </c>
      <c r="H119" s="76">
        <f t="shared" si="18"/>
        <v>1526.28</v>
      </c>
      <c r="I119" s="76">
        <f t="shared" si="18"/>
        <v>1623.06</v>
      </c>
      <c r="J119" s="76">
        <f t="shared" si="18"/>
        <v>1593.1</v>
      </c>
      <c r="K119" s="76">
        <f t="shared" si="18"/>
        <v>1622.3</v>
      </c>
      <c r="L119" s="76">
        <f t="shared" si="18"/>
        <v>1628.13</v>
      </c>
      <c r="M119" s="76">
        <f t="shared" si="18"/>
        <v>1621.99</v>
      </c>
      <c r="N119" s="76">
        <f t="shared" si="18"/>
        <v>1629.19</v>
      </c>
      <c r="O119" s="76">
        <f t="shared" si="18"/>
        <v>1630.04</v>
      </c>
      <c r="P119" s="76">
        <f t="shared" si="18"/>
        <v>1627.05</v>
      </c>
      <c r="Q119" s="76">
        <f t="shared" ref="Q119:Y119" si="19">ROUND(Q267+$N$363+Q378+$N$364,2)</f>
        <v>1654</v>
      </c>
      <c r="R119" s="76">
        <f t="shared" si="19"/>
        <v>1701.81</v>
      </c>
      <c r="S119" s="76">
        <f t="shared" si="19"/>
        <v>1708.02</v>
      </c>
      <c r="T119" s="76">
        <f t="shared" si="19"/>
        <v>1698.59</v>
      </c>
      <c r="U119" s="76">
        <f t="shared" si="19"/>
        <v>1683.36</v>
      </c>
      <c r="V119" s="76">
        <f t="shared" si="19"/>
        <v>1702.91</v>
      </c>
      <c r="W119" s="76">
        <f t="shared" si="19"/>
        <v>1625.41</v>
      </c>
      <c r="X119" s="76">
        <f t="shared" si="19"/>
        <v>1829.09</v>
      </c>
      <c r="Y119" s="76">
        <f t="shared" si="19"/>
        <v>1882.54</v>
      </c>
    </row>
    <row r="120" spans="1:25" x14ac:dyDescent="0.25">
      <c r="A120" s="75">
        <v>12</v>
      </c>
      <c r="B120" s="76">
        <f t="shared" ref="B120:Y130" si="20">ROUND(B268+$N$363+B379+$N$364,2)</f>
        <v>1899.42</v>
      </c>
      <c r="C120" s="76">
        <f t="shared" si="20"/>
        <v>1631.68</v>
      </c>
      <c r="D120" s="76">
        <f t="shared" si="20"/>
        <v>1624.21</v>
      </c>
      <c r="E120" s="76">
        <f t="shared" si="20"/>
        <v>1624.11</v>
      </c>
      <c r="F120" s="76">
        <f t="shared" si="20"/>
        <v>1623.7</v>
      </c>
      <c r="G120" s="76">
        <f t="shared" si="20"/>
        <v>1622.07</v>
      </c>
      <c r="H120" s="76">
        <f t="shared" si="20"/>
        <v>1622.99</v>
      </c>
      <c r="I120" s="76">
        <f t="shared" si="20"/>
        <v>1512.24</v>
      </c>
      <c r="J120" s="76">
        <f t="shared" si="20"/>
        <v>1507.52</v>
      </c>
      <c r="K120" s="76">
        <f t="shared" si="20"/>
        <v>1513.68</v>
      </c>
      <c r="L120" s="76">
        <f t="shared" si="20"/>
        <v>1519.23</v>
      </c>
      <c r="M120" s="76">
        <f t="shared" si="20"/>
        <v>1519.69</v>
      </c>
      <c r="N120" s="76">
        <f t="shared" si="20"/>
        <v>1520.11</v>
      </c>
      <c r="O120" s="76">
        <f t="shared" si="20"/>
        <v>1520.89</v>
      </c>
      <c r="P120" s="76">
        <f t="shared" si="20"/>
        <v>1516.33</v>
      </c>
      <c r="Q120" s="76">
        <f t="shared" si="20"/>
        <v>1519.94</v>
      </c>
      <c r="R120" s="76">
        <f t="shared" si="20"/>
        <v>1520.46</v>
      </c>
      <c r="S120" s="76">
        <f t="shared" si="20"/>
        <v>1521.02</v>
      </c>
      <c r="T120" s="76">
        <f t="shared" si="20"/>
        <v>1518.99</v>
      </c>
      <c r="U120" s="76">
        <f t="shared" si="20"/>
        <v>1518.98</v>
      </c>
      <c r="V120" s="76">
        <f t="shared" si="20"/>
        <v>1512.13</v>
      </c>
      <c r="W120" s="76">
        <f t="shared" si="20"/>
        <v>1515.9</v>
      </c>
      <c r="X120" s="76">
        <f t="shared" si="20"/>
        <v>1521.7</v>
      </c>
      <c r="Y120" s="76">
        <f t="shared" si="20"/>
        <v>1520.95</v>
      </c>
    </row>
    <row r="121" spans="1:25" x14ac:dyDescent="0.25">
      <c r="A121" s="75">
        <v>13</v>
      </c>
      <c r="B121" s="76">
        <f t="shared" si="20"/>
        <v>1519.64</v>
      </c>
      <c r="C121" s="76">
        <f t="shared" si="20"/>
        <v>1518.11</v>
      </c>
      <c r="D121" s="76">
        <f t="shared" si="20"/>
        <v>1513.71</v>
      </c>
      <c r="E121" s="76">
        <f t="shared" si="20"/>
        <v>1514.73</v>
      </c>
      <c r="F121" s="76">
        <f t="shared" si="20"/>
        <v>1514.74</v>
      </c>
      <c r="G121" s="76">
        <f t="shared" si="20"/>
        <v>1513.48</v>
      </c>
      <c r="H121" s="76">
        <f t="shared" si="20"/>
        <v>1514.53</v>
      </c>
      <c r="I121" s="76">
        <f t="shared" si="20"/>
        <v>1404.83</v>
      </c>
      <c r="J121" s="76">
        <f t="shared" si="20"/>
        <v>1400.05</v>
      </c>
      <c r="K121" s="76">
        <f t="shared" si="20"/>
        <v>1405.35</v>
      </c>
      <c r="L121" s="76">
        <f t="shared" si="20"/>
        <v>1410.53</v>
      </c>
      <c r="M121" s="76">
        <f t="shared" si="20"/>
        <v>1411.04</v>
      </c>
      <c r="N121" s="76">
        <f t="shared" si="20"/>
        <v>1411.51</v>
      </c>
      <c r="O121" s="76">
        <f t="shared" si="20"/>
        <v>1413.06</v>
      </c>
      <c r="P121" s="76">
        <f t="shared" si="20"/>
        <v>1409</v>
      </c>
      <c r="Q121" s="76">
        <f t="shared" si="20"/>
        <v>1413.08</v>
      </c>
      <c r="R121" s="76">
        <f t="shared" si="20"/>
        <v>1413.66</v>
      </c>
      <c r="S121" s="76">
        <f t="shared" si="20"/>
        <v>1414.45</v>
      </c>
      <c r="T121" s="76">
        <f t="shared" si="20"/>
        <v>1679.74</v>
      </c>
      <c r="U121" s="76">
        <f t="shared" si="20"/>
        <v>1413.36</v>
      </c>
      <c r="V121" s="76">
        <f t="shared" si="20"/>
        <v>1405.74</v>
      </c>
      <c r="W121" s="76">
        <f t="shared" si="20"/>
        <v>1411.19</v>
      </c>
      <c r="X121" s="76">
        <f t="shared" si="20"/>
        <v>1413.27</v>
      </c>
      <c r="Y121" s="76">
        <f t="shared" si="20"/>
        <v>1415.46</v>
      </c>
    </row>
    <row r="122" spans="1:25" x14ac:dyDescent="0.25">
      <c r="A122" s="75">
        <v>14</v>
      </c>
      <c r="B122" s="76">
        <f t="shared" si="20"/>
        <v>1412.48</v>
      </c>
      <c r="C122" s="76">
        <f t="shared" si="20"/>
        <v>1411.3</v>
      </c>
      <c r="D122" s="76">
        <f t="shared" si="20"/>
        <v>1406.92</v>
      </c>
      <c r="E122" s="76">
        <f t="shared" si="20"/>
        <v>1407.58</v>
      </c>
      <c r="F122" s="76">
        <f t="shared" si="20"/>
        <v>1407.85</v>
      </c>
      <c r="G122" s="76">
        <f t="shared" si="20"/>
        <v>1407.73</v>
      </c>
      <c r="H122" s="76">
        <f t="shared" si="20"/>
        <v>1407.83</v>
      </c>
      <c r="I122" s="76">
        <f t="shared" si="20"/>
        <v>1475.88</v>
      </c>
      <c r="J122" s="76">
        <f t="shared" si="20"/>
        <v>1471.49</v>
      </c>
      <c r="K122" s="76">
        <f t="shared" si="20"/>
        <v>1476.16</v>
      </c>
      <c r="L122" s="76">
        <f t="shared" si="20"/>
        <v>1481.63</v>
      </c>
      <c r="M122" s="76">
        <f t="shared" si="20"/>
        <v>1481.18</v>
      </c>
      <c r="N122" s="76">
        <f t="shared" si="20"/>
        <v>1480.84</v>
      </c>
      <c r="O122" s="76">
        <f t="shared" si="20"/>
        <v>1532.96</v>
      </c>
      <c r="P122" s="76">
        <f t="shared" si="20"/>
        <v>1693.12</v>
      </c>
      <c r="Q122" s="76">
        <f t="shared" si="20"/>
        <v>1781.26</v>
      </c>
      <c r="R122" s="76">
        <f t="shared" si="20"/>
        <v>1779.78</v>
      </c>
      <c r="S122" s="76">
        <f t="shared" si="20"/>
        <v>1864.01</v>
      </c>
      <c r="T122" s="76">
        <f t="shared" si="20"/>
        <v>1785.47</v>
      </c>
      <c r="U122" s="76">
        <f t="shared" si="20"/>
        <v>1780.55</v>
      </c>
      <c r="V122" s="76">
        <f t="shared" si="20"/>
        <v>1691.23</v>
      </c>
      <c r="W122" s="76">
        <f t="shared" si="20"/>
        <v>1665.08</v>
      </c>
      <c r="X122" s="76">
        <f t="shared" si="20"/>
        <v>1702.96</v>
      </c>
      <c r="Y122" s="76">
        <f t="shared" si="20"/>
        <v>1782.36</v>
      </c>
    </row>
    <row r="123" spans="1:25" x14ac:dyDescent="0.25">
      <c r="A123" s="75">
        <v>15</v>
      </c>
      <c r="B123" s="76">
        <f t="shared" si="20"/>
        <v>1783.66</v>
      </c>
      <c r="C123" s="76">
        <f t="shared" si="20"/>
        <v>1481.08</v>
      </c>
      <c r="D123" s="76">
        <f t="shared" si="20"/>
        <v>1482.97</v>
      </c>
      <c r="E123" s="76">
        <f t="shared" si="20"/>
        <v>1486.49</v>
      </c>
      <c r="F123" s="76">
        <f t="shared" si="20"/>
        <v>1485.41</v>
      </c>
      <c r="G123" s="76">
        <f t="shared" si="20"/>
        <v>1484.26</v>
      </c>
      <c r="H123" s="76">
        <f t="shared" si="20"/>
        <v>1482.77</v>
      </c>
      <c r="I123" s="76">
        <f t="shared" si="20"/>
        <v>1571.3</v>
      </c>
      <c r="J123" s="76">
        <f t="shared" si="20"/>
        <v>1566.33</v>
      </c>
      <c r="K123" s="76">
        <f t="shared" si="20"/>
        <v>1571.53</v>
      </c>
      <c r="L123" s="76">
        <f t="shared" si="20"/>
        <v>1577.55</v>
      </c>
      <c r="M123" s="76">
        <f t="shared" si="20"/>
        <v>1573.28</v>
      </c>
      <c r="N123" s="76">
        <f t="shared" si="20"/>
        <v>1573.82</v>
      </c>
      <c r="O123" s="76">
        <f t="shared" si="20"/>
        <v>1635.16</v>
      </c>
      <c r="P123" s="76">
        <f t="shared" si="20"/>
        <v>1788.18</v>
      </c>
      <c r="Q123" s="76">
        <f t="shared" si="20"/>
        <v>1791.89</v>
      </c>
      <c r="R123" s="76">
        <f t="shared" si="20"/>
        <v>1699.65</v>
      </c>
      <c r="S123" s="76">
        <f t="shared" si="20"/>
        <v>1711.74</v>
      </c>
      <c r="T123" s="76">
        <f t="shared" si="20"/>
        <v>1711.7</v>
      </c>
      <c r="U123" s="76">
        <f t="shared" si="20"/>
        <v>1714.88</v>
      </c>
      <c r="V123" s="76">
        <f t="shared" si="20"/>
        <v>1698.1</v>
      </c>
      <c r="W123" s="76">
        <f t="shared" si="20"/>
        <v>1698.05</v>
      </c>
      <c r="X123" s="76">
        <f t="shared" si="20"/>
        <v>1720.28</v>
      </c>
      <c r="Y123" s="76">
        <f t="shared" si="20"/>
        <v>1802.66</v>
      </c>
    </row>
    <row r="124" spans="1:25" x14ac:dyDescent="0.25">
      <c r="A124" s="75">
        <v>16</v>
      </c>
      <c r="B124" s="76">
        <f t="shared" si="20"/>
        <v>1712.81</v>
      </c>
      <c r="C124" s="76">
        <f t="shared" si="20"/>
        <v>1577.93</v>
      </c>
      <c r="D124" s="76">
        <f t="shared" si="20"/>
        <v>1570.63</v>
      </c>
      <c r="E124" s="76">
        <f t="shared" si="20"/>
        <v>1572.05</v>
      </c>
      <c r="F124" s="76">
        <f t="shared" si="20"/>
        <v>1571.64</v>
      </c>
      <c r="G124" s="76">
        <f t="shared" si="20"/>
        <v>1571.64</v>
      </c>
      <c r="H124" s="76">
        <f t="shared" si="20"/>
        <v>1571.6</v>
      </c>
      <c r="I124" s="76">
        <f t="shared" si="20"/>
        <v>1552.46</v>
      </c>
      <c r="J124" s="76">
        <f t="shared" si="20"/>
        <v>1540.18</v>
      </c>
      <c r="K124" s="76">
        <f t="shared" si="20"/>
        <v>1555.39</v>
      </c>
      <c r="L124" s="76">
        <f t="shared" si="20"/>
        <v>1561.14</v>
      </c>
      <c r="M124" s="76">
        <f t="shared" si="20"/>
        <v>1562.14</v>
      </c>
      <c r="N124" s="76">
        <f t="shared" si="20"/>
        <v>1568.99</v>
      </c>
      <c r="O124" s="76">
        <f t="shared" si="20"/>
        <v>1619.03</v>
      </c>
      <c r="P124" s="76">
        <f t="shared" si="20"/>
        <v>1677.95</v>
      </c>
      <c r="Q124" s="76">
        <f t="shared" si="20"/>
        <v>1715.19</v>
      </c>
      <c r="R124" s="76">
        <f t="shared" si="20"/>
        <v>1691.67</v>
      </c>
      <c r="S124" s="76">
        <f t="shared" si="20"/>
        <v>1720.72</v>
      </c>
      <c r="T124" s="76">
        <f t="shared" si="20"/>
        <v>1720.08</v>
      </c>
      <c r="U124" s="76">
        <f t="shared" si="20"/>
        <v>1717.66</v>
      </c>
      <c r="V124" s="76">
        <f t="shared" si="20"/>
        <v>1711.99</v>
      </c>
      <c r="W124" s="76">
        <f t="shared" si="20"/>
        <v>1716.31</v>
      </c>
      <c r="X124" s="76">
        <f t="shared" si="20"/>
        <v>1832.33</v>
      </c>
      <c r="Y124" s="76">
        <f t="shared" si="20"/>
        <v>1740.6</v>
      </c>
    </row>
    <row r="125" spans="1:25" x14ac:dyDescent="0.25">
      <c r="A125" s="75">
        <v>17</v>
      </c>
      <c r="B125" s="76">
        <f t="shared" si="20"/>
        <v>1969.23</v>
      </c>
      <c r="C125" s="76">
        <f t="shared" si="20"/>
        <v>1563.68</v>
      </c>
      <c r="D125" s="76">
        <f t="shared" si="20"/>
        <v>1557.87</v>
      </c>
      <c r="E125" s="76">
        <f t="shared" si="20"/>
        <v>1559.69</v>
      </c>
      <c r="F125" s="76">
        <f t="shared" si="20"/>
        <v>1560.1</v>
      </c>
      <c r="G125" s="76">
        <f t="shared" si="20"/>
        <v>1558.95</v>
      </c>
      <c r="H125" s="76">
        <f t="shared" si="20"/>
        <v>1558.1</v>
      </c>
      <c r="I125" s="76">
        <f t="shared" si="20"/>
        <v>1555.26</v>
      </c>
      <c r="J125" s="76">
        <f t="shared" si="20"/>
        <v>1550.73</v>
      </c>
      <c r="K125" s="76">
        <f t="shared" si="20"/>
        <v>1556.02</v>
      </c>
      <c r="L125" s="76">
        <f t="shared" si="20"/>
        <v>1561.11</v>
      </c>
      <c r="M125" s="76">
        <f t="shared" si="20"/>
        <v>1559.98</v>
      </c>
      <c r="N125" s="76">
        <f t="shared" si="20"/>
        <v>1563.02</v>
      </c>
      <c r="O125" s="76">
        <f t="shared" si="20"/>
        <v>1575.35</v>
      </c>
      <c r="P125" s="76">
        <f t="shared" si="20"/>
        <v>1721.94</v>
      </c>
      <c r="Q125" s="76">
        <f t="shared" si="20"/>
        <v>1975.06</v>
      </c>
      <c r="R125" s="76">
        <f t="shared" si="20"/>
        <v>1560.17</v>
      </c>
      <c r="S125" s="76">
        <f t="shared" si="20"/>
        <v>1564.03</v>
      </c>
      <c r="T125" s="76">
        <f t="shared" si="20"/>
        <v>1562</v>
      </c>
      <c r="U125" s="76">
        <f t="shared" si="20"/>
        <v>1562.06</v>
      </c>
      <c r="V125" s="76">
        <f t="shared" si="20"/>
        <v>1553.76</v>
      </c>
      <c r="W125" s="76">
        <f t="shared" si="20"/>
        <v>1693.73</v>
      </c>
      <c r="X125" s="76">
        <f t="shared" si="20"/>
        <v>1696.68</v>
      </c>
      <c r="Y125" s="76">
        <f t="shared" si="20"/>
        <v>1564.89</v>
      </c>
    </row>
    <row r="126" spans="1:25" x14ac:dyDescent="0.25">
      <c r="A126" s="75">
        <v>18</v>
      </c>
      <c r="B126" s="76">
        <f t="shared" si="20"/>
        <v>1562.94</v>
      </c>
      <c r="C126" s="76">
        <f t="shared" si="20"/>
        <v>1562.52</v>
      </c>
      <c r="D126" s="76">
        <f t="shared" si="20"/>
        <v>1556.39</v>
      </c>
      <c r="E126" s="76">
        <f t="shared" si="20"/>
        <v>1558.69</v>
      </c>
      <c r="F126" s="76">
        <f t="shared" si="20"/>
        <v>1558.88</v>
      </c>
      <c r="G126" s="76">
        <f t="shared" si="20"/>
        <v>1557.76</v>
      </c>
      <c r="H126" s="76">
        <f t="shared" si="20"/>
        <v>1557.3</v>
      </c>
      <c r="I126" s="76">
        <f t="shared" si="20"/>
        <v>1516.56</v>
      </c>
      <c r="J126" s="76">
        <f t="shared" si="20"/>
        <v>1511.36</v>
      </c>
      <c r="K126" s="76">
        <f t="shared" si="20"/>
        <v>1516.37</v>
      </c>
      <c r="L126" s="76">
        <f t="shared" si="20"/>
        <v>1524.24</v>
      </c>
      <c r="M126" s="76">
        <f t="shared" si="20"/>
        <v>1523.53</v>
      </c>
      <c r="N126" s="76">
        <f t="shared" si="20"/>
        <v>1525.66</v>
      </c>
      <c r="O126" s="76">
        <f t="shared" si="20"/>
        <v>1525.6</v>
      </c>
      <c r="P126" s="76">
        <f t="shared" si="20"/>
        <v>1612.65</v>
      </c>
      <c r="Q126" s="76">
        <f t="shared" si="20"/>
        <v>1526.35</v>
      </c>
      <c r="R126" s="76">
        <f t="shared" si="20"/>
        <v>1523.3</v>
      </c>
      <c r="S126" s="76">
        <f t="shared" si="20"/>
        <v>1525.7</v>
      </c>
      <c r="T126" s="76">
        <f t="shared" si="20"/>
        <v>1523.86</v>
      </c>
      <c r="U126" s="76">
        <f t="shared" si="20"/>
        <v>1717.21</v>
      </c>
      <c r="V126" s="76">
        <f t="shared" si="20"/>
        <v>1707.99</v>
      </c>
      <c r="W126" s="76">
        <f t="shared" si="20"/>
        <v>1716.7</v>
      </c>
      <c r="X126" s="76">
        <f t="shared" si="20"/>
        <v>1717.42</v>
      </c>
      <c r="Y126" s="76">
        <f t="shared" si="20"/>
        <v>1811.98</v>
      </c>
    </row>
    <row r="127" spans="1:25" x14ac:dyDescent="0.25">
      <c r="A127" s="75">
        <v>19</v>
      </c>
      <c r="B127" s="76">
        <f t="shared" si="20"/>
        <v>1719.28</v>
      </c>
      <c r="C127" s="76">
        <f t="shared" si="20"/>
        <v>1523.19</v>
      </c>
      <c r="D127" s="76">
        <f t="shared" si="20"/>
        <v>1517.18</v>
      </c>
      <c r="E127" s="76">
        <f t="shared" si="20"/>
        <v>1518.64</v>
      </c>
      <c r="F127" s="76">
        <f t="shared" si="20"/>
        <v>1513.39</v>
      </c>
      <c r="G127" s="76">
        <f t="shared" si="20"/>
        <v>1513.11</v>
      </c>
      <c r="H127" s="76">
        <f t="shared" si="20"/>
        <v>1514.32</v>
      </c>
      <c r="I127" s="76">
        <f t="shared" si="20"/>
        <v>1510.35</v>
      </c>
      <c r="J127" s="76">
        <f t="shared" si="20"/>
        <v>1480.33</v>
      </c>
      <c r="K127" s="76">
        <f t="shared" si="20"/>
        <v>1543.95</v>
      </c>
      <c r="L127" s="76">
        <f t="shared" si="20"/>
        <v>1666.13</v>
      </c>
      <c r="M127" s="76">
        <f t="shared" si="20"/>
        <v>1570.37</v>
      </c>
      <c r="N127" s="76">
        <f t="shared" si="20"/>
        <v>1613.5</v>
      </c>
      <c r="O127" s="76">
        <f t="shared" si="20"/>
        <v>1643.18</v>
      </c>
      <c r="P127" s="76">
        <f t="shared" si="20"/>
        <v>1724.38</v>
      </c>
      <c r="Q127" s="76">
        <f t="shared" si="20"/>
        <v>1828.59</v>
      </c>
      <c r="R127" s="76">
        <f t="shared" si="20"/>
        <v>1837</v>
      </c>
      <c r="S127" s="76">
        <f t="shared" si="20"/>
        <v>1835.58</v>
      </c>
      <c r="T127" s="76">
        <f t="shared" si="20"/>
        <v>1834.96</v>
      </c>
      <c r="U127" s="76">
        <f t="shared" si="20"/>
        <v>1820.86</v>
      </c>
      <c r="V127" s="76">
        <f t="shared" si="20"/>
        <v>1621.19</v>
      </c>
      <c r="W127" s="76">
        <f t="shared" si="20"/>
        <v>1720.67</v>
      </c>
      <c r="X127" s="76">
        <f t="shared" si="20"/>
        <v>1803.37</v>
      </c>
      <c r="Y127" s="76">
        <f t="shared" si="20"/>
        <v>1795.4</v>
      </c>
    </row>
    <row r="128" spans="1:25" x14ac:dyDescent="0.25">
      <c r="A128" s="75">
        <v>20</v>
      </c>
      <c r="B128" s="76">
        <f t="shared" si="20"/>
        <v>1825.64</v>
      </c>
      <c r="C128" s="76">
        <f t="shared" si="20"/>
        <v>1697.1</v>
      </c>
      <c r="D128" s="76">
        <f t="shared" si="20"/>
        <v>1450.49</v>
      </c>
      <c r="E128" s="76">
        <f t="shared" si="20"/>
        <v>1452.41</v>
      </c>
      <c r="F128" s="76">
        <f t="shared" si="20"/>
        <v>1451.31</v>
      </c>
      <c r="G128" s="76">
        <f t="shared" si="20"/>
        <v>1451.5</v>
      </c>
      <c r="H128" s="76">
        <f t="shared" si="20"/>
        <v>1451.83</v>
      </c>
      <c r="I128" s="76">
        <f t="shared" si="20"/>
        <v>1385.61</v>
      </c>
      <c r="J128" s="76">
        <f t="shared" si="20"/>
        <v>1383.4</v>
      </c>
      <c r="K128" s="76">
        <f t="shared" si="20"/>
        <v>1388.25</v>
      </c>
      <c r="L128" s="76">
        <f t="shared" si="20"/>
        <v>1393.79</v>
      </c>
      <c r="M128" s="76">
        <f t="shared" si="20"/>
        <v>1432.05</v>
      </c>
      <c r="N128" s="76">
        <f t="shared" si="20"/>
        <v>1416.69</v>
      </c>
      <c r="O128" s="76">
        <f t="shared" si="20"/>
        <v>1538.92</v>
      </c>
      <c r="P128" s="76">
        <f t="shared" si="20"/>
        <v>1668.3</v>
      </c>
      <c r="Q128" s="76">
        <f t="shared" si="20"/>
        <v>1730.92</v>
      </c>
      <c r="R128" s="76">
        <f t="shared" si="20"/>
        <v>1737.75</v>
      </c>
      <c r="S128" s="76">
        <f t="shared" si="20"/>
        <v>1743.38</v>
      </c>
      <c r="T128" s="76">
        <f t="shared" si="20"/>
        <v>1736.63</v>
      </c>
      <c r="U128" s="76">
        <f t="shared" si="20"/>
        <v>1739.56</v>
      </c>
      <c r="V128" s="76">
        <f t="shared" si="20"/>
        <v>1718</v>
      </c>
      <c r="W128" s="76">
        <f t="shared" si="20"/>
        <v>1731.88</v>
      </c>
      <c r="X128" s="76">
        <f t="shared" si="20"/>
        <v>1901.68</v>
      </c>
      <c r="Y128" s="76">
        <f t="shared" si="20"/>
        <v>1880.55</v>
      </c>
    </row>
    <row r="129" spans="1:25" x14ac:dyDescent="0.25">
      <c r="A129" s="75">
        <v>21</v>
      </c>
      <c r="B129" s="76">
        <f t="shared" si="20"/>
        <v>1875.64</v>
      </c>
      <c r="C129" s="76">
        <f t="shared" si="20"/>
        <v>1558.94</v>
      </c>
      <c r="D129" s="76">
        <f t="shared" si="20"/>
        <v>1377.18</v>
      </c>
      <c r="E129" s="76">
        <f t="shared" si="20"/>
        <v>1378.12</v>
      </c>
      <c r="F129" s="76">
        <f t="shared" si="20"/>
        <v>1384.2</v>
      </c>
      <c r="G129" s="76">
        <f t="shared" si="20"/>
        <v>1387.09</v>
      </c>
      <c r="H129" s="76">
        <f t="shared" si="20"/>
        <v>1388.05</v>
      </c>
      <c r="I129" s="76">
        <f t="shared" si="20"/>
        <v>1440.41</v>
      </c>
      <c r="J129" s="76">
        <f t="shared" si="20"/>
        <v>1436.79</v>
      </c>
      <c r="K129" s="76">
        <f t="shared" si="20"/>
        <v>1441.77</v>
      </c>
      <c r="L129" s="76">
        <f t="shared" si="20"/>
        <v>1492.38</v>
      </c>
      <c r="M129" s="76">
        <f t="shared" si="20"/>
        <v>1522.16</v>
      </c>
      <c r="N129" s="76">
        <f t="shared" si="20"/>
        <v>1531.95</v>
      </c>
      <c r="O129" s="76">
        <f t="shared" si="20"/>
        <v>1683.01</v>
      </c>
      <c r="P129" s="76">
        <f t="shared" si="20"/>
        <v>1728.15</v>
      </c>
      <c r="Q129" s="76">
        <f t="shared" si="20"/>
        <v>1831.84</v>
      </c>
      <c r="R129" s="76">
        <f t="shared" si="20"/>
        <v>1913.94</v>
      </c>
      <c r="S129" s="76">
        <f t="shared" si="20"/>
        <v>1664.04</v>
      </c>
      <c r="T129" s="76">
        <f t="shared" si="20"/>
        <v>2027.31</v>
      </c>
      <c r="U129" s="76">
        <f t="shared" si="20"/>
        <v>2024.02</v>
      </c>
      <c r="V129" s="76">
        <f t="shared" si="20"/>
        <v>1960.86</v>
      </c>
      <c r="W129" s="76">
        <f t="shared" si="20"/>
        <v>1976.88</v>
      </c>
      <c r="X129" s="76">
        <f t="shared" si="20"/>
        <v>2054.88</v>
      </c>
      <c r="Y129" s="76">
        <f t="shared" si="20"/>
        <v>2062.3200000000002</v>
      </c>
    </row>
    <row r="130" spans="1:25" x14ac:dyDescent="0.25">
      <c r="A130" s="75">
        <v>22</v>
      </c>
      <c r="B130" s="76">
        <f t="shared" si="20"/>
        <v>2115.27</v>
      </c>
      <c r="C130" s="76">
        <f t="shared" si="20"/>
        <v>1816.04</v>
      </c>
      <c r="D130" s="76">
        <f t="shared" si="20"/>
        <v>1684.27</v>
      </c>
      <c r="E130" s="76">
        <f t="shared" si="20"/>
        <v>1430.61</v>
      </c>
      <c r="F130" s="76">
        <f t="shared" si="20"/>
        <v>1429.83</v>
      </c>
      <c r="G130" s="76">
        <f t="shared" si="20"/>
        <v>1432.38</v>
      </c>
      <c r="H130" s="76">
        <f t="shared" si="20"/>
        <v>1441.95</v>
      </c>
      <c r="I130" s="76">
        <f t="shared" si="20"/>
        <v>410.15</v>
      </c>
      <c r="J130" s="76">
        <f t="shared" si="20"/>
        <v>1342.43</v>
      </c>
      <c r="K130" s="76">
        <f t="shared" si="20"/>
        <v>1389.18</v>
      </c>
      <c r="L130" s="76">
        <f t="shared" si="20"/>
        <v>1506.21</v>
      </c>
      <c r="M130" s="76">
        <f t="shared" si="20"/>
        <v>1618.83</v>
      </c>
      <c r="N130" s="76">
        <f t="shared" si="20"/>
        <v>1526.33</v>
      </c>
      <c r="O130" s="76">
        <f t="shared" si="20"/>
        <v>1648.39</v>
      </c>
      <c r="P130" s="76">
        <f t="shared" si="20"/>
        <v>1727.52</v>
      </c>
      <c r="Q130" s="76">
        <f t="shared" ref="Q130:Y130" si="21">ROUND(Q278+$N$363+Q389+$N$364,2)</f>
        <v>1825.14</v>
      </c>
      <c r="R130" s="76">
        <f t="shared" si="21"/>
        <v>1827.99</v>
      </c>
      <c r="S130" s="76">
        <f t="shared" si="21"/>
        <v>1827.44</v>
      </c>
      <c r="T130" s="76">
        <f t="shared" si="21"/>
        <v>1827.81</v>
      </c>
      <c r="U130" s="76">
        <f t="shared" si="21"/>
        <v>1831.52</v>
      </c>
      <c r="V130" s="76">
        <f t="shared" si="21"/>
        <v>1821.32</v>
      </c>
      <c r="W130" s="76">
        <f t="shared" si="21"/>
        <v>1824.87</v>
      </c>
      <c r="X130" s="76">
        <f t="shared" si="21"/>
        <v>2026.46</v>
      </c>
      <c r="Y130" s="76">
        <f t="shared" si="21"/>
        <v>2042.85</v>
      </c>
    </row>
    <row r="131" spans="1:25" x14ac:dyDescent="0.25">
      <c r="A131" s="75">
        <v>23</v>
      </c>
      <c r="B131" s="76">
        <f t="shared" ref="B131:Y139" si="22">ROUND(B279+$N$363+B390+$N$364,2)</f>
        <v>2014.46</v>
      </c>
      <c r="C131" s="76">
        <f t="shared" si="22"/>
        <v>1912.47</v>
      </c>
      <c r="D131" s="76">
        <f t="shared" si="22"/>
        <v>1760.2</v>
      </c>
      <c r="E131" s="76">
        <f t="shared" si="22"/>
        <v>1727.83</v>
      </c>
      <c r="F131" s="76">
        <f t="shared" si="22"/>
        <v>881.83</v>
      </c>
      <c r="G131" s="76">
        <f t="shared" si="22"/>
        <v>1363.68</v>
      </c>
      <c r="H131" s="76">
        <f t="shared" si="22"/>
        <v>1380.49</v>
      </c>
      <c r="I131" s="76">
        <f t="shared" si="22"/>
        <v>1473.77</v>
      </c>
      <c r="J131" s="76">
        <f t="shared" si="22"/>
        <v>1469.84</v>
      </c>
      <c r="K131" s="76">
        <f t="shared" si="22"/>
        <v>1481.57</v>
      </c>
      <c r="L131" s="76">
        <f t="shared" si="22"/>
        <v>1529.68</v>
      </c>
      <c r="M131" s="76">
        <f t="shared" si="22"/>
        <v>1580.93</v>
      </c>
      <c r="N131" s="76">
        <f t="shared" si="22"/>
        <v>1619.56</v>
      </c>
      <c r="O131" s="76">
        <f t="shared" si="22"/>
        <v>1716.6</v>
      </c>
      <c r="P131" s="76">
        <f t="shared" si="22"/>
        <v>1772.19</v>
      </c>
      <c r="Q131" s="76">
        <f t="shared" si="22"/>
        <v>1807.03</v>
      </c>
      <c r="R131" s="76">
        <f t="shared" si="22"/>
        <v>1833.95</v>
      </c>
      <c r="S131" s="76">
        <f t="shared" si="22"/>
        <v>1845.15</v>
      </c>
      <c r="T131" s="76">
        <f t="shared" si="22"/>
        <v>1849.34</v>
      </c>
      <c r="U131" s="76">
        <f t="shared" si="22"/>
        <v>1862.21</v>
      </c>
      <c r="V131" s="76">
        <f t="shared" si="22"/>
        <v>1797.3</v>
      </c>
      <c r="W131" s="76">
        <f t="shared" si="22"/>
        <v>1803.31</v>
      </c>
      <c r="X131" s="76">
        <f t="shared" si="22"/>
        <v>1963.2</v>
      </c>
      <c r="Y131" s="76">
        <f t="shared" si="22"/>
        <v>1918.99</v>
      </c>
    </row>
    <row r="132" spans="1:25" x14ac:dyDescent="0.25">
      <c r="A132" s="75">
        <v>24</v>
      </c>
      <c r="B132" s="76">
        <f t="shared" si="22"/>
        <v>1919.42</v>
      </c>
      <c r="C132" s="76">
        <f t="shared" si="22"/>
        <v>1926.83</v>
      </c>
      <c r="D132" s="76">
        <f t="shared" si="22"/>
        <v>1800.51</v>
      </c>
      <c r="E132" s="76">
        <f t="shared" si="22"/>
        <v>1743.87</v>
      </c>
      <c r="F132" s="76">
        <f t="shared" si="22"/>
        <v>1513.04</v>
      </c>
      <c r="G132" s="76">
        <f t="shared" si="22"/>
        <v>1515.31</v>
      </c>
      <c r="H132" s="76">
        <f t="shared" si="22"/>
        <v>1502.42</v>
      </c>
      <c r="I132" s="76">
        <f t="shared" si="22"/>
        <v>1721.79</v>
      </c>
      <c r="J132" s="76">
        <f t="shared" si="22"/>
        <v>1715.3</v>
      </c>
      <c r="K132" s="76">
        <f t="shared" si="22"/>
        <v>1721.98</v>
      </c>
      <c r="L132" s="76">
        <f t="shared" si="22"/>
        <v>1725.53</v>
      </c>
      <c r="M132" s="76">
        <f t="shared" si="22"/>
        <v>1739.48</v>
      </c>
      <c r="N132" s="76">
        <f t="shared" si="22"/>
        <v>1744.84</v>
      </c>
      <c r="O132" s="76">
        <f t="shared" si="22"/>
        <v>1748.82</v>
      </c>
      <c r="P132" s="76">
        <f t="shared" si="22"/>
        <v>1833.02</v>
      </c>
      <c r="Q132" s="76">
        <f t="shared" si="22"/>
        <v>1915.44</v>
      </c>
      <c r="R132" s="76">
        <f t="shared" si="22"/>
        <v>1882.79</v>
      </c>
      <c r="S132" s="76">
        <f t="shared" si="22"/>
        <v>1875.79</v>
      </c>
      <c r="T132" s="76">
        <f t="shared" si="22"/>
        <v>1910.88</v>
      </c>
      <c r="U132" s="76">
        <f t="shared" si="22"/>
        <v>1913.45</v>
      </c>
      <c r="V132" s="76">
        <f t="shared" si="22"/>
        <v>1869.57</v>
      </c>
      <c r="W132" s="76">
        <f t="shared" si="22"/>
        <v>1910.81</v>
      </c>
      <c r="X132" s="76">
        <f t="shared" si="22"/>
        <v>2037.18</v>
      </c>
      <c r="Y132" s="76">
        <f t="shared" si="22"/>
        <v>2211.75</v>
      </c>
    </row>
    <row r="133" spans="1:25" x14ac:dyDescent="0.25">
      <c r="A133" s="75">
        <v>25</v>
      </c>
      <c r="B133" s="76">
        <f t="shared" si="22"/>
        <v>2201.2800000000002</v>
      </c>
      <c r="C133" s="76">
        <f t="shared" si="22"/>
        <v>1951.7</v>
      </c>
      <c r="D133" s="76">
        <f t="shared" si="22"/>
        <v>1827.51</v>
      </c>
      <c r="E133" s="76">
        <f t="shared" si="22"/>
        <v>1800.57</v>
      </c>
      <c r="F133" s="76">
        <f t="shared" si="22"/>
        <v>1737.83</v>
      </c>
      <c r="G133" s="76">
        <f t="shared" si="22"/>
        <v>1731.39</v>
      </c>
      <c r="H133" s="76">
        <f t="shared" si="22"/>
        <v>1736.23</v>
      </c>
      <c r="I133" s="76">
        <f t="shared" si="22"/>
        <v>1762.22</v>
      </c>
      <c r="J133" s="76">
        <f t="shared" si="22"/>
        <v>1755.59</v>
      </c>
      <c r="K133" s="76">
        <f t="shared" si="22"/>
        <v>1733.04</v>
      </c>
      <c r="L133" s="76">
        <f t="shared" si="22"/>
        <v>1764.1</v>
      </c>
      <c r="M133" s="76">
        <f t="shared" si="22"/>
        <v>1771.67</v>
      </c>
      <c r="N133" s="76">
        <f t="shared" si="22"/>
        <v>1776.94</v>
      </c>
      <c r="O133" s="76">
        <f t="shared" si="22"/>
        <v>1775.49</v>
      </c>
      <c r="P133" s="76">
        <f t="shared" si="22"/>
        <v>1769.31</v>
      </c>
      <c r="Q133" s="76">
        <f t="shared" si="22"/>
        <v>1767.68</v>
      </c>
      <c r="R133" s="76">
        <f t="shared" si="22"/>
        <v>1764.39</v>
      </c>
      <c r="S133" s="76">
        <f t="shared" si="22"/>
        <v>1794.13</v>
      </c>
      <c r="T133" s="76">
        <f t="shared" si="22"/>
        <v>1805.57</v>
      </c>
      <c r="U133" s="76">
        <f t="shared" si="22"/>
        <v>1797.38</v>
      </c>
      <c r="V133" s="76">
        <f t="shared" si="22"/>
        <v>1784.67</v>
      </c>
      <c r="W133" s="76">
        <f t="shared" si="22"/>
        <v>1797.31</v>
      </c>
      <c r="X133" s="76">
        <f t="shared" si="22"/>
        <v>1881.39</v>
      </c>
      <c r="Y133" s="76">
        <f t="shared" si="22"/>
        <v>1789.19</v>
      </c>
    </row>
    <row r="134" spans="1:25" x14ac:dyDescent="0.25">
      <c r="A134" s="75">
        <v>26</v>
      </c>
      <c r="B134" s="76">
        <f t="shared" si="22"/>
        <v>2021.88</v>
      </c>
      <c r="C134" s="76">
        <f t="shared" si="22"/>
        <v>1826.9</v>
      </c>
      <c r="D134" s="76">
        <f t="shared" si="22"/>
        <v>1753.2</v>
      </c>
      <c r="E134" s="76">
        <f t="shared" si="22"/>
        <v>1761.34</v>
      </c>
      <c r="F134" s="76">
        <f t="shared" si="22"/>
        <v>1756.79</v>
      </c>
      <c r="G134" s="76">
        <f t="shared" si="22"/>
        <v>1757.83</v>
      </c>
      <c r="H134" s="76">
        <f t="shared" si="22"/>
        <v>1754.8</v>
      </c>
      <c r="I134" s="76">
        <f t="shared" si="22"/>
        <v>1835.02</v>
      </c>
      <c r="J134" s="76">
        <f t="shared" si="22"/>
        <v>1833.26</v>
      </c>
      <c r="K134" s="76">
        <f t="shared" si="22"/>
        <v>1842.29</v>
      </c>
      <c r="L134" s="76">
        <f t="shared" si="22"/>
        <v>1881.61</v>
      </c>
      <c r="M134" s="76">
        <f t="shared" si="22"/>
        <v>1868.56</v>
      </c>
      <c r="N134" s="76">
        <f t="shared" si="22"/>
        <v>1881.68</v>
      </c>
      <c r="O134" s="76">
        <f t="shared" si="22"/>
        <v>1884</v>
      </c>
      <c r="P134" s="76">
        <f t="shared" si="22"/>
        <v>1877.83</v>
      </c>
      <c r="Q134" s="76">
        <f t="shared" si="22"/>
        <v>1878.97</v>
      </c>
      <c r="R134" s="76">
        <f t="shared" si="22"/>
        <v>1880.73</v>
      </c>
      <c r="S134" s="76">
        <f t="shared" si="22"/>
        <v>1879.94</v>
      </c>
      <c r="T134" s="76">
        <f t="shared" si="22"/>
        <v>1884.51</v>
      </c>
      <c r="U134" s="76">
        <f t="shared" si="22"/>
        <v>1879.93</v>
      </c>
      <c r="V134" s="76">
        <f t="shared" si="22"/>
        <v>1871.4</v>
      </c>
      <c r="W134" s="76">
        <f t="shared" si="22"/>
        <v>1879.86</v>
      </c>
      <c r="X134" s="76">
        <f t="shared" si="22"/>
        <v>1894.16</v>
      </c>
      <c r="Y134" s="76">
        <f t="shared" si="22"/>
        <v>1899.57</v>
      </c>
    </row>
    <row r="135" spans="1:25" x14ac:dyDescent="0.25">
      <c r="A135" s="75">
        <v>27</v>
      </c>
      <c r="B135" s="76">
        <f t="shared" si="22"/>
        <v>2127.37</v>
      </c>
      <c r="C135" s="76">
        <f t="shared" si="22"/>
        <v>1882.76</v>
      </c>
      <c r="D135" s="76">
        <f t="shared" si="22"/>
        <v>2033.81</v>
      </c>
      <c r="E135" s="76">
        <f t="shared" si="22"/>
        <v>1910.1</v>
      </c>
      <c r="F135" s="76">
        <f t="shared" si="22"/>
        <v>1882.53</v>
      </c>
      <c r="G135" s="76">
        <f t="shared" si="22"/>
        <v>1855.07</v>
      </c>
      <c r="H135" s="76">
        <f t="shared" si="22"/>
        <v>1864.9</v>
      </c>
      <c r="I135" s="76">
        <f t="shared" si="22"/>
        <v>1842.56</v>
      </c>
      <c r="J135" s="76">
        <f t="shared" si="22"/>
        <v>1837.8</v>
      </c>
      <c r="K135" s="76">
        <f t="shared" si="22"/>
        <v>1856.64</v>
      </c>
      <c r="L135" s="76">
        <f t="shared" si="22"/>
        <v>1843.52</v>
      </c>
      <c r="M135" s="76">
        <f t="shared" si="22"/>
        <v>1856.44</v>
      </c>
      <c r="N135" s="76">
        <f t="shared" si="22"/>
        <v>1856.87</v>
      </c>
      <c r="O135" s="76">
        <f t="shared" si="22"/>
        <v>1841.45</v>
      </c>
      <c r="P135" s="76">
        <f t="shared" si="22"/>
        <v>1820.63</v>
      </c>
      <c r="Q135" s="76">
        <f t="shared" si="22"/>
        <v>1857.41</v>
      </c>
      <c r="R135" s="76">
        <f t="shared" si="22"/>
        <v>1862.12</v>
      </c>
      <c r="S135" s="76">
        <f t="shared" si="22"/>
        <v>1860.83</v>
      </c>
      <c r="T135" s="76">
        <f t="shared" si="22"/>
        <v>1826.95</v>
      </c>
      <c r="U135" s="76">
        <f t="shared" si="22"/>
        <v>1845.76</v>
      </c>
      <c r="V135" s="76">
        <f t="shared" si="22"/>
        <v>1854.39</v>
      </c>
      <c r="W135" s="76">
        <f t="shared" si="22"/>
        <v>1865.21</v>
      </c>
      <c r="X135" s="76">
        <f t="shared" si="22"/>
        <v>1870.13</v>
      </c>
      <c r="Y135" s="76">
        <f t="shared" si="22"/>
        <v>1864.86</v>
      </c>
    </row>
    <row r="136" spans="1:25" x14ac:dyDescent="0.25">
      <c r="A136" s="75">
        <v>28</v>
      </c>
      <c r="B136" s="76">
        <f t="shared" si="22"/>
        <v>1871.47</v>
      </c>
      <c r="C136" s="76">
        <f t="shared" si="22"/>
        <v>1843.29</v>
      </c>
      <c r="D136" s="76">
        <f t="shared" si="22"/>
        <v>1841.53</v>
      </c>
      <c r="E136" s="76">
        <f t="shared" si="22"/>
        <v>1838.3</v>
      </c>
      <c r="F136" s="76">
        <f t="shared" si="22"/>
        <v>1845.15</v>
      </c>
      <c r="G136" s="76">
        <f t="shared" si="22"/>
        <v>1840.36</v>
      </c>
      <c r="H136" s="76">
        <f t="shared" si="22"/>
        <v>1840.22</v>
      </c>
      <c r="I136" s="76">
        <f t="shared" si="22"/>
        <v>1710.1</v>
      </c>
      <c r="J136" s="76">
        <f t="shared" si="22"/>
        <v>1693.26</v>
      </c>
      <c r="K136" s="76">
        <f t="shared" si="22"/>
        <v>1692.02</v>
      </c>
      <c r="L136" s="76">
        <f t="shared" si="22"/>
        <v>1694.2</v>
      </c>
      <c r="M136" s="76">
        <f t="shared" si="22"/>
        <v>1692.25</v>
      </c>
      <c r="N136" s="76">
        <f t="shared" si="22"/>
        <v>1686.44</v>
      </c>
      <c r="O136" s="76">
        <f t="shared" si="22"/>
        <v>1691.36</v>
      </c>
      <c r="P136" s="76">
        <f t="shared" si="22"/>
        <v>1685.79</v>
      </c>
      <c r="Q136" s="76">
        <f t="shared" si="22"/>
        <v>1691.87</v>
      </c>
      <c r="R136" s="76">
        <f t="shared" si="22"/>
        <v>1693.47</v>
      </c>
      <c r="S136" s="76">
        <f t="shared" si="22"/>
        <v>1692.05</v>
      </c>
      <c r="T136" s="76">
        <f t="shared" si="22"/>
        <v>1695.22</v>
      </c>
      <c r="U136" s="76">
        <f t="shared" si="22"/>
        <v>1695.15</v>
      </c>
      <c r="V136" s="76">
        <f t="shared" si="22"/>
        <v>1708.67</v>
      </c>
      <c r="W136" s="76">
        <f t="shared" si="22"/>
        <v>1737.35</v>
      </c>
      <c r="X136" s="76">
        <f t="shared" si="22"/>
        <v>1860.84</v>
      </c>
      <c r="Y136" s="76">
        <f t="shared" si="22"/>
        <v>1973.17</v>
      </c>
    </row>
    <row r="137" spans="1:25" x14ac:dyDescent="0.25">
      <c r="A137" s="75">
        <v>29</v>
      </c>
      <c r="B137" s="76">
        <f t="shared" si="22"/>
        <v>1878.22</v>
      </c>
      <c r="C137" s="76">
        <f t="shared" si="22"/>
        <v>1784.64</v>
      </c>
      <c r="D137" s="76">
        <f t="shared" si="22"/>
        <v>1683.56</v>
      </c>
      <c r="E137" s="76">
        <f t="shared" si="22"/>
        <v>1676.87</v>
      </c>
      <c r="F137" s="76">
        <f t="shared" si="22"/>
        <v>1670.11</v>
      </c>
      <c r="G137" s="76">
        <f t="shared" si="22"/>
        <v>1644.98</v>
      </c>
      <c r="H137" s="76">
        <f t="shared" si="22"/>
        <v>1646.03</v>
      </c>
      <c r="I137" s="76">
        <f t="shared" si="22"/>
        <v>1691.68</v>
      </c>
      <c r="J137" s="76">
        <f t="shared" si="22"/>
        <v>1700.65</v>
      </c>
      <c r="K137" s="76">
        <f t="shared" si="22"/>
        <v>1707.11</v>
      </c>
      <c r="L137" s="76">
        <f t="shared" si="22"/>
        <v>1717.45</v>
      </c>
      <c r="M137" s="76">
        <f t="shared" si="22"/>
        <v>1715.56</v>
      </c>
      <c r="N137" s="76">
        <f t="shared" si="22"/>
        <v>1716.71</v>
      </c>
      <c r="O137" s="76">
        <f t="shared" si="22"/>
        <v>1716.73</v>
      </c>
      <c r="P137" s="76">
        <f t="shared" si="22"/>
        <v>1711.77</v>
      </c>
      <c r="Q137" s="76">
        <f t="shared" si="22"/>
        <v>1715.71</v>
      </c>
      <c r="R137" s="76">
        <f t="shared" si="22"/>
        <v>1714.59</v>
      </c>
      <c r="S137" s="76">
        <f t="shared" si="22"/>
        <v>1714.01</v>
      </c>
      <c r="T137" s="76">
        <f t="shared" si="22"/>
        <v>1717.35</v>
      </c>
      <c r="U137" s="76">
        <f t="shared" si="22"/>
        <v>1718.87</v>
      </c>
      <c r="V137" s="76">
        <f t="shared" si="22"/>
        <v>1710.77</v>
      </c>
      <c r="W137" s="76">
        <f t="shared" si="22"/>
        <v>1717.35</v>
      </c>
      <c r="X137" s="76">
        <f t="shared" si="22"/>
        <v>1812.42</v>
      </c>
      <c r="Y137" s="76">
        <f t="shared" si="22"/>
        <v>2043.98</v>
      </c>
    </row>
    <row r="138" spans="1:25" x14ac:dyDescent="0.25">
      <c r="A138" s="75">
        <v>30</v>
      </c>
      <c r="B138" s="76">
        <f t="shared" si="22"/>
        <v>2096.9699999999998</v>
      </c>
      <c r="C138" s="76">
        <f t="shared" si="22"/>
        <v>1948.1</v>
      </c>
      <c r="D138" s="76">
        <f t="shared" si="22"/>
        <v>1710.37</v>
      </c>
      <c r="E138" s="76">
        <f t="shared" si="22"/>
        <v>1715.21</v>
      </c>
      <c r="F138" s="76">
        <f t="shared" si="22"/>
        <v>1718.46</v>
      </c>
      <c r="G138" s="76">
        <f t="shared" si="22"/>
        <v>1702.67</v>
      </c>
      <c r="H138" s="76">
        <f t="shared" si="22"/>
        <v>1708.1</v>
      </c>
      <c r="I138" s="76">
        <f t="shared" si="22"/>
        <v>1756.11</v>
      </c>
      <c r="J138" s="76">
        <f t="shared" si="22"/>
        <v>1760.34</v>
      </c>
      <c r="K138" s="76">
        <f t="shared" si="22"/>
        <v>1772.53</v>
      </c>
      <c r="L138" s="76">
        <f t="shared" si="22"/>
        <v>1771.17</v>
      </c>
      <c r="M138" s="76">
        <f t="shared" si="22"/>
        <v>1766.4</v>
      </c>
      <c r="N138" s="76">
        <f t="shared" si="22"/>
        <v>1779.47</v>
      </c>
      <c r="O138" s="76">
        <f t="shared" si="22"/>
        <v>1782.6</v>
      </c>
      <c r="P138" s="76">
        <f t="shared" si="22"/>
        <v>1778.77</v>
      </c>
      <c r="Q138" s="76">
        <f t="shared" si="22"/>
        <v>1785.2</v>
      </c>
      <c r="R138" s="76">
        <f t="shared" si="22"/>
        <v>1771.91</v>
      </c>
      <c r="S138" s="76">
        <f t="shared" si="22"/>
        <v>1786.45</v>
      </c>
      <c r="T138" s="76">
        <f t="shared" si="22"/>
        <v>1847.14</v>
      </c>
      <c r="U138" s="76">
        <f t="shared" si="22"/>
        <v>1789.75</v>
      </c>
      <c r="V138" s="76">
        <f t="shared" si="22"/>
        <v>1782.47</v>
      </c>
      <c r="W138" s="76">
        <f t="shared" si="22"/>
        <v>1788.11</v>
      </c>
      <c r="X138" s="76">
        <f t="shared" si="22"/>
        <v>1849.23</v>
      </c>
      <c r="Y138" s="76">
        <f t="shared" si="22"/>
        <v>2119.6799999999998</v>
      </c>
    </row>
    <row r="139" spans="1:25" outlineLevel="1" x14ac:dyDescent="0.25">
      <c r="A139" s="75">
        <v>31</v>
      </c>
      <c r="B139" s="76">
        <f t="shared" si="22"/>
        <v>2096.1799999999998</v>
      </c>
      <c r="C139" s="76">
        <f t="shared" si="22"/>
        <v>1783.27</v>
      </c>
      <c r="D139" s="76">
        <f t="shared" si="22"/>
        <v>1758.7</v>
      </c>
      <c r="E139" s="76">
        <f t="shared" si="22"/>
        <v>1777.93</v>
      </c>
      <c r="F139" s="76">
        <f t="shared" si="22"/>
        <v>1774.34</v>
      </c>
      <c r="G139" s="76">
        <f t="shared" si="22"/>
        <v>1774.6</v>
      </c>
      <c r="H139" s="76">
        <f t="shared" si="22"/>
        <v>1769.94</v>
      </c>
      <c r="I139" s="76">
        <f t="shared" si="22"/>
        <v>1815.76</v>
      </c>
      <c r="J139" s="76">
        <f t="shared" si="22"/>
        <v>1811.17</v>
      </c>
      <c r="K139" s="76">
        <f t="shared" si="22"/>
        <v>1821.34</v>
      </c>
      <c r="L139" s="76">
        <f t="shared" si="22"/>
        <v>1827.3</v>
      </c>
      <c r="M139" s="76">
        <f t="shared" si="22"/>
        <v>1827.8</v>
      </c>
      <c r="N139" s="76">
        <f t="shared" si="22"/>
        <v>1835.64</v>
      </c>
      <c r="O139" s="76">
        <f t="shared" si="22"/>
        <v>1837.67</v>
      </c>
      <c r="P139" s="76">
        <f t="shared" si="22"/>
        <v>1836.19</v>
      </c>
      <c r="Q139" s="76">
        <f t="shared" si="22"/>
        <v>1835.81</v>
      </c>
      <c r="R139" s="76">
        <f t="shared" si="22"/>
        <v>1814.54</v>
      </c>
      <c r="S139" s="76">
        <f t="shared" si="22"/>
        <v>1811.93</v>
      </c>
      <c r="T139" s="76">
        <f t="shared" si="22"/>
        <v>1815.17</v>
      </c>
      <c r="U139" s="76">
        <f t="shared" si="22"/>
        <v>1814.75</v>
      </c>
      <c r="V139" s="76">
        <f t="shared" si="22"/>
        <v>1831.54</v>
      </c>
      <c r="W139" s="76">
        <f t="shared" si="22"/>
        <v>1813.54</v>
      </c>
      <c r="X139" s="76">
        <f t="shared" si="22"/>
        <v>1843.95</v>
      </c>
      <c r="Y139" s="76">
        <f>ROUND(Y287+$N$363+Y398+$N$364,2)</f>
        <v>1843.99</v>
      </c>
    </row>
    <row r="141" spans="1:25" ht="18.75" x14ac:dyDescent="0.25">
      <c r="A141" s="72" t="s">
        <v>67</v>
      </c>
      <c r="B141" s="73" t="s">
        <v>95</v>
      </c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</row>
    <row r="142" spans="1:25" x14ac:dyDescent="0.25">
      <c r="A142" s="72"/>
      <c r="B142" s="74" t="s">
        <v>69</v>
      </c>
      <c r="C142" s="74" t="s">
        <v>70</v>
      </c>
      <c r="D142" s="74" t="s">
        <v>71</v>
      </c>
      <c r="E142" s="74" t="s">
        <v>72</v>
      </c>
      <c r="F142" s="74" t="s">
        <v>73</v>
      </c>
      <c r="G142" s="74" t="s">
        <v>74</v>
      </c>
      <c r="H142" s="74" t="s">
        <v>75</v>
      </c>
      <c r="I142" s="74" t="s">
        <v>76</v>
      </c>
      <c r="J142" s="74" t="s">
        <v>77</v>
      </c>
      <c r="K142" s="74" t="s">
        <v>78</v>
      </c>
      <c r="L142" s="74" t="s">
        <v>79</v>
      </c>
      <c r="M142" s="74" t="s">
        <v>80</v>
      </c>
      <c r="N142" s="74" t="s">
        <v>81</v>
      </c>
      <c r="O142" s="74" t="s">
        <v>82</v>
      </c>
      <c r="P142" s="74" t="s">
        <v>83</v>
      </c>
      <c r="Q142" s="74" t="s">
        <v>84</v>
      </c>
      <c r="R142" s="74" t="s">
        <v>85</v>
      </c>
      <c r="S142" s="74" t="s">
        <v>86</v>
      </c>
      <c r="T142" s="74" t="s">
        <v>87</v>
      </c>
      <c r="U142" s="74" t="s">
        <v>88</v>
      </c>
      <c r="V142" s="74" t="s">
        <v>89</v>
      </c>
      <c r="W142" s="74" t="s">
        <v>90</v>
      </c>
      <c r="X142" s="74" t="s">
        <v>91</v>
      </c>
      <c r="Y142" s="74" t="s">
        <v>92</v>
      </c>
    </row>
    <row r="143" spans="1:25" x14ac:dyDescent="0.25">
      <c r="A143" s="75">
        <v>1</v>
      </c>
      <c r="B143" s="76">
        <f t="shared" ref="B143:Y153" si="23">ROUND(B257+$O$363+B368+$O$364,2)</f>
        <v>2231.67</v>
      </c>
      <c r="C143" s="76">
        <f t="shared" si="23"/>
        <v>1966.17</v>
      </c>
      <c r="D143" s="76">
        <f t="shared" si="23"/>
        <v>1959.79</v>
      </c>
      <c r="E143" s="76">
        <f t="shared" si="23"/>
        <v>1962.41</v>
      </c>
      <c r="F143" s="76">
        <f t="shared" si="23"/>
        <v>1960.46</v>
      </c>
      <c r="G143" s="76">
        <f t="shared" si="23"/>
        <v>1961.22</v>
      </c>
      <c r="H143" s="76">
        <f t="shared" si="23"/>
        <v>1955.28</v>
      </c>
      <c r="I143" s="76">
        <f t="shared" si="23"/>
        <v>1924.16</v>
      </c>
      <c r="J143" s="76">
        <f t="shared" si="23"/>
        <v>1910.99</v>
      </c>
      <c r="K143" s="76">
        <f t="shared" si="23"/>
        <v>1925.52</v>
      </c>
      <c r="L143" s="76">
        <f t="shared" si="23"/>
        <v>1934.01</v>
      </c>
      <c r="M143" s="76">
        <f t="shared" si="23"/>
        <v>1934.42</v>
      </c>
      <c r="N143" s="76">
        <f t="shared" si="23"/>
        <v>1931.56</v>
      </c>
      <c r="O143" s="76">
        <f t="shared" si="23"/>
        <v>1934.66</v>
      </c>
      <c r="P143" s="76">
        <f t="shared" si="23"/>
        <v>1930.2</v>
      </c>
      <c r="Q143" s="76">
        <f t="shared" si="23"/>
        <v>1932.83</v>
      </c>
      <c r="R143" s="76">
        <f t="shared" si="23"/>
        <v>1931.26</v>
      </c>
      <c r="S143" s="76">
        <f t="shared" si="23"/>
        <v>1923.16</v>
      </c>
      <c r="T143" s="76">
        <f t="shared" si="23"/>
        <v>1904.88</v>
      </c>
      <c r="U143" s="76">
        <f t="shared" si="23"/>
        <v>1924.96</v>
      </c>
      <c r="V143" s="76">
        <f t="shared" si="23"/>
        <v>1923.94</v>
      </c>
      <c r="W143" s="76">
        <f t="shared" si="23"/>
        <v>1917.53</v>
      </c>
      <c r="X143" s="76">
        <f t="shared" si="23"/>
        <v>1919.05</v>
      </c>
      <c r="Y143" s="76">
        <f t="shared" si="23"/>
        <v>1936.4</v>
      </c>
    </row>
    <row r="144" spans="1:25" x14ac:dyDescent="0.25">
      <c r="A144" s="75">
        <v>2</v>
      </c>
      <c r="B144" s="76">
        <f t="shared" si="23"/>
        <v>1922.65</v>
      </c>
      <c r="C144" s="76">
        <f t="shared" si="23"/>
        <v>1917.72</v>
      </c>
      <c r="D144" s="76">
        <f t="shared" si="23"/>
        <v>1912.72</v>
      </c>
      <c r="E144" s="76">
        <f t="shared" si="23"/>
        <v>1916.99</v>
      </c>
      <c r="F144" s="76">
        <f t="shared" si="23"/>
        <v>1905.49</v>
      </c>
      <c r="G144" s="76">
        <f t="shared" si="23"/>
        <v>1914.87</v>
      </c>
      <c r="H144" s="76">
        <f t="shared" si="23"/>
        <v>1911.15</v>
      </c>
      <c r="I144" s="76">
        <f t="shared" si="23"/>
        <v>1997</v>
      </c>
      <c r="J144" s="76">
        <f t="shared" si="23"/>
        <v>2003.87</v>
      </c>
      <c r="K144" s="76">
        <f t="shared" si="23"/>
        <v>2021.41</v>
      </c>
      <c r="L144" s="76">
        <f t="shared" si="23"/>
        <v>2025.06</v>
      </c>
      <c r="M144" s="76">
        <f t="shared" si="23"/>
        <v>2023.91</v>
      </c>
      <c r="N144" s="76">
        <f t="shared" si="23"/>
        <v>2035.77</v>
      </c>
      <c r="O144" s="76">
        <f t="shared" si="23"/>
        <v>2042.88</v>
      </c>
      <c r="P144" s="76">
        <f t="shared" si="23"/>
        <v>2028.86</v>
      </c>
      <c r="Q144" s="76">
        <f t="shared" si="23"/>
        <v>2028.13</v>
      </c>
      <c r="R144" s="76">
        <f t="shared" si="23"/>
        <v>2010.51</v>
      </c>
      <c r="S144" s="76">
        <f t="shared" si="23"/>
        <v>2023.95</v>
      </c>
      <c r="T144" s="76">
        <f t="shared" si="23"/>
        <v>2034.61</v>
      </c>
      <c r="U144" s="76">
        <f t="shared" si="23"/>
        <v>2032.54</v>
      </c>
      <c r="V144" s="76">
        <f t="shared" si="23"/>
        <v>2025.91</v>
      </c>
      <c r="W144" s="76">
        <f t="shared" si="23"/>
        <v>2037.29</v>
      </c>
      <c r="X144" s="76">
        <f t="shared" si="23"/>
        <v>2034.64</v>
      </c>
      <c r="Y144" s="76">
        <f t="shared" si="23"/>
        <v>2042.85</v>
      </c>
    </row>
    <row r="145" spans="1:25" x14ac:dyDescent="0.25">
      <c r="A145" s="75">
        <v>3</v>
      </c>
      <c r="B145" s="76">
        <f t="shared" si="23"/>
        <v>2032.6</v>
      </c>
      <c r="C145" s="76">
        <f t="shared" si="23"/>
        <v>2036.89</v>
      </c>
      <c r="D145" s="76">
        <f t="shared" si="23"/>
        <v>2026.68</v>
      </c>
      <c r="E145" s="76">
        <f t="shared" si="23"/>
        <v>2037.51</v>
      </c>
      <c r="F145" s="76">
        <f t="shared" si="23"/>
        <v>2017.54</v>
      </c>
      <c r="G145" s="76">
        <f t="shared" si="23"/>
        <v>2027.04</v>
      </c>
      <c r="H145" s="76">
        <f t="shared" si="23"/>
        <v>2018.42</v>
      </c>
      <c r="I145" s="76">
        <f t="shared" si="23"/>
        <v>1962.85</v>
      </c>
      <c r="J145" s="76">
        <f t="shared" si="23"/>
        <v>1949.08</v>
      </c>
      <c r="K145" s="76">
        <f t="shared" si="23"/>
        <v>1963.82</v>
      </c>
      <c r="L145" s="76">
        <f t="shared" si="23"/>
        <v>1966.68</v>
      </c>
      <c r="M145" s="76">
        <f t="shared" si="23"/>
        <v>1969.89</v>
      </c>
      <c r="N145" s="76">
        <f t="shared" si="23"/>
        <v>1970.69</v>
      </c>
      <c r="O145" s="76">
        <f t="shared" si="23"/>
        <v>1972.19</v>
      </c>
      <c r="P145" s="76">
        <f t="shared" si="23"/>
        <v>1968.38</v>
      </c>
      <c r="Q145" s="76">
        <f t="shared" si="23"/>
        <v>1971.35</v>
      </c>
      <c r="R145" s="76">
        <f t="shared" si="23"/>
        <v>1970</v>
      </c>
      <c r="S145" s="76">
        <f t="shared" si="23"/>
        <v>1970.03</v>
      </c>
      <c r="T145" s="76">
        <f t="shared" si="23"/>
        <v>1970.95</v>
      </c>
      <c r="U145" s="76">
        <f t="shared" si="23"/>
        <v>1971.41</v>
      </c>
      <c r="V145" s="76">
        <f t="shared" si="23"/>
        <v>1961.11</v>
      </c>
      <c r="W145" s="76">
        <f t="shared" si="23"/>
        <v>1967.6</v>
      </c>
      <c r="X145" s="76">
        <f t="shared" si="23"/>
        <v>1970.53</v>
      </c>
      <c r="Y145" s="76">
        <f t="shared" si="23"/>
        <v>1971.29</v>
      </c>
    </row>
    <row r="146" spans="1:25" x14ac:dyDescent="0.25">
      <c r="A146" s="75">
        <v>4</v>
      </c>
      <c r="B146" s="76">
        <f t="shared" si="23"/>
        <v>1972.22</v>
      </c>
      <c r="C146" s="76">
        <f t="shared" si="23"/>
        <v>1972.24</v>
      </c>
      <c r="D146" s="76">
        <f t="shared" si="23"/>
        <v>1967.3</v>
      </c>
      <c r="E146" s="76">
        <f t="shared" si="23"/>
        <v>1967.54</v>
      </c>
      <c r="F146" s="76">
        <f t="shared" si="23"/>
        <v>1967.6</v>
      </c>
      <c r="G146" s="76">
        <f t="shared" si="23"/>
        <v>1968.71</v>
      </c>
      <c r="H146" s="76">
        <f t="shared" si="23"/>
        <v>1967.35</v>
      </c>
      <c r="I146" s="76">
        <f t="shared" si="23"/>
        <v>1955.88</v>
      </c>
      <c r="J146" s="76">
        <f t="shared" si="23"/>
        <v>1971.53</v>
      </c>
      <c r="K146" s="76">
        <f t="shared" si="23"/>
        <v>1975.43</v>
      </c>
      <c r="L146" s="76">
        <f t="shared" si="23"/>
        <v>1979.12</v>
      </c>
      <c r="M146" s="76">
        <f t="shared" si="23"/>
        <v>1981.64</v>
      </c>
      <c r="N146" s="76">
        <f t="shared" si="23"/>
        <v>1981.97</v>
      </c>
      <c r="O146" s="76">
        <f t="shared" si="23"/>
        <v>1982.32</v>
      </c>
      <c r="P146" s="76">
        <f t="shared" si="23"/>
        <v>1979.16</v>
      </c>
      <c r="Q146" s="76">
        <f t="shared" si="23"/>
        <v>1981.65</v>
      </c>
      <c r="R146" s="76">
        <f t="shared" si="23"/>
        <v>1982.58</v>
      </c>
      <c r="S146" s="76">
        <f t="shared" si="23"/>
        <v>1981.73</v>
      </c>
      <c r="T146" s="76">
        <f t="shared" si="23"/>
        <v>1983.09</v>
      </c>
      <c r="U146" s="76">
        <f t="shared" si="23"/>
        <v>1982.78</v>
      </c>
      <c r="V146" s="76">
        <f t="shared" si="23"/>
        <v>1973.71</v>
      </c>
      <c r="W146" s="76">
        <f t="shared" si="23"/>
        <v>1978.2</v>
      </c>
      <c r="X146" s="76">
        <f t="shared" si="23"/>
        <v>1982.58</v>
      </c>
      <c r="Y146" s="76">
        <f t="shared" si="23"/>
        <v>1981.84</v>
      </c>
    </row>
    <row r="147" spans="1:25" x14ac:dyDescent="0.25">
      <c r="A147" s="75">
        <v>5</v>
      </c>
      <c r="B147" s="76">
        <f t="shared" si="23"/>
        <v>1973.97</v>
      </c>
      <c r="C147" s="76">
        <f t="shared" si="23"/>
        <v>1972.85</v>
      </c>
      <c r="D147" s="76">
        <f t="shared" si="23"/>
        <v>1968.09</v>
      </c>
      <c r="E147" s="76">
        <f t="shared" si="23"/>
        <v>1968.55</v>
      </c>
      <c r="F147" s="76">
        <f t="shared" si="23"/>
        <v>1967.54</v>
      </c>
      <c r="G147" s="76">
        <f t="shared" si="23"/>
        <v>1966.84</v>
      </c>
      <c r="H147" s="76">
        <f t="shared" si="23"/>
        <v>1959.05</v>
      </c>
      <c r="I147" s="76">
        <f t="shared" si="23"/>
        <v>1866.38</v>
      </c>
      <c r="J147" s="76">
        <f t="shared" si="23"/>
        <v>1855.68</v>
      </c>
      <c r="K147" s="76">
        <f t="shared" si="23"/>
        <v>1870.45</v>
      </c>
      <c r="L147" s="76">
        <f t="shared" si="23"/>
        <v>1874.52</v>
      </c>
      <c r="M147" s="76">
        <f t="shared" si="23"/>
        <v>1877.46</v>
      </c>
      <c r="N147" s="76">
        <f t="shared" si="23"/>
        <v>1876.11</v>
      </c>
      <c r="O147" s="76">
        <f t="shared" si="23"/>
        <v>1876.35</v>
      </c>
      <c r="P147" s="76">
        <f t="shared" si="23"/>
        <v>1880.74</v>
      </c>
      <c r="Q147" s="76">
        <f t="shared" si="23"/>
        <v>1883.85</v>
      </c>
      <c r="R147" s="76">
        <f t="shared" si="23"/>
        <v>1883.24</v>
      </c>
      <c r="S147" s="76">
        <f t="shared" si="23"/>
        <v>1883.17</v>
      </c>
      <c r="T147" s="76">
        <f t="shared" si="23"/>
        <v>1883.4</v>
      </c>
      <c r="U147" s="76">
        <f t="shared" si="23"/>
        <v>1882.84</v>
      </c>
      <c r="V147" s="76">
        <f t="shared" si="23"/>
        <v>1876.13</v>
      </c>
      <c r="W147" s="76">
        <f t="shared" si="23"/>
        <v>1880.3</v>
      </c>
      <c r="X147" s="76">
        <f t="shared" si="23"/>
        <v>1882.93</v>
      </c>
      <c r="Y147" s="76">
        <f t="shared" si="23"/>
        <v>1884.1</v>
      </c>
    </row>
    <row r="148" spans="1:25" x14ac:dyDescent="0.25">
      <c r="A148" s="75">
        <v>6</v>
      </c>
      <c r="B148" s="76">
        <f t="shared" si="23"/>
        <v>2157.6799999999998</v>
      </c>
      <c r="C148" s="76">
        <f t="shared" si="23"/>
        <v>1881.18</v>
      </c>
      <c r="D148" s="76">
        <f t="shared" si="23"/>
        <v>1876.44</v>
      </c>
      <c r="E148" s="76">
        <f t="shared" si="23"/>
        <v>1877.48</v>
      </c>
      <c r="F148" s="76">
        <f t="shared" si="23"/>
        <v>1877.33</v>
      </c>
      <c r="G148" s="76">
        <f t="shared" si="23"/>
        <v>1877.64</v>
      </c>
      <c r="H148" s="76">
        <f t="shared" si="23"/>
        <v>1877.47</v>
      </c>
      <c r="I148" s="76">
        <f t="shared" si="23"/>
        <v>1828.67</v>
      </c>
      <c r="J148" s="76">
        <f t="shared" si="23"/>
        <v>1773.79</v>
      </c>
      <c r="K148" s="76">
        <f t="shared" si="23"/>
        <v>1766.55</v>
      </c>
      <c r="L148" s="76">
        <f t="shared" si="23"/>
        <v>1826.21</v>
      </c>
      <c r="M148" s="76">
        <f t="shared" si="23"/>
        <v>1827.34</v>
      </c>
      <c r="N148" s="76">
        <f t="shared" si="23"/>
        <v>1827.21</v>
      </c>
      <c r="O148" s="76">
        <f t="shared" si="23"/>
        <v>1828.17</v>
      </c>
      <c r="P148" s="76">
        <f t="shared" si="23"/>
        <v>1824.88</v>
      </c>
      <c r="Q148" s="76">
        <f t="shared" si="23"/>
        <v>1827.86</v>
      </c>
      <c r="R148" s="76">
        <f t="shared" si="23"/>
        <v>1828.31</v>
      </c>
      <c r="S148" s="76">
        <f t="shared" si="23"/>
        <v>1829.08</v>
      </c>
      <c r="T148" s="76">
        <f t="shared" si="23"/>
        <v>1827.58</v>
      </c>
      <c r="U148" s="76">
        <f t="shared" si="23"/>
        <v>1827.69</v>
      </c>
      <c r="V148" s="76">
        <f t="shared" si="23"/>
        <v>1821.32</v>
      </c>
      <c r="W148" s="76">
        <f t="shared" si="23"/>
        <v>1821.97</v>
      </c>
      <c r="X148" s="76">
        <f t="shared" si="23"/>
        <v>1828.92</v>
      </c>
      <c r="Y148" s="76">
        <f t="shared" si="23"/>
        <v>1830.22</v>
      </c>
    </row>
    <row r="149" spans="1:25" x14ac:dyDescent="0.25">
      <c r="A149" s="75">
        <v>7</v>
      </c>
      <c r="B149" s="76">
        <f t="shared" si="23"/>
        <v>1820.54</v>
      </c>
      <c r="C149" s="76">
        <f t="shared" si="23"/>
        <v>1819.73</v>
      </c>
      <c r="D149" s="76">
        <f t="shared" si="23"/>
        <v>1816.2</v>
      </c>
      <c r="E149" s="76">
        <f t="shared" si="23"/>
        <v>1817.11</v>
      </c>
      <c r="F149" s="76">
        <f t="shared" si="23"/>
        <v>1816.7</v>
      </c>
      <c r="G149" s="76">
        <f t="shared" si="23"/>
        <v>1816.28</v>
      </c>
      <c r="H149" s="76">
        <f t="shared" si="23"/>
        <v>1817.08</v>
      </c>
      <c r="I149" s="76">
        <f t="shared" si="23"/>
        <v>1898.45</v>
      </c>
      <c r="J149" s="76">
        <f t="shared" si="23"/>
        <v>1894.02</v>
      </c>
      <c r="K149" s="76">
        <f t="shared" si="23"/>
        <v>1900.25</v>
      </c>
      <c r="L149" s="76">
        <f t="shared" si="23"/>
        <v>1903.71</v>
      </c>
      <c r="M149" s="76">
        <f t="shared" si="23"/>
        <v>1905.9</v>
      </c>
      <c r="N149" s="76">
        <f t="shared" si="23"/>
        <v>1906.09</v>
      </c>
      <c r="O149" s="76">
        <f t="shared" si="23"/>
        <v>1907.25</v>
      </c>
      <c r="P149" s="76">
        <f t="shared" si="23"/>
        <v>1902.34</v>
      </c>
      <c r="Q149" s="76">
        <f t="shared" si="23"/>
        <v>1906.47</v>
      </c>
      <c r="R149" s="76">
        <f t="shared" si="23"/>
        <v>1906.47</v>
      </c>
      <c r="S149" s="76">
        <f t="shared" si="23"/>
        <v>1906.96</v>
      </c>
      <c r="T149" s="76">
        <f t="shared" si="23"/>
        <v>1906.09</v>
      </c>
      <c r="U149" s="76">
        <f t="shared" si="23"/>
        <v>1904.3</v>
      </c>
      <c r="V149" s="76">
        <f t="shared" si="23"/>
        <v>1900.32</v>
      </c>
      <c r="W149" s="76">
        <f t="shared" si="23"/>
        <v>1902.84</v>
      </c>
      <c r="X149" s="76">
        <f t="shared" si="23"/>
        <v>2000.85</v>
      </c>
      <c r="Y149" s="76">
        <f t="shared" si="23"/>
        <v>1920.03</v>
      </c>
    </row>
    <row r="150" spans="1:25" x14ac:dyDescent="0.25">
      <c r="A150" s="75">
        <v>8</v>
      </c>
      <c r="B150" s="76">
        <f t="shared" si="23"/>
        <v>2188.9</v>
      </c>
      <c r="C150" s="76">
        <f t="shared" si="23"/>
        <v>1917.89</v>
      </c>
      <c r="D150" s="76">
        <f t="shared" si="23"/>
        <v>1910.28</v>
      </c>
      <c r="E150" s="76">
        <f t="shared" si="23"/>
        <v>1911.34</v>
      </c>
      <c r="F150" s="76">
        <f t="shared" si="23"/>
        <v>1910.28</v>
      </c>
      <c r="G150" s="76">
        <f t="shared" si="23"/>
        <v>1909.43</v>
      </c>
      <c r="H150" s="76">
        <f t="shared" si="23"/>
        <v>1911.61</v>
      </c>
      <c r="I150" s="76">
        <f t="shared" si="23"/>
        <v>1913.12</v>
      </c>
      <c r="J150" s="76">
        <f t="shared" si="23"/>
        <v>1903.67</v>
      </c>
      <c r="K150" s="76">
        <f t="shared" si="23"/>
        <v>1896.27</v>
      </c>
      <c r="L150" s="76">
        <f t="shared" si="23"/>
        <v>1901.79</v>
      </c>
      <c r="M150" s="76">
        <f t="shared" si="23"/>
        <v>1902.23</v>
      </c>
      <c r="N150" s="76">
        <f t="shared" si="23"/>
        <v>1902</v>
      </c>
      <c r="O150" s="76">
        <f t="shared" si="23"/>
        <v>1901.62</v>
      </c>
      <c r="P150" s="76">
        <f t="shared" si="23"/>
        <v>1898.77</v>
      </c>
      <c r="Q150" s="76">
        <f t="shared" si="23"/>
        <v>1902.17</v>
      </c>
      <c r="R150" s="76">
        <f t="shared" si="23"/>
        <v>1900.67</v>
      </c>
      <c r="S150" s="76">
        <f t="shared" si="23"/>
        <v>1900.63</v>
      </c>
      <c r="T150" s="76">
        <f t="shared" si="23"/>
        <v>1901.64</v>
      </c>
      <c r="U150" s="76">
        <f t="shared" si="23"/>
        <v>1900.56</v>
      </c>
      <c r="V150" s="76">
        <f t="shared" si="23"/>
        <v>1894.51</v>
      </c>
      <c r="W150" s="76">
        <f t="shared" si="23"/>
        <v>1895.75</v>
      </c>
      <c r="X150" s="76">
        <f t="shared" si="23"/>
        <v>1903.98</v>
      </c>
      <c r="Y150" s="76">
        <f t="shared" si="23"/>
        <v>1913.9</v>
      </c>
    </row>
    <row r="151" spans="1:25" x14ac:dyDescent="0.25">
      <c r="A151" s="75">
        <v>9</v>
      </c>
      <c r="B151" s="76">
        <f t="shared" si="23"/>
        <v>1902.48</v>
      </c>
      <c r="C151" s="76">
        <f t="shared" si="23"/>
        <v>1900.15</v>
      </c>
      <c r="D151" s="76">
        <f t="shared" si="23"/>
        <v>2022.58</v>
      </c>
      <c r="E151" s="76">
        <f t="shared" si="23"/>
        <v>1922.85</v>
      </c>
      <c r="F151" s="76">
        <f t="shared" si="23"/>
        <v>1922.24</v>
      </c>
      <c r="G151" s="76">
        <f t="shared" si="23"/>
        <v>1920.57</v>
      </c>
      <c r="H151" s="76">
        <f t="shared" si="23"/>
        <v>1916.09</v>
      </c>
      <c r="I151" s="76">
        <f t="shared" si="23"/>
        <v>1922.81</v>
      </c>
      <c r="J151" s="76">
        <f t="shared" si="23"/>
        <v>1917.74</v>
      </c>
      <c r="K151" s="76">
        <f t="shared" si="23"/>
        <v>1923.53</v>
      </c>
      <c r="L151" s="76">
        <f t="shared" si="23"/>
        <v>1906.34</v>
      </c>
      <c r="M151" s="76">
        <f t="shared" si="23"/>
        <v>1907.35</v>
      </c>
      <c r="N151" s="76">
        <f t="shared" si="23"/>
        <v>1906.61</v>
      </c>
      <c r="O151" s="76">
        <f t="shared" si="23"/>
        <v>1908.04</v>
      </c>
      <c r="P151" s="76">
        <f t="shared" si="23"/>
        <v>1901.85</v>
      </c>
      <c r="Q151" s="76">
        <f t="shared" si="23"/>
        <v>1907.57</v>
      </c>
      <c r="R151" s="76">
        <f t="shared" si="23"/>
        <v>1909.25</v>
      </c>
      <c r="S151" s="76">
        <f t="shared" si="23"/>
        <v>1909.54</v>
      </c>
      <c r="T151" s="76">
        <f t="shared" si="23"/>
        <v>1907.72</v>
      </c>
      <c r="U151" s="76">
        <f t="shared" si="23"/>
        <v>1905.84</v>
      </c>
      <c r="V151" s="76">
        <f t="shared" si="23"/>
        <v>1901.57</v>
      </c>
      <c r="W151" s="76">
        <f t="shared" si="23"/>
        <v>1908.33</v>
      </c>
      <c r="X151" s="76">
        <f t="shared" si="23"/>
        <v>2213.75</v>
      </c>
      <c r="Y151" s="76">
        <f t="shared" si="23"/>
        <v>2254.9</v>
      </c>
    </row>
    <row r="152" spans="1:25" x14ac:dyDescent="0.25">
      <c r="A152" s="75">
        <v>10</v>
      </c>
      <c r="B152" s="76">
        <f t="shared" si="23"/>
        <v>2191.59</v>
      </c>
      <c r="C152" s="76">
        <f t="shared" si="23"/>
        <v>1908.86</v>
      </c>
      <c r="D152" s="76">
        <f t="shared" si="23"/>
        <v>1903.67</v>
      </c>
      <c r="E152" s="76">
        <f t="shared" si="23"/>
        <v>1906.44</v>
      </c>
      <c r="F152" s="76">
        <f t="shared" si="23"/>
        <v>1904.03</v>
      </c>
      <c r="G152" s="76">
        <f t="shared" si="23"/>
        <v>1905.13</v>
      </c>
      <c r="H152" s="76">
        <f t="shared" si="23"/>
        <v>1903.44</v>
      </c>
      <c r="I152" s="76">
        <f t="shared" si="23"/>
        <v>2001.97</v>
      </c>
      <c r="J152" s="76">
        <f t="shared" si="23"/>
        <v>1998.45</v>
      </c>
      <c r="K152" s="76">
        <f t="shared" si="23"/>
        <v>2001.9</v>
      </c>
      <c r="L152" s="76">
        <f t="shared" si="23"/>
        <v>2005.95</v>
      </c>
      <c r="M152" s="76">
        <f t="shared" si="23"/>
        <v>2005.52</v>
      </c>
      <c r="N152" s="76">
        <f t="shared" si="23"/>
        <v>2007.04</v>
      </c>
      <c r="O152" s="76">
        <f t="shared" si="23"/>
        <v>2031.45</v>
      </c>
      <c r="P152" s="76">
        <f t="shared" si="23"/>
        <v>2044.56</v>
      </c>
      <c r="Q152" s="76">
        <f t="shared" si="23"/>
        <v>2173.16</v>
      </c>
      <c r="R152" s="76">
        <f t="shared" si="23"/>
        <v>2175.41</v>
      </c>
      <c r="S152" s="76">
        <f t="shared" si="23"/>
        <v>2199.21</v>
      </c>
      <c r="T152" s="76">
        <f t="shared" si="23"/>
        <v>2303.2800000000002</v>
      </c>
      <c r="U152" s="76">
        <f t="shared" si="23"/>
        <v>2160.44</v>
      </c>
      <c r="V152" s="76">
        <f t="shared" si="23"/>
        <v>2148.14</v>
      </c>
      <c r="W152" s="76">
        <f t="shared" si="23"/>
        <v>2152.11</v>
      </c>
      <c r="X152" s="76">
        <f t="shared" si="23"/>
        <v>2159.4</v>
      </c>
      <c r="Y152" s="76">
        <f t="shared" si="23"/>
        <v>2160.12</v>
      </c>
    </row>
    <row r="153" spans="1:25" x14ac:dyDescent="0.25">
      <c r="A153" s="75">
        <v>11</v>
      </c>
      <c r="B153" s="76">
        <f t="shared" si="23"/>
        <v>2484.31</v>
      </c>
      <c r="C153" s="76">
        <f t="shared" si="23"/>
        <v>1996.19</v>
      </c>
      <c r="D153" s="76">
        <f t="shared" si="23"/>
        <v>1997.76</v>
      </c>
      <c r="E153" s="76">
        <f t="shared" si="23"/>
        <v>1997.94</v>
      </c>
      <c r="F153" s="76">
        <f t="shared" si="23"/>
        <v>1998.6</v>
      </c>
      <c r="G153" s="76">
        <f t="shared" si="23"/>
        <v>1997.71</v>
      </c>
      <c r="H153" s="76">
        <f t="shared" si="23"/>
        <v>1996.47</v>
      </c>
      <c r="I153" s="76">
        <f t="shared" si="23"/>
        <v>2093.25</v>
      </c>
      <c r="J153" s="76">
        <f t="shared" si="23"/>
        <v>2063.29</v>
      </c>
      <c r="K153" s="76">
        <f t="shared" si="23"/>
        <v>2092.4899999999998</v>
      </c>
      <c r="L153" s="76">
        <f t="shared" si="23"/>
        <v>2098.3200000000002</v>
      </c>
      <c r="M153" s="76">
        <f t="shared" si="23"/>
        <v>2092.1799999999998</v>
      </c>
      <c r="N153" s="76">
        <f t="shared" si="23"/>
        <v>2099.38</v>
      </c>
      <c r="O153" s="76">
        <f t="shared" si="23"/>
        <v>2100.23</v>
      </c>
      <c r="P153" s="76">
        <f t="shared" si="23"/>
        <v>2097.2399999999998</v>
      </c>
      <c r="Q153" s="76">
        <f t="shared" ref="Q153:Y153" si="24">ROUND(Q267+$O$363+Q378+$O$364,2)</f>
        <v>2124.19</v>
      </c>
      <c r="R153" s="76">
        <f t="shared" si="24"/>
        <v>2172</v>
      </c>
      <c r="S153" s="76">
        <f t="shared" si="24"/>
        <v>2178.21</v>
      </c>
      <c r="T153" s="76">
        <f t="shared" si="24"/>
        <v>2168.7800000000002</v>
      </c>
      <c r="U153" s="76">
        <f t="shared" si="24"/>
        <v>2153.5500000000002</v>
      </c>
      <c r="V153" s="76">
        <f t="shared" si="24"/>
        <v>2173.1</v>
      </c>
      <c r="W153" s="76">
        <f t="shared" si="24"/>
        <v>2095.6</v>
      </c>
      <c r="X153" s="76">
        <f t="shared" si="24"/>
        <v>2299.2800000000002</v>
      </c>
      <c r="Y153" s="76">
        <f t="shared" si="24"/>
        <v>2352.73</v>
      </c>
    </row>
    <row r="154" spans="1:25" x14ac:dyDescent="0.25">
      <c r="A154" s="75">
        <v>12</v>
      </c>
      <c r="B154" s="76">
        <f t="shared" ref="B154:Y164" si="25">ROUND(B268+$O$363+B379+$O$364,2)</f>
        <v>2369.61</v>
      </c>
      <c r="C154" s="76">
        <f t="shared" si="25"/>
        <v>2101.87</v>
      </c>
      <c r="D154" s="76">
        <f t="shared" si="25"/>
        <v>2094.4</v>
      </c>
      <c r="E154" s="76">
        <f t="shared" si="25"/>
        <v>2094.3000000000002</v>
      </c>
      <c r="F154" s="76">
        <f t="shared" si="25"/>
        <v>2093.89</v>
      </c>
      <c r="G154" s="76">
        <f t="shared" si="25"/>
        <v>2092.2600000000002</v>
      </c>
      <c r="H154" s="76">
        <f t="shared" si="25"/>
        <v>2093.1799999999998</v>
      </c>
      <c r="I154" s="76">
        <f t="shared" si="25"/>
        <v>1982.43</v>
      </c>
      <c r="J154" s="76">
        <f t="shared" si="25"/>
        <v>1977.71</v>
      </c>
      <c r="K154" s="76">
        <f t="shared" si="25"/>
        <v>1983.87</v>
      </c>
      <c r="L154" s="76">
        <f t="shared" si="25"/>
        <v>1989.42</v>
      </c>
      <c r="M154" s="76">
        <f t="shared" si="25"/>
        <v>1989.88</v>
      </c>
      <c r="N154" s="76">
        <f t="shared" si="25"/>
        <v>1990.3</v>
      </c>
      <c r="O154" s="76">
        <f t="shared" si="25"/>
        <v>1991.08</v>
      </c>
      <c r="P154" s="76">
        <f t="shared" si="25"/>
        <v>1986.52</v>
      </c>
      <c r="Q154" s="76">
        <f t="shared" si="25"/>
        <v>1990.13</v>
      </c>
      <c r="R154" s="76">
        <f t="shared" si="25"/>
        <v>1990.65</v>
      </c>
      <c r="S154" s="76">
        <f t="shared" si="25"/>
        <v>1991.21</v>
      </c>
      <c r="T154" s="76">
        <f t="shared" si="25"/>
        <v>1989.18</v>
      </c>
      <c r="U154" s="76">
        <f t="shared" si="25"/>
        <v>1989.17</v>
      </c>
      <c r="V154" s="76">
        <f t="shared" si="25"/>
        <v>1982.32</v>
      </c>
      <c r="W154" s="76">
        <f t="shared" si="25"/>
        <v>1986.09</v>
      </c>
      <c r="X154" s="76">
        <f t="shared" si="25"/>
        <v>1991.89</v>
      </c>
      <c r="Y154" s="76">
        <f t="shared" si="25"/>
        <v>1991.14</v>
      </c>
    </row>
    <row r="155" spans="1:25" x14ac:dyDescent="0.25">
      <c r="A155" s="75">
        <v>13</v>
      </c>
      <c r="B155" s="76">
        <f t="shared" si="25"/>
        <v>1989.83</v>
      </c>
      <c r="C155" s="76">
        <f t="shared" si="25"/>
        <v>1988.3</v>
      </c>
      <c r="D155" s="76">
        <f t="shared" si="25"/>
        <v>1983.9</v>
      </c>
      <c r="E155" s="76">
        <f t="shared" si="25"/>
        <v>1984.92</v>
      </c>
      <c r="F155" s="76">
        <f t="shared" si="25"/>
        <v>1984.93</v>
      </c>
      <c r="G155" s="76">
        <f t="shared" si="25"/>
        <v>1983.67</v>
      </c>
      <c r="H155" s="76">
        <f t="shared" si="25"/>
        <v>1984.72</v>
      </c>
      <c r="I155" s="76">
        <f t="shared" si="25"/>
        <v>1875.02</v>
      </c>
      <c r="J155" s="76">
        <f t="shared" si="25"/>
        <v>1870.24</v>
      </c>
      <c r="K155" s="76">
        <f t="shared" si="25"/>
        <v>1875.54</v>
      </c>
      <c r="L155" s="76">
        <f t="shared" si="25"/>
        <v>1880.72</v>
      </c>
      <c r="M155" s="76">
        <f t="shared" si="25"/>
        <v>1881.23</v>
      </c>
      <c r="N155" s="76">
        <f t="shared" si="25"/>
        <v>1881.7</v>
      </c>
      <c r="O155" s="76">
        <f t="shared" si="25"/>
        <v>1883.25</v>
      </c>
      <c r="P155" s="76">
        <f t="shared" si="25"/>
        <v>1879.19</v>
      </c>
      <c r="Q155" s="76">
        <f t="shared" si="25"/>
        <v>1883.27</v>
      </c>
      <c r="R155" s="76">
        <f t="shared" si="25"/>
        <v>1883.85</v>
      </c>
      <c r="S155" s="76">
        <f t="shared" si="25"/>
        <v>1884.64</v>
      </c>
      <c r="T155" s="76">
        <f t="shared" si="25"/>
        <v>2149.9299999999998</v>
      </c>
      <c r="U155" s="76">
        <f t="shared" si="25"/>
        <v>1883.55</v>
      </c>
      <c r="V155" s="76">
        <f t="shared" si="25"/>
        <v>1875.93</v>
      </c>
      <c r="W155" s="76">
        <f t="shared" si="25"/>
        <v>1881.38</v>
      </c>
      <c r="X155" s="76">
        <f t="shared" si="25"/>
        <v>1883.46</v>
      </c>
      <c r="Y155" s="76">
        <f t="shared" si="25"/>
        <v>1885.65</v>
      </c>
    </row>
    <row r="156" spans="1:25" x14ac:dyDescent="0.25">
      <c r="A156" s="75">
        <v>14</v>
      </c>
      <c r="B156" s="76">
        <f t="shared" si="25"/>
        <v>1882.67</v>
      </c>
      <c r="C156" s="76">
        <f t="shared" si="25"/>
        <v>1881.49</v>
      </c>
      <c r="D156" s="76">
        <f t="shared" si="25"/>
        <v>1877.11</v>
      </c>
      <c r="E156" s="76">
        <f t="shared" si="25"/>
        <v>1877.77</v>
      </c>
      <c r="F156" s="76">
        <f t="shared" si="25"/>
        <v>1878.04</v>
      </c>
      <c r="G156" s="76">
        <f t="shared" si="25"/>
        <v>1877.92</v>
      </c>
      <c r="H156" s="76">
        <f t="shared" si="25"/>
        <v>1878.02</v>
      </c>
      <c r="I156" s="76">
        <f t="shared" si="25"/>
        <v>1946.07</v>
      </c>
      <c r="J156" s="76">
        <f t="shared" si="25"/>
        <v>1941.68</v>
      </c>
      <c r="K156" s="76">
        <f t="shared" si="25"/>
        <v>1946.35</v>
      </c>
      <c r="L156" s="76">
        <f t="shared" si="25"/>
        <v>1951.82</v>
      </c>
      <c r="M156" s="76">
        <f t="shared" si="25"/>
        <v>1951.37</v>
      </c>
      <c r="N156" s="76">
        <f t="shared" si="25"/>
        <v>1951.03</v>
      </c>
      <c r="O156" s="76">
        <f t="shared" si="25"/>
        <v>2003.15</v>
      </c>
      <c r="P156" s="76">
        <f t="shared" si="25"/>
        <v>2163.31</v>
      </c>
      <c r="Q156" s="76">
        <f t="shared" si="25"/>
        <v>2251.4499999999998</v>
      </c>
      <c r="R156" s="76">
        <f t="shared" si="25"/>
        <v>2249.9699999999998</v>
      </c>
      <c r="S156" s="76">
        <f t="shared" si="25"/>
        <v>2334.1999999999998</v>
      </c>
      <c r="T156" s="76">
        <f t="shared" si="25"/>
        <v>2255.66</v>
      </c>
      <c r="U156" s="76">
        <f t="shared" si="25"/>
        <v>2250.7399999999998</v>
      </c>
      <c r="V156" s="76">
        <f t="shared" si="25"/>
        <v>2161.42</v>
      </c>
      <c r="W156" s="76">
        <f t="shared" si="25"/>
        <v>2135.27</v>
      </c>
      <c r="X156" s="76">
        <f t="shared" si="25"/>
        <v>2173.15</v>
      </c>
      <c r="Y156" s="76">
        <f t="shared" si="25"/>
        <v>2252.5500000000002</v>
      </c>
    </row>
    <row r="157" spans="1:25" x14ac:dyDescent="0.25">
      <c r="A157" s="75">
        <v>15</v>
      </c>
      <c r="B157" s="76">
        <f t="shared" si="25"/>
        <v>2253.85</v>
      </c>
      <c r="C157" s="76">
        <f t="shared" si="25"/>
        <v>1951.27</v>
      </c>
      <c r="D157" s="76">
        <f t="shared" si="25"/>
        <v>1953.16</v>
      </c>
      <c r="E157" s="76">
        <f t="shared" si="25"/>
        <v>1956.68</v>
      </c>
      <c r="F157" s="76">
        <f t="shared" si="25"/>
        <v>1955.6</v>
      </c>
      <c r="G157" s="76">
        <f t="shared" si="25"/>
        <v>1954.45</v>
      </c>
      <c r="H157" s="76">
        <f t="shared" si="25"/>
        <v>1952.96</v>
      </c>
      <c r="I157" s="76">
        <f t="shared" si="25"/>
        <v>2041.49</v>
      </c>
      <c r="J157" s="76">
        <f t="shared" si="25"/>
        <v>2036.52</v>
      </c>
      <c r="K157" s="76">
        <f t="shared" si="25"/>
        <v>2041.72</v>
      </c>
      <c r="L157" s="76">
        <f t="shared" si="25"/>
        <v>2047.74</v>
      </c>
      <c r="M157" s="76">
        <f t="shared" si="25"/>
        <v>2043.47</v>
      </c>
      <c r="N157" s="76">
        <f t="shared" si="25"/>
        <v>2044.01</v>
      </c>
      <c r="O157" s="76">
        <f t="shared" si="25"/>
        <v>2105.35</v>
      </c>
      <c r="P157" s="76">
        <f t="shared" si="25"/>
        <v>2258.37</v>
      </c>
      <c r="Q157" s="76">
        <f t="shared" si="25"/>
        <v>2262.08</v>
      </c>
      <c r="R157" s="76">
        <f t="shared" si="25"/>
        <v>2169.84</v>
      </c>
      <c r="S157" s="76">
        <f t="shared" si="25"/>
        <v>2181.9299999999998</v>
      </c>
      <c r="T157" s="76">
        <f t="shared" si="25"/>
        <v>2181.89</v>
      </c>
      <c r="U157" s="76">
        <f t="shared" si="25"/>
        <v>2185.0700000000002</v>
      </c>
      <c r="V157" s="76">
        <f t="shared" si="25"/>
        <v>2168.29</v>
      </c>
      <c r="W157" s="76">
        <f t="shared" si="25"/>
        <v>2168.2399999999998</v>
      </c>
      <c r="X157" s="76">
        <f t="shared" si="25"/>
        <v>2190.4699999999998</v>
      </c>
      <c r="Y157" s="76">
        <f t="shared" si="25"/>
        <v>2272.85</v>
      </c>
    </row>
    <row r="158" spans="1:25" x14ac:dyDescent="0.25">
      <c r="A158" s="75">
        <v>16</v>
      </c>
      <c r="B158" s="76">
        <f t="shared" si="25"/>
        <v>2183</v>
      </c>
      <c r="C158" s="76">
        <f t="shared" si="25"/>
        <v>2048.12</v>
      </c>
      <c r="D158" s="76">
        <f t="shared" si="25"/>
        <v>2040.82</v>
      </c>
      <c r="E158" s="76">
        <f t="shared" si="25"/>
        <v>2042.24</v>
      </c>
      <c r="F158" s="76">
        <f t="shared" si="25"/>
        <v>2041.83</v>
      </c>
      <c r="G158" s="76">
        <f t="shared" si="25"/>
        <v>2041.83</v>
      </c>
      <c r="H158" s="76">
        <f t="shared" si="25"/>
        <v>2041.79</v>
      </c>
      <c r="I158" s="76">
        <f t="shared" si="25"/>
        <v>2022.65</v>
      </c>
      <c r="J158" s="76">
        <f t="shared" si="25"/>
        <v>2010.37</v>
      </c>
      <c r="K158" s="76">
        <f t="shared" si="25"/>
        <v>2025.58</v>
      </c>
      <c r="L158" s="76">
        <f t="shared" si="25"/>
        <v>2031.33</v>
      </c>
      <c r="M158" s="76">
        <f t="shared" si="25"/>
        <v>2032.33</v>
      </c>
      <c r="N158" s="76">
        <f t="shared" si="25"/>
        <v>2039.18</v>
      </c>
      <c r="O158" s="76">
        <f t="shared" si="25"/>
        <v>2089.2199999999998</v>
      </c>
      <c r="P158" s="76">
        <f t="shared" si="25"/>
        <v>2148.14</v>
      </c>
      <c r="Q158" s="76">
        <f t="shared" si="25"/>
        <v>2185.38</v>
      </c>
      <c r="R158" s="76">
        <f t="shared" si="25"/>
        <v>2161.86</v>
      </c>
      <c r="S158" s="76">
        <f t="shared" si="25"/>
        <v>2190.91</v>
      </c>
      <c r="T158" s="76">
        <f t="shared" si="25"/>
        <v>2190.27</v>
      </c>
      <c r="U158" s="76">
        <f t="shared" si="25"/>
        <v>2187.85</v>
      </c>
      <c r="V158" s="76">
        <f t="shared" si="25"/>
        <v>2182.1799999999998</v>
      </c>
      <c r="W158" s="76">
        <f t="shared" si="25"/>
        <v>2186.5</v>
      </c>
      <c r="X158" s="76">
        <f t="shared" si="25"/>
        <v>2302.52</v>
      </c>
      <c r="Y158" s="76">
        <f t="shared" si="25"/>
        <v>2210.79</v>
      </c>
    </row>
    <row r="159" spans="1:25" x14ac:dyDescent="0.25">
      <c r="A159" s="75">
        <v>17</v>
      </c>
      <c r="B159" s="76">
        <f t="shared" si="25"/>
        <v>2439.42</v>
      </c>
      <c r="C159" s="76">
        <f t="shared" si="25"/>
        <v>2033.87</v>
      </c>
      <c r="D159" s="76">
        <f t="shared" si="25"/>
        <v>2028.06</v>
      </c>
      <c r="E159" s="76">
        <f t="shared" si="25"/>
        <v>2029.88</v>
      </c>
      <c r="F159" s="76">
        <f t="shared" si="25"/>
        <v>2030.29</v>
      </c>
      <c r="G159" s="76">
        <f t="shared" si="25"/>
        <v>2029.14</v>
      </c>
      <c r="H159" s="76">
        <f t="shared" si="25"/>
        <v>2028.29</v>
      </c>
      <c r="I159" s="76">
        <f t="shared" si="25"/>
        <v>2025.45</v>
      </c>
      <c r="J159" s="76">
        <f t="shared" si="25"/>
        <v>2020.92</v>
      </c>
      <c r="K159" s="76">
        <f t="shared" si="25"/>
        <v>2026.21</v>
      </c>
      <c r="L159" s="76">
        <f t="shared" si="25"/>
        <v>2031.3</v>
      </c>
      <c r="M159" s="76">
        <f t="shared" si="25"/>
        <v>2030.17</v>
      </c>
      <c r="N159" s="76">
        <f t="shared" si="25"/>
        <v>2033.21</v>
      </c>
      <c r="O159" s="76">
        <f t="shared" si="25"/>
        <v>2045.54</v>
      </c>
      <c r="P159" s="76">
        <f t="shared" si="25"/>
        <v>2192.13</v>
      </c>
      <c r="Q159" s="76">
        <f t="shared" si="25"/>
        <v>2445.25</v>
      </c>
      <c r="R159" s="76">
        <f t="shared" si="25"/>
        <v>2030.36</v>
      </c>
      <c r="S159" s="76">
        <f t="shared" si="25"/>
        <v>2034.22</v>
      </c>
      <c r="T159" s="76">
        <f t="shared" si="25"/>
        <v>2032.19</v>
      </c>
      <c r="U159" s="76">
        <f t="shared" si="25"/>
        <v>2032.25</v>
      </c>
      <c r="V159" s="76">
        <f t="shared" si="25"/>
        <v>2023.95</v>
      </c>
      <c r="W159" s="76">
        <f t="shared" si="25"/>
        <v>2163.92</v>
      </c>
      <c r="X159" s="76">
        <f t="shared" si="25"/>
        <v>2166.87</v>
      </c>
      <c r="Y159" s="76">
        <f t="shared" si="25"/>
        <v>2035.08</v>
      </c>
    </row>
    <row r="160" spans="1:25" x14ac:dyDescent="0.25">
      <c r="A160" s="75">
        <v>18</v>
      </c>
      <c r="B160" s="76">
        <f t="shared" si="25"/>
        <v>2033.13</v>
      </c>
      <c r="C160" s="76">
        <f t="shared" si="25"/>
        <v>2032.71</v>
      </c>
      <c r="D160" s="76">
        <f t="shared" si="25"/>
        <v>2026.58</v>
      </c>
      <c r="E160" s="76">
        <f t="shared" si="25"/>
        <v>2028.88</v>
      </c>
      <c r="F160" s="76">
        <f t="shared" si="25"/>
        <v>2029.07</v>
      </c>
      <c r="G160" s="76">
        <f t="shared" si="25"/>
        <v>2027.95</v>
      </c>
      <c r="H160" s="76">
        <f t="shared" si="25"/>
        <v>2027.49</v>
      </c>
      <c r="I160" s="76">
        <f t="shared" si="25"/>
        <v>1986.75</v>
      </c>
      <c r="J160" s="76">
        <f t="shared" si="25"/>
        <v>1981.55</v>
      </c>
      <c r="K160" s="76">
        <f t="shared" si="25"/>
        <v>1986.56</v>
      </c>
      <c r="L160" s="76">
        <f t="shared" si="25"/>
        <v>1994.43</v>
      </c>
      <c r="M160" s="76">
        <f t="shared" si="25"/>
        <v>1993.72</v>
      </c>
      <c r="N160" s="76">
        <f t="shared" si="25"/>
        <v>1995.85</v>
      </c>
      <c r="O160" s="76">
        <f t="shared" si="25"/>
        <v>1995.79</v>
      </c>
      <c r="P160" s="76">
        <f t="shared" si="25"/>
        <v>2082.84</v>
      </c>
      <c r="Q160" s="76">
        <f t="shared" si="25"/>
        <v>1996.54</v>
      </c>
      <c r="R160" s="76">
        <f t="shared" si="25"/>
        <v>1993.49</v>
      </c>
      <c r="S160" s="76">
        <f t="shared" si="25"/>
        <v>1995.89</v>
      </c>
      <c r="T160" s="76">
        <f t="shared" si="25"/>
        <v>1994.05</v>
      </c>
      <c r="U160" s="76">
        <f t="shared" si="25"/>
        <v>2187.4</v>
      </c>
      <c r="V160" s="76">
        <f t="shared" si="25"/>
        <v>2178.1799999999998</v>
      </c>
      <c r="W160" s="76">
        <f t="shared" si="25"/>
        <v>2186.89</v>
      </c>
      <c r="X160" s="76">
        <f t="shared" si="25"/>
        <v>2187.61</v>
      </c>
      <c r="Y160" s="76">
        <f t="shared" si="25"/>
        <v>2282.17</v>
      </c>
    </row>
    <row r="161" spans="1:25" x14ac:dyDescent="0.25">
      <c r="A161" s="75">
        <v>19</v>
      </c>
      <c r="B161" s="76">
        <f t="shared" si="25"/>
        <v>2189.4699999999998</v>
      </c>
      <c r="C161" s="76">
        <f t="shared" si="25"/>
        <v>1993.38</v>
      </c>
      <c r="D161" s="76">
        <f t="shared" si="25"/>
        <v>1987.37</v>
      </c>
      <c r="E161" s="76">
        <f t="shared" si="25"/>
        <v>1988.83</v>
      </c>
      <c r="F161" s="76">
        <f t="shared" si="25"/>
        <v>1983.58</v>
      </c>
      <c r="G161" s="76">
        <f t="shared" si="25"/>
        <v>1983.3</v>
      </c>
      <c r="H161" s="76">
        <f t="shared" si="25"/>
        <v>1984.51</v>
      </c>
      <c r="I161" s="76">
        <f t="shared" si="25"/>
        <v>1980.54</v>
      </c>
      <c r="J161" s="76">
        <f t="shared" si="25"/>
        <v>1950.52</v>
      </c>
      <c r="K161" s="76">
        <f t="shared" si="25"/>
        <v>2014.14</v>
      </c>
      <c r="L161" s="76">
        <f t="shared" si="25"/>
        <v>2136.3200000000002</v>
      </c>
      <c r="M161" s="76">
        <f t="shared" si="25"/>
        <v>2040.56</v>
      </c>
      <c r="N161" s="76">
        <f t="shared" si="25"/>
        <v>2083.69</v>
      </c>
      <c r="O161" s="76">
        <f t="shared" si="25"/>
        <v>2113.37</v>
      </c>
      <c r="P161" s="76">
        <f t="shared" si="25"/>
        <v>2194.5700000000002</v>
      </c>
      <c r="Q161" s="76">
        <f t="shared" si="25"/>
        <v>2298.7800000000002</v>
      </c>
      <c r="R161" s="76">
        <f t="shared" si="25"/>
        <v>2307.19</v>
      </c>
      <c r="S161" s="76">
        <f t="shared" si="25"/>
        <v>2305.77</v>
      </c>
      <c r="T161" s="76">
        <f t="shared" si="25"/>
        <v>2305.15</v>
      </c>
      <c r="U161" s="76">
        <f t="shared" si="25"/>
        <v>2291.0500000000002</v>
      </c>
      <c r="V161" s="76">
        <f t="shared" si="25"/>
        <v>2091.38</v>
      </c>
      <c r="W161" s="76">
        <f t="shared" si="25"/>
        <v>2190.86</v>
      </c>
      <c r="X161" s="76">
        <f t="shared" si="25"/>
        <v>2273.56</v>
      </c>
      <c r="Y161" s="76">
        <f t="shared" si="25"/>
        <v>2265.59</v>
      </c>
    </row>
    <row r="162" spans="1:25" x14ac:dyDescent="0.25">
      <c r="A162" s="75">
        <v>20</v>
      </c>
      <c r="B162" s="76">
        <f t="shared" si="25"/>
        <v>2295.83</v>
      </c>
      <c r="C162" s="76">
        <f t="shared" si="25"/>
        <v>2167.29</v>
      </c>
      <c r="D162" s="76">
        <f t="shared" si="25"/>
        <v>1920.68</v>
      </c>
      <c r="E162" s="76">
        <f t="shared" si="25"/>
        <v>1922.6</v>
      </c>
      <c r="F162" s="76">
        <f t="shared" si="25"/>
        <v>1921.5</v>
      </c>
      <c r="G162" s="76">
        <f t="shared" si="25"/>
        <v>1921.69</v>
      </c>
      <c r="H162" s="76">
        <f t="shared" si="25"/>
        <v>1922.02</v>
      </c>
      <c r="I162" s="76">
        <f t="shared" si="25"/>
        <v>1855.8</v>
      </c>
      <c r="J162" s="76">
        <f t="shared" si="25"/>
        <v>1853.59</v>
      </c>
      <c r="K162" s="76">
        <f t="shared" si="25"/>
        <v>1858.44</v>
      </c>
      <c r="L162" s="76">
        <f t="shared" si="25"/>
        <v>1863.98</v>
      </c>
      <c r="M162" s="76">
        <f t="shared" si="25"/>
        <v>1902.24</v>
      </c>
      <c r="N162" s="76">
        <f t="shared" si="25"/>
        <v>1886.88</v>
      </c>
      <c r="O162" s="76">
        <f t="shared" si="25"/>
        <v>2009.11</v>
      </c>
      <c r="P162" s="76">
        <f t="shared" si="25"/>
        <v>2138.4899999999998</v>
      </c>
      <c r="Q162" s="76">
        <f t="shared" si="25"/>
        <v>2201.11</v>
      </c>
      <c r="R162" s="76">
        <f t="shared" si="25"/>
        <v>2207.94</v>
      </c>
      <c r="S162" s="76">
        <f t="shared" si="25"/>
        <v>2213.5700000000002</v>
      </c>
      <c r="T162" s="76">
        <f t="shared" si="25"/>
        <v>2206.8200000000002</v>
      </c>
      <c r="U162" s="76">
        <f t="shared" si="25"/>
        <v>2209.75</v>
      </c>
      <c r="V162" s="76">
        <f t="shared" si="25"/>
        <v>2188.19</v>
      </c>
      <c r="W162" s="76">
        <f t="shared" si="25"/>
        <v>2202.0700000000002</v>
      </c>
      <c r="X162" s="76">
        <f t="shared" si="25"/>
        <v>2371.87</v>
      </c>
      <c r="Y162" s="76">
        <f t="shared" si="25"/>
        <v>2350.7399999999998</v>
      </c>
    </row>
    <row r="163" spans="1:25" x14ac:dyDescent="0.25">
      <c r="A163" s="75">
        <v>21</v>
      </c>
      <c r="B163" s="76">
        <f t="shared" si="25"/>
        <v>2345.83</v>
      </c>
      <c r="C163" s="76">
        <f t="shared" si="25"/>
        <v>2029.13</v>
      </c>
      <c r="D163" s="76">
        <f t="shared" si="25"/>
        <v>1847.37</v>
      </c>
      <c r="E163" s="76">
        <f t="shared" si="25"/>
        <v>1848.31</v>
      </c>
      <c r="F163" s="76">
        <f t="shared" si="25"/>
        <v>1854.39</v>
      </c>
      <c r="G163" s="76">
        <f t="shared" si="25"/>
        <v>1857.28</v>
      </c>
      <c r="H163" s="76">
        <f t="shared" si="25"/>
        <v>1858.24</v>
      </c>
      <c r="I163" s="76">
        <f t="shared" si="25"/>
        <v>1910.6</v>
      </c>
      <c r="J163" s="76">
        <f t="shared" si="25"/>
        <v>1906.98</v>
      </c>
      <c r="K163" s="76">
        <f t="shared" si="25"/>
        <v>1911.96</v>
      </c>
      <c r="L163" s="76">
        <f t="shared" si="25"/>
        <v>1962.57</v>
      </c>
      <c r="M163" s="76">
        <f t="shared" si="25"/>
        <v>1992.35</v>
      </c>
      <c r="N163" s="76">
        <f t="shared" si="25"/>
        <v>2002.14</v>
      </c>
      <c r="O163" s="76">
        <f t="shared" si="25"/>
        <v>2153.1999999999998</v>
      </c>
      <c r="P163" s="76">
        <f t="shared" si="25"/>
        <v>2198.34</v>
      </c>
      <c r="Q163" s="76">
        <f t="shared" si="25"/>
        <v>2302.0300000000002</v>
      </c>
      <c r="R163" s="76">
        <f t="shared" si="25"/>
        <v>2384.13</v>
      </c>
      <c r="S163" s="76">
        <f t="shared" si="25"/>
        <v>2134.23</v>
      </c>
      <c r="T163" s="76">
        <f t="shared" si="25"/>
        <v>2497.5</v>
      </c>
      <c r="U163" s="76">
        <f t="shared" si="25"/>
        <v>2494.21</v>
      </c>
      <c r="V163" s="76">
        <f t="shared" si="25"/>
        <v>2431.0500000000002</v>
      </c>
      <c r="W163" s="76">
        <f t="shared" si="25"/>
        <v>2447.0700000000002</v>
      </c>
      <c r="X163" s="76">
        <f t="shared" si="25"/>
        <v>2525.0700000000002</v>
      </c>
      <c r="Y163" s="76">
        <f t="shared" si="25"/>
        <v>2532.5100000000002</v>
      </c>
    </row>
    <row r="164" spans="1:25" x14ac:dyDescent="0.25">
      <c r="A164" s="75">
        <v>22</v>
      </c>
      <c r="B164" s="76">
        <f t="shared" si="25"/>
        <v>2585.46</v>
      </c>
      <c r="C164" s="76">
        <f t="shared" si="25"/>
        <v>2286.23</v>
      </c>
      <c r="D164" s="76">
        <f t="shared" si="25"/>
        <v>2154.46</v>
      </c>
      <c r="E164" s="76">
        <f t="shared" si="25"/>
        <v>1900.8</v>
      </c>
      <c r="F164" s="76">
        <f t="shared" si="25"/>
        <v>1900.02</v>
      </c>
      <c r="G164" s="76">
        <f t="shared" si="25"/>
        <v>1902.57</v>
      </c>
      <c r="H164" s="76">
        <f t="shared" si="25"/>
        <v>1912.14</v>
      </c>
      <c r="I164" s="76">
        <f t="shared" si="25"/>
        <v>880.34</v>
      </c>
      <c r="J164" s="76">
        <f t="shared" si="25"/>
        <v>1812.62</v>
      </c>
      <c r="K164" s="76">
        <f t="shared" si="25"/>
        <v>1859.37</v>
      </c>
      <c r="L164" s="76">
        <f t="shared" si="25"/>
        <v>1976.4</v>
      </c>
      <c r="M164" s="76">
        <f t="shared" si="25"/>
        <v>2089.02</v>
      </c>
      <c r="N164" s="76">
        <f t="shared" si="25"/>
        <v>1996.52</v>
      </c>
      <c r="O164" s="76">
        <f t="shared" si="25"/>
        <v>2118.58</v>
      </c>
      <c r="P164" s="76">
        <f t="shared" si="25"/>
        <v>2197.71</v>
      </c>
      <c r="Q164" s="76">
        <f t="shared" ref="Q164:Y164" si="26">ROUND(Q278+$O$363+Q389+$O$364,2)</f>
        <v>2295.33</v>
      </c>
      <c r="R164" s="76">
        <f t="shared" si="26"/>
        <v>2298.1799999999998</v>
      </c>
      <c r="S164" s="76">
        <f t="shared" si="26"/>
        <v>2297.63</v>
      </c>
      <c r="T164" s="76">
        <f t="shared" si="26"/>
        <v>2298</v>
      </c>
      <c r="U164" s="76">
        <f t="shared" si="26"/>
        <v>2301.71</v>
      </c>
      <c r="V164" s="76">
        <f t="shared" si="26"/>
        <v>2291.5100000000002</v>
      </c>
      <c r="W164" s="76">
        <f t="shared" si="26"/>
        <v>2295.06</v>
      </c>
      <c r="X164" s="76">
        <f t="shared" si="26"/>
        <v>2496.65</v>
      </c>
      <c r="Y164" s="76">
        <f t="shared" si="26"/>
        <v>2513.04</v>
      </c>
    </row>
    <row r="165" spans="1:25" x14ac:dyDescent="0.25">
      <c r="A165" s="75">
        <v>23</v>
      </c>
      <c r="B165" s="76">
        <f t="shared" ref="B165:Y173" si="27">ROUND(B279+$O$363+B390+$O$364,2)</f>
        <v>2484.65</v>
      </c>
      <c r="C165" s="76">
        <f t="shared" si="27"/>
        <v>2382.66</v>
      </c>
      <c r="D165" s="76">
        <f t="shared" si="27"/>
        <v>2230.39</v>
      </c>
      <c r="E165" s="76">
        <f t="shared" si="27"/>
        <v>2198.02</v>
      </c>
      <c r="F165" s="76">
        <f t="shared" si="27"/>
        <v>1352.02</v>
      </c>
      <c r="G165" s="76">
        <f t="shared" si="27"/>
        <v>1833.87</v>
      </c>
      <c r="H165" s="76">
        <f t="shared" si="27"/>
        <v>1850.68</v>
      </c>
      <c r="I165" s="76">
        <f t="shared" si="27"/>
        <v>1943.96</v>
      </c>
      <c r="J165" s="76">
        <f t="shared" si="27"/>
        <v>1940.03</v>
      </c>
      <c r="K165" s="76">
        <f t="shared" si="27"/>
        <v>1951.76</v>
      </c>
      <c r="L165" s="76">
        <f t="shared" si="27"/>
        <v>1999.87</v>
      </c>
      <c r="M165" s="76">
        <f t="shared" si="27"/>
        <v>2051.12</v>
      </c>
      <c r="N165" s="76">
        <f t="shared" si="27"/>
        <v>2089.75</v>
      </c>
      <c r="O165" s="76">
        <f t="shared" si="27"/>
        <v>2186.79</v>
      </c>
      <c r="P165" s="76">
        <f t="shared" si="27"/>
        <v>2242.38</v>
      </c>
      <c r="Q165" s="76">
        <f t="shared" si="27"/>
        <v>2277.2199999999998</v>
      </c>
      <c r="R165" s="76">
        <f t="shared" si="27"/>
        <v>2304.14</v>
      </c>
      <c r="S165" s="76">
        <f t="shared" si="27"/>
        <v>2315.34</v>
      </c>
      <c r="T165" s="76">
        <f t="shared" si="27"/>
        <v>2319.5300000000002</v>
      </c>
      <c r="U165" s="76">
        <f t="shared" si="27"/>
        <v>2332.4</v>
      </c>
      <c r="V165" s="76">
        <f t="shared" si="27"/>
        <v>2267.4899999999998</v>
      </c>
      <c r="W165" s="76">
        <f t="shared" si="27"/>
        <v>2273.5</v>
      </c>
      <c r="X165" s="76">
        <f t="shared" si="27"/>
        <v>2433.39</v>
      </c>
      <c r="Y165" s="76">
        <f t="shared" si="27"/>
        <v>2389.1799999999998</v>
      </c>
    </row>
    <row r="166" spans="1:25" x14ac:dyDescent="0.25">
      <c r="A166" s="75">
        <v>24</v>
      </c>
      <c r="B166" s="76">
        <f t="shared" si="27"/>
        <v>2389.61</v>
      </c>
      <c r="C166" s="76">
        <f t="shared" si="27"/>
        <v>2397.02</v>
      </c>
      <c r="D166" s="76">
        <f t="shared" si="27"/>
        <v>2270.6999999999998</v>
      </c>
      <c r="E166" s="76">
        <f t="shared" si="27"/>
        <v>2214.06</v>
      </c>
      <c r="F166" s="76">
        <f t="shared" si="27"/>
        <v>1983.23</v>
      </c>
      <c r="G166" s="76">
        <f t="shared" si="27"/>
        <v>1985.5</v>
      </c>
      <c r="H166" s="76">
        <f t="shared" si="27"/>
        <v>1972.61</v>
      </c>
      <c r="I166" s="76">
        <f t="shared" si="27"/>
        <v>2191.98</v>
      </c>
      <c r="J166" s="76">
        <f t="shared" si="27"/>
        <v>2185.4899999999998</v>
      </c>
      <c r="K166" s="76">
        <f t="shared" si="27"/>
        <v>2192.17</v>
      </c>
      <c r="L166" s="76">
        <f t="shared" si="27"/>
        <v>2195.7199999999998</v>
      </c>
      <c r="M166" s="76">
        <f t="shared" si="27"/>
        <v>2209.67</v>
      </c>
      <c r="N166" s="76">
        <f t="shared" si="27"/>
        <v>2215.0300000000002</v>
      </c>
      <c r="O166" s="76">
        <f t="shared" si="27"/>
        <v>2219.0100000000002</v>
      </c>
      <c r="P166" s="76">
        <f t="shared" si="27"/>
        <v>2303.21</v>
      </c>
      <c r="Q166" s="76">
        <f t="shared" si="27"/>
        <v>2385.63</v>
      </c>
      <c r="R166" s="76">
        <f t="shared" si="27"/>
        <v>2352.98</v>
      </c>
      <c r="S166" s="76">
        <f t="shared" si="27"/>
        <v>2345.98</v>
      </c>
      <c r="T166" s="76">
        <f t="shared" si="27"/>
        <v>2381.0700000000002</v>
      </c>
      <c r="U166" s="76">
        <f t="shared" si="27"/>
        <v>2383.64</v>
      </c>
      <c r="V166" s="76">
        <f t="shared" si="27"/>
        <v>2339.7600000000002</v>
      </c>
      <c r="W166" s="76">
        <f t="shared" si="27"/>
        <v>2381</v>
      </c>
      <c r="X166" s="76">
        <f t="shared" si="27"/>
        <v>2507.37</v>
      </c>
      <c r="Y166" s="76">
        <f t="shared" si="27"/>
        <v>2681.94</v>
      </c>
    </row>
    <row r="167" spans="1:25" x14ac:dyDescent="0.25">
      <c r="A167" s="75">
        <v>25</v>
      </c>
      <c r="B167" s="76">
        <f t="shared" si="27"/>
        <v>2671.47</v>
      </c>
      <c r="C167" s="76">
        <f t="shared" si="27"/>
        <v>2421.89</v>
      </c>
      <c r="D167" s="76">
        <f t="shared" si="27"/>
        <v>2297.6999999999998</v>
      </c>
      <c r="E167" s="76">
        <f t="shared" si="27"/>
        <v>2270.7600000000002</v>
      </c>
      <c r="F167" s="76">
        <f t="shared" si="27"/>
        <v>2208.02</v>
      </c>
      <c r="G167" s="76">
        <f t="shared" si="27"/>
        <v>2201.58</v>
      </c>
      <c r="H167" s="76">
        <f t="shared" si="27"/>
        <v>2206.42</v>
      </c>
      <c r="I167" s="76">
        <f t="shared" si="27"/>
        <v>2232.41</v>
      </c>
      <c r="J167" s="76">
        <f t="shared" si="27"/>
        <v>2225.7800000000002</v>
      </c>
      <c r="K167" s="76">
        <f t="shared" si="27"/>
        <v>2203.23</v>
      </c>
      <c r="L167" s="76">
        <f t="shared" si="27"/>
        <v>2234.29</v>
      </c>
      <c r="M167" s="76">
        <f t="shared" si="27"/>
        <v>2241.86</v>
      </c>
      <c r="N167" s="76">
        <f t="shared" si="27"/>
        <v>2247.13</v>
      </c>
      <c r="O167" s="76">
        <f t="shared" si="27"/>
        <v>2245.6799999999998</v>
      </c>
      <c r="P167" s="76">
        <f t="shared" si="27"/>
        <v>2239.5</v>
      </c>
      <c r="Q167" s="76">
        <f t="shared" si="27"/>
        <v>2237.87</v>
      </c>
      <c r="R167" s="76">
        <f t="shared" si="27"/>
        <v>2234.58</v>
      </c>
      <c r="S167" s="76">
        <f t="shared" si="27"/>
        <v>2264.3200000000002</v>
      </c>
      <c r="T167" s="76">
        <f t="shared" si="27"/>
        <v>2275.7600000000002</v>
      </c>
      <c r="U167" s="76">
        <f t="shared" si="27"/>
        <v>2267.5700000000002</v>
      </c>
      <c r="V167" s="76">
        <f t="shared" si="27"/>
        <v>2254.86</v>
      </c>
      <c r="W167" s="76">
        <f t="shared" si="27"/>
        <v>2267.5</v>
      </c>
      <c r="X167" s="76">
        <f t="shared" si="27"/>
        <v>2351.58</v>
      </c>
      <c r="Y167" s="76">
        <f t="shared" si="27"/>
        <v>2259.38</v>
      </c>
    </row>
    <row r="168" spans="1:25" x14ac:dyDescent="0.25">
      <c r="A168" s="75">
        <v>26</v>
      </c>
      <c r="B168" s="76">
        <f t="shared" si="27"/>
        <v>2492.0700000000002</v>
      </c>
      <c r="C168" s="76">
        <f t="shared" si="27"/>
        <v>2297.09</v>
      </c>
      <c r="D168" s="76">
        <f t="shared" si="27"/>
        <v>2223.39</v>
      </c>
      <c r="E168" s="76">
        <f t="shared" si="27"/>
        <v>2231.5300000000002</v>
      </c>
      <c r="F168" s="76">
        <f t="shared" si="27"/>
        <v>2226.98</v>
      </c>
      <c r="G168" s="76">
        <f t="shared" si="27"/>
        <v>2228.02</v>
      </c>
      <c r="H168" s="76">
        <f t="shared" si="27"/>
        <v>2224.9899999999998</v>
      </c>
      <c r="I168" s="76">
        <f t="shared" si="27"/>
        <v>2305.21</v>
      </c>
      <c r="J168" s="76">
        <f t="shared" si="27"/>
        <v>2303.4499999999998</v>
      </c>
      <c r="K168" s="76">
        <f t="shared" si="27"/>
        <v>2312.48</v>
      </c>
      <c r="L168" s="76">
        <f t="shared" si="27"/>
        <v>2351.8000000000002</v>
      </c>
      <c r="M168" s="76">
        <f t="shared" si="27"/>
        <v>2338.75</v>
      </c>
      <c r="N168" s="76">
        <f t="shared" si="27"/>
        <v>2351.87</v>
      </c>
      <c r="O168" s="76">
        <f t="shared" si="27"/>
        <v>2354.19</v>
      </c>
      <c r="P168" s="76">
        <f t="shared" si="27"/>
        <v>2348.02</v>
      </c>
      <c r="Q168" s="76">
        <f t="shared" si="27"/>
        <v>2349.16</v>
      </c>
      <c r="R168" s="76">
        <f t="shared" si="27"/>
        <v>2350.92</v>
      </c>
      <c r="S168" s="76">
        <f t="shared" si="27"/>
        <v>2350.13</v>
      </c>
      <c r="T168" s="76">
        <f t="shared" si="27"/>
        <v>2354.6999999999998</v>
      </c>
      <c r="U168" s="76">
        <f t="shared" si="27"/>
        <v>2350.12</v>
      </c>
      <c r="V168" s="76">
        <f t="shared" si="27"/>
        <v>2341.59</v>
      </c>
      <c r="W168" s="76">
        <f t="shared" si="27"/>
        <v>2350.0500000000002</v>
      </c>
      <c r="X168" s="76">
        <f t="shared" si="27"/>
        <v>2364.35</v>
      </c>
      <c r="Y168" s="76">
        <f t="shared" si="27"/>
        <v>2369.7600000000002</v>
      </c>
    </row>
    <row r="169" spans="1:25" x14ac:dyDescent="0.25">
      <c r="A169" s="75">
        <v>27</v>
      </c>
      <c r="B169" s="76">
        <f t="shared" si="27"/>
        <v>2597.56</v>
      </c>
      <c r="C169" s="76">
        <f t="shared" si="27"/>
        <v>2352.9499999999998</v>
      </c>
      <c r="D169" s="76">
        <f t="shared" si="27"/>
        <v>2504</v>
      </c>
      <c r="E169" s="76">
        <f t="shared" si="27"/>
        <v>2380.29</v>
      </c>
      <c r="F169" s="76">
        <f t="shared" si="27"/>
        <v>2352.7199999999998</v>
      </c>
      <c r="G169" s="76">
        <f t="shared" si="27"/>
        <v>2325.2600000000002</v>
      </c>
      <c r="H169" s="76">
        <f t="shared" si="27"/>
        <v>2335.09</v>
      </c>
      <c r="I169" s="76">
        <f t="shared" si="27"/>
        <v>2312.75</v>
      </c>
      <c r="J169" s="76">
        <f t="shared" si="27"/>
        <v>2307.9899999999998</v>
      </c>
      <c r="K169" s="76">
        <f t="shared" si="27"/>
        <v>2326.83</v>
      </c>
      <c r="L169" s="76">
        <f t="shared" si="27"/>
        <v>2313.71</v>
      </c>
      <c r="M169" s="76">
        <f t="shared" si="27"/>
        <v>2326.63</v>
      </c>
      <c r="N169" s="76">
        <f t="shared" si="27"/>
        <v>2327.06</v>
      </c>
      <c r="O169" s="76">
        <f t="shared" si="27"/>
        <v>2311.64</v>
      </c>
      <c r="P169" s="76">
        <f t="shared" si="27"/>
        <v>2290.8200000000002</v>
      </c>
      <c r="Q169" s="76">
        <f t="shared" si="27"/>
        <v>2327.6</v>
      </c>
      <c r="R169" s="76">
        <f t="shared" si="27"/>
        <v>2332.31</v>
      </c>
      <c r="S169" s="76">
        <f t="shared" si="27"/>
        <v>2331.02</v>
      </c>
      <c r="T169" s="76">
        <f t="shared" si="27"/>
        <v>2297.14</v>
      </c>
      <c r="U169" s="76">
        <f t="shared" si="27"/>
        <v>2315.9499999999998</v>
      </c>
      <c r="V169" s="76">
        <f t="shared" si="27"/>
        <v>2324.58</v>
      </c>
      <c r="W169" s="76">
        <f t="shared" si="27"/>
        <v>2335.4</v>
      </c>
      <c r="X169" s="76">
        <f t="shared" si="27"/>
        <v>2340.3200000000002</v>
      </c>
      <c r="Y169" s="76">
        <f t="shared" si="27"/>
        <v>2335.0500000000002</v>
      </c>
    </row>
    <row r="170" spans="1:25" x14ac:dyDescent="0.25">
      <c r="A170" s="75">
        <v>28</v>
      </c>
      <c r="B170" s="76">
        <f t="shared" si="27"/>
        <v>2341.66</v>
      </c>
      <c r="C170" s="76">
        <f t="shared" si="27"/>
        <v>2313.48</v>
      </c>
      <c r="D170" s="76">
        <f t="shared" si="27"/>
        <v>2311.7199999999998</v>
      </c>
      <c r="E170" s="76">
        <f t="shared" si="27"/>
        <v>2308.4899999999998</v>
      </c>
      <c r="F170" s="76">
        <f t="shared" si="27"/>
        <v>2315.34</v>
      </c>
      <c r="G170" s="76">
        <f t="shared" si="27"/>
        <v>2310.5500000000002</v>
      </c>
      <c r="H170" s="76">
        <f t="shared" si="27"/>
        <v>2310.41</v>
      </c>
      <c r="I170" s="76">
        <f t="shared" si="27"/>
        <v>2180.29</v>
      </c>
      <c r="J170" s="76">
        <f t="shared" si="27"/>
        <v>2163.4499999999998</v>
      </c>
      <c r="K170" s="76">
        <f t="shared" si="27"/>
        <v>2162.21</v>
      </c>
      <c r="L170" s="76">
        <f t="shared" si="27"/>
        <v>2164.39</v>
      </c>
      <c r="M170" s="76">
        <f t="shared" si="27"/>
        <v>2162.44</v>
      </c>
      <c r="N170" s="76">
        <f t="shared" si="27"/>
        <v>2156.63</v>
      </c>
      <c r="O170" s="76">
        <f t="shared" si="27"/>
        <v>2161.5500000000002</v>
      </c>
      <c r="P170" s="76">
        <f t="shared" si="27"/>
        <v>2155.98</v>
      </c>
      <c r="Q170" s="76">
        <f t="shared" si="27"/>
        <v>2162.06</v>
      </c>
      <c r="R170" s="76">
        <f t="shared" si="27"/>
        <v>2163.66</v>
      </c>
      <c r="S170" s="76">
        <f t="shared" si="27"/>
        <v>2162.2399999999998</v>
      </c>
      <c r="T170" s="76">
        <f t="shared" si="27"/>
        <v>2165.41</v>
      </c>
      <c r="U170" s="76">
        <f t="shared" si="27"/>
        <v>2165.34</v>
      </c>
      <c r="V170" s="76">
        <f t="shared" si="27"/>
        <v>2178.86</v>
      </c>
      <c r="W170" s="76">
        <f t="shared" si="27"/>
        <v>2207.54</v>
      </c>
      <c r="X170" s="76">
        <f t="shared" si="27"/>
        <v>2331.0300000000002</v>
      </c>
      <c r="Y170" s="76">
        <f t="shared" si="27"/>
        <v>2443.36</v>
      </c>
    </row>
    <row r="171" spans="1:25" x14ac:dyDescent="0.25">
      <c r="A171" s="75">
        <v>29</v>
      </c>
      <c r="B171" s="76">
        <f t="shared" si="27"/>
        <v>2348.41</v>
      </c>
      <c r="C171" s="76">
        <f t="shared" si="27"/>
        <v>2254.83</v>
      </c>
      <c r="D171" s="76">
        <f t="shared" si="27"/>
        <v>2153.75</v>
      </c>
      <c r="E171" s="76">
        <f t="shared" si="27"/>
        <v>2147.06</v>
      </c>
      <c r="F171" s="76">
        <f t="shared" si="27"/>
        <v>2140.3000000000002</v>
      </c>
      <c r="G171" s="76">
        <f t="shared" si="27"/>
        <v>2115.17</v>
      </c>
      <c r="H171" s="76">
        <f t="shared" si="27"/>
        <v>2116.2199999999998</v>
      </c>
      <c r="I171" s="76">
        <f t="shared" si="27"/>
        <v>2161.87</v>
      </c>
      <c r="J171" s="76">
        <f t="shared" si="27"/>
        <v>2170.84</v>
      </c>
      <c r="K171" s="76">
        <f t="shared" si="27"/>
        <v>2177.3000000000002</v>
      </c>
      <c r="L171" s="76">
        <f t="shared" si="27"/>
        <v>2187.64</v>
      </c>
      <c r="M171" s="76">
        <f t="shared" si="27"/>
        <v>2185.75</v>
      </c>
      <c r="N171" s="76">
        <f t="shared" si="27"/>
        <v>2186.9</v>
      </c>
      <c r="O171" s="76">
        <f t="shared" si="27"/>
        <v>2186.92</v>
      </c>
      <c r="P171" s="76">
        <f t="shared" si="27"/>
        <v>2181.96</v>
      </c>
      <c r="Q171" s="76">
        <f t="shared" si="27"/>
        <v>2185.9</v>
      </c>
      <c r="R171" s="76">
        <f t="shared" si="27"/>
        <v>2184.7800000000002</v>
      </c>
      <c r="S171" s="76">
        <f t="shared" si="27"/>
        <v>2184.1999999999998</v>
      </c>
      <c r="T171" s="76">
        <f t="shared" si="27"/>
        <v>2187.54</v>
      </c>
      <c r="U171" s="76">
        <f t="shared" si="27"/>
        <v>2189.06</v>
      </c>
      <c r="V171" s="76">
        <f t="shared" si="27"/>
        <v>2180.96</v>
      </c>
      <c r="W171" s="76">
        <f t="shared" si="27"/>
        <v>2187.54</v>
      </c>
      <c r="X171" s="76">
        <f t="shared" si="27"/>
        <v>2282.61</v>
      </c>
      <c r="Y171" s="76">
        <f t="shared" si="27"/>
        <v>2514.17</v>
      </c>
    </row>
    <row r="172" spans="1:25" x14ac:dyDescent="0.25">
      <c r="A172" s="75">
        <v>30</v>
      </c>
      <c r="B172" s="76">
        <f t="shared" si="27"/>
        <v>2567.16</v>
      </c>
      <c r="C172" s="76">
        <f t="shared" si="27"/>
        <v>2418.29</v>
      </c>
      <c r="D172" s="76">
        <f t="shared" si="27"/>
        <v>2180.56</v>
      </c>
      <c r="E172" s="76">
        <f t="shared" si="27"/>
        <v>2185.4</v>
      </c>
      <c r="F172" s="76">
        <f t="shared" si="27"/>
        <v>2188.65</v>
      </c>
      <c r="G172" s="76">
        <f t="shared" si="27"/>
        <v>2172.86</v>
      </c>
      <c r="H172" s="76">
        <f t="shared" si="27"/>
        <v>2178.29</v>
      </c>
      <c r="I172" s="76">
        <f t="shared" si="27"/>
        <v>2226.3000000000002</v>
      </c>
      <c r="J172" s="76">
        <f t="shared" si="27"/>
        <v>2230.5300000000002</v>
      </c>
      <c r="K172" s="76">
        <f t="shared" si="27"/>
        <v>2242.7199999999998</v>
      </c>
      <c r="L172" s="76">
        <f t="shared" si="27"/>
        <v>2241.36</v>
      </c>
      <c r="M172" s="76">
        <f t="shared" si="27"/>
        <v>2236.59</v>
      </c>
      <c r="N172" s="76">
        <f t="shared" si="27"/>
        <v>2249.66</v>
      </c>
      <c r="O172" s="76">
        <f t="shared" si="27"/>
        <v>2252.79</v>
      </c>
      <c r="P172" s="76">
        <f t="shared" si="27"/>
        <v>2248.96</v>
      </c>
      <c r="Q172" s="76">
        <f t="shared" si="27"/>
        <v>2255.39</v>
      </c>
      <c r="R172" s="76">
        <f t="shared" si="27"/>
        <v>2242.1</v>
      </c>
      <c r="S172" s="76">
        <f t="shared" si="27"/>
        <v>2256.64</v>
      </c>
      <c r="T172" s="76">
        <f t="shared" si="27"/>
        <v>2317.33</v>
      </c>
      <c r="U172" s="76">
        <f t="shared" si="27"/>
        <v>2259.94</v>
      </c>
      <c r="V172" s="76">
        <f t="shared" si="27"/>
        <v>2252.66</v>
      </c>
      <c r="W172" s="76">
        <f t="shared" si="27"/>
        <v>2258.3000000000002</v>
      </c>
      <c r="X172" s="76">
        <f t="shared" si="27"/>
        <v>2319.42</v>
      </c>
      <c r="Y172" s="76">
        <f t="shared" si="27"/>
        <v>2589.87</v>
      </c>
    </row>
    <row r="173" spans="1:25" outlineLevel="1" x14ac:dyDescent="0.25">
      <c r="A173" s="75">
        <v>31</v>
      </c>
      <c r="B173" s="76">
        <f t="shared" si="27"/>
        <v>2566.37</v>
      </c>
      <c r="C173" s="76">
        <f t="shared" si="27"/>
        <v>2253.46</v>
      </c>
      <c r="D173" s="76">
        <f t="shared" si="27"/>
        <v>2228.89</v>
      </c>
      <c r="E173" s="76">
        <f t="shared" si="27"/>
        <v>2248.12</v>
      </c>
      <c r="F173" s="76">
        <f t="shared" si="27"/>
        <v>2244.5300000000002</v>
      </c>
      <c r="G173" s="76">
        <f t="shared" si="27"/>
        <v>2244.79</v>
      </c>
      <c r="H173" s="76">
        <f t="shared" si="27"/>
        <v>2240.13</v>
      </c>
      <c r="I173" s="76">
        <f t="shared" si="27"/>
        <v>2285.9499999999998</v>
      </c>
      <c r="J173" s="76">
        <f t="shared" si="27"/>
        <v>2281.36</v>
      </c>
      <c r="K173" s="76">
        <f t="shared" si="27"/>
        <v>2291.5300000000002</v>
      </c>
      <c r="L173" s="76">
        <f t="shared" si="27"/>
        <v>2297.4899999999998</v>
      </c>
      <c r="M173" s="76">
        <f t="shared" si="27"/>
        <v>2297.9899999999998</v>
      </c>
      <c r="N173" s="76">
        <f t="shared" si="27"/>
        <v>2305.83</v>
      </c>
      <c r="O173" s="76">
        <f t="shared" si="27"/>
        <v>2307.86</v>
      </c>
      <c r="P173" s="76">
        <f t="shared" si="27"/>
        <v>2306.38</v>
      </c>
      <c r="Q173" s="76">
        <f t="shared" si="27"/>
        <v>2306</v>
      </c>
      <c r="R173" s="76">
        <f t="shared" si="27"/>
        <v>2284.73</v>
      </c>
      <c r="S173" s="76">
        <f t="shared" si="27"/>
        <v>2282.12</v>
      </c>
      <c r="T173" s="76">
        <f t="shared" si="27"/>
        <v>2285.36</v>
      </c>
      <c r="U173" s="76">
        <f t="shared" si="27"/>
        <v>2284.94</v>
      </c>
      <c r="V173" s="76">
        <f t="shared" si="27"/>
        <v>2301.73</v>
      </c>
      <c r="W173" s="76">
        <f t="shared" si="27"/>
        <v>2283.73</v>
      </c>
      <c r="X173" s="76">
        <f t="shared" si="27"/>
        <v>2314.14</v>
      </c>
      <c r="Y173" s="76">
        <f t="shared" si="27"/>
        <v>2314.1799999999998</v>
      </c>
    </row>
    <row r="175" spans="1:25" ht="18.75" x14ac:dyDescent="0.25">
      <c r="A175" s="72" t="s">
        <v>67</v>
      </c>
      <c r="B175" s="73" t="s">
        <v>114</v>
      </c>
      <c r="C175" s="73"/>
      <c r="D175" s="73"/>
      <c r="E175" s="73"/>
      <c r="F175" s="73"/>
      <c r="G175" s="73"/>
      <c r="H175" s="73"/>
      <c r="I175" s="73"/>
      <c r="J175" s="73"/>
      <c r="K175" s="73"/>
      <c r="L175" s="73"/>
      <c r="M175" s="73"/>
      <c r="N175" s="73"/>
      <c r="O175" s="73"/>
      <c r="P175" s="73"/>
      <c r="Q175" s="73"/>
      <c r="R175" s="73"/>
      <c r="S175" s="73"/>
      <c r="T175" s="73"/>
      <c r="U175" s="73"/>
      <c r="V175" s="73"/>
      <c r="W175" s="73"/>
      <c r="X175" s="73"/>
      <c r="Y175" s="73"/>
    </row>
    <row r="176" spans="1:25" x14ac:dyDescent="0.25">
      <c r="A176" s="72"/>
      <c r="B176" s="74" t="s">
        <v>69</v>
      </c>
      <c r="C176" s="74" t="s">
        <v>70</v>
      </c>
      <c r="D176" s="74" t="s">
        <v>71</v>
      </c>
      <c r="E176" s="74" t="s">
        <v>72</v>
      </c>
      <c r="F176" s="74" t="s">
        <v>73</v>
      </c>
      <c r="G176" s="74" t="s">
        <v>74</v>
      </c>
      <c r="H176" s="74" t="s">
        <v>75</v>
      </c>
      <c r="I176" s="74" t="s">
        <v>76</v>
      </c>
      <c r="J176" s="74" t="s">
        <v>77</v>
      </c>
      <c r="K176" s="74" t="s">
        <v>78</v>
      </c>
      <c r="L176" s="74" t="s">
        <v>79</v>
      </c>
      <c r="M176" s="74" t="s">
        <v>80</v>
      </c>
      <c r="N176" s="74" t="s">
        <v>81</v>
      </c>
      <c r="O176" s="74" t="s">
        <v>82</v>
      </c>
      <c r="P176" s="74" t="s">
        <v>83</v>
      </c>
      <c r="Q176" s="74" t="s">
        <v>84</v>
      </c>
      <c r="R176" s="74" t="s">
        <v>85</v>
      </c>
      <c r="S176" s="74" t="s">
        <v>86</v>
      </c>
      <c r="T176" s="74" t="s">
        <v>87</v>
      </c>
      <c r="U176" s="74" t="s">
        <v>88</v>
      </c>
      <c r="V176" s="74" t="s">
        <v>89</v>
      </c>
      <c r="W176" s="74" t="s">
        <v>90</v>
      </c>
      <c r="X176" s="74" t="s">
        <v>91</v>
      </c>
      <c r="Y176" s="74" t="s">
        <v>92</v>
      </c>
    </row>
    <row r="177" spans="1:25" x14ac:dyDescent="0.25">
      <c r="A177" s="75">
        <v>1</v>
      </c>
      <c r="B177" s="115">
        <f t="shared" ref="B177:Y187" si="28">ROUND(B291,2)</f>
        <v>375.97</v>
      </c>
      <c r="C177" s="115">
        <f t="shared" si="28"/>
        <v>398.08</v>
      </c>
      <c r="D177" s="115">
        <f t="shared" si="28"/>
        <v>410.8</v>
      </c>
      <c r="E177" s="115">
        <f t="shared" si="28"/>
        <v>415.66</v>
      </c>
      <c r="F177" s="115">
        <f t="shared" si="28"/>
        <v>421.08</v>
      </c>
      <c r="G177" s="115">
        <f t="shared" si="28"/>
        <v>417.81</v>
      </c>
      <c r="H177" s="115">
        <f t="shared" si="28"/>
        <v>409.23</v>
      </c>
      <c r="I177" s="115">
        <f t="shared" si="28"/>
        <v>390</v>
      </c>
      <c r="J177" s="115">
        <f t="shared" si="28"/>
        <v>360.89</v>
      </c>
      <c r="K177" s="115">
        <f t="shared" si="28"/>
        <v>337.99</v>
      </c>
      <c r="L177" s="115">
        <f t="shared" si="28"/>
        <v>323.94</v>
      </c>
      <c r="M177" s="115">
        <f t="shared" si="28"/>
        <v>331.01</v>
      </c>
      <c r="N177" s="115">
        <f t="shared" si="28"/>
        <v>338.96</v>
      </c>
      <c r="O177" s="115">
        <f t="shared" si="28"/>
        <v>339.3</v>
      </c>
      <c r="P177" s="115">
        <f t="shared" si="28"/>
        <v>339.15</v>
      </c>
      <c r="Q177" s="115">
        <f t="shared" si="28"/>
        <v>337.11</v>
      </c>
      <c r="R177" s="115">
        <f t="shared" si="28"/>
        <v>340.89</v>
      </c>
      <c r="S177" s="115">
        <f t="shared" si="28"/>
        <v>340.98</v>
      </c>
      <c r="T177" s="115">
        <f t="shared" si="28"/>
        <v>339.95</v>
      </c>
      <c r="U177" s="115">
        <f t="shared" si="28"/>
        <v>341.13</v>
      </c>
      <c r="V177" s="115">
        <f t="shared" si="28"/>
        <v>344.38</v>
      </c>
      <c r="W177" s="115">
        <f t="shared" si="28"/>
        <v>337.1</v>
      </c>
      <c r="X177" s="115">
        <f t="shared" si="28"/>
        <v>356.45</v>
      </c>
      <c r="Y177" s="115">
        <f t="shared" si="28"/>
        <v>381.45</v>
      </c>
    </row>
    <row r="178" spans="1:25" x14ac:dyDescent="0.25">
      <c r="A178" s="75">
        <v>2</v>
      </c>
      <c r="B178" s="115">
        <f t="shared" si="28"/>
        <v>367.72</v>
      </c>
      <c r="C178" s="115">
        <f t="shared" si="28"/>
        <v>386.2</v>
      </c>
      <c r="D178" s="115">
        <f t="shared" si="28"/>
        <v>397.16</v>
      </c>
      <c r="E178" s="115">
        <f t="shared" si="28"/>
        <v>403.66</v>
      </c>
      <c r="F178" s="115">
        <f t="shared" si="28"/>
        <v>407.89</v>
      </c>
      <c r="G178" s="115">
        <f t="shared" si="28"/>
        <v>404.35</v>
      </c>
      <c r="H178" s="115">
        <f t="shared" si="28"/>
        <v>394.47</v>
      </c>
      <c r="I178" s="115">
        <f t="shared" si="28"/>
        <v>374.6</v>
      </c>
      <c r="J178" s="115">
        <f t="shared" si="28"/>
        <v>354.02</v>
      </c>
      <c r="K178" s="115">
        <f t="shared" si="28"/>
        <v>338.7</v>
      </c>
      <c r="L178" s="115">
        <f t="shared" si="28"/>
        <v>328.88</v>
      </c>
      <c r="M178" s="115">
        <f t="shared" si="28"/>
        <v>325.82</v>
      </c>
      <c r="N178" s="115">
        <f t="shared" si="28"/>
        <v>327.08999999999997</v>
      </c>
      <c r="O178" s="115">
        <f t="shared" si="28"/>
        <v>328.01</v>
      </c>
      <c r="P178" s="115">
        <f t="shared" si="28"/>
        <v>328.27</v>
      </c>
      <c r="Q178" s="115">
        <f t="shared" si="28"/>
        <v>327.74</v>
      </c>
      <c r="R178" s="115">
        <f t="shared" si="28"/>
        <v>326.87</v>
      </c>
      <c r="S178" s="115">
        <f t="shared" si="28"/>
        <v>326.74</v>
      </c>
      <c r="T178" s="115">
        <f t="shared" si="28"/>
        <v>325.61</v>
      </c>
      <c r="U178" s="115">
        <f t="shared" si="28"/>
        <v>331.38</v>
      </c>
      <c r="V178" s="115">
        <f t="shared" si="28"/>
        <v>335.16</v>
      </c>
      <c r="W178" s="115">
        <f t="shared" si="28"/>
        <v>329.67</v>
      </c>
      <c r="X178" s="115">
        <f t="shared" si="28"/>
        <v>336.77</v>
      </c>
      <c r="Y178" s="115">
        <f t="shared" si="28"/>
        <v>350.25</v>
      </c>
    </row>
    <row r="179" spans="1:25" x14ac:dyDescent="0.25">
      <c r="A179" s="75">
        <v>3</v>
      </c>
      <c r="B179" s="115">
        <f t="shared" si="28"/>
        <v>366.84</v>
      </c>
      <c r="C179" s="115">
        <f t="shared" si="28"/>
        <v>395.91</v>
      </c>
      <c r="D179" s="115">
        <f t="shared" si="28"/>
        <v>420.14</v>
      </c>
      <c r="E179" s="115">
        <f t="shared" si="28"/>
        <v>438.9</v>
      </c>
      <c r="F179" s="115">
        <f t="shared" si="28"/>
        <v>438.31</v>
      </c>
      <c r="G179" s="115">
        <f t="shared" si="28"/>
        <v>428.24</v>
      </c>
      <c r="H179" s="115">
        <f t="shared" si="28"/>
        <v>422.81</v>
      </c>
      <c r="I179" s="115">
        <f t="shared" si="28"/>
        <v>395.04</v>
      </c>
      <c r="J179" s="115">
        <f t="shared" si="28"/>
        <v>377.71</v>
      </c>
      <c r="K179" s="115">
        <f t="shared" si="28"/>
        <v>354.18</v>
      </c>
      <c r="L179" s="115">
        <f t="shared" si="28"/>
        <v>328.07</v>
      </c>
      <c r="M179" s="115">
        <f t="shared" si="28"/>
        <v>323.07</v>
      </c>
      <c r="N179" s="115">
        <f t="shared" si="28"/>
        <v>324.43</v>
      </c>
      <c r="O179" s="115">
        <f t="shared" si="28"/>
        <v>326.58</v>
      </c>
      <c r="P179" s="115">
        <f t="shared" si="28"/>
        <v>326.93</v>
      </c>
      <c r="Q179" s="115">
        <f t="shared" si="28"/>
        <v>328.16</v>
      </c>
      <c r="R179" s="115">
        <f t="shared" si="28"/>
        <v>333.97</v>
      </c>
      <c r="S179" s="115">
        <f t="shared" si="28"/>
        <v>330.44</v>
      </c>
      <c r="T179" s="115">
        <f t="shared" si="28"/>
        <v>327.73</v>
      </c>
      <c r="U179" s="115">
        <f t="shared" si="28"/>
        <v>337.65</v>
      </c>
      <c r="V179" s="115">
        <f t="shared" si="28"/>
        <v>339.41</v>
      </c>
      <c r="W179" s="115">
        <f t="shared" si="28"/>
        <v>332.67</v>
      </c>
      <c r="X179" s="115">
        <f t="shared" si="28"/>
        <v>349.74</v>
      </c>
      <c r="Y179" s="115">
        <f t="shared" si="28"/>
        <v>371.19</v>
      </c>
    </row>
    <row r="180" spans="1:25" x14ac:dyDescent="0.25">
      <c r="A180" s="75">
        <v>4</v>
      </c>
      <c r="B180" s="115">
        <f t="shared" si="28"/>
        <v>389.26</v>
      </c>
      <c r="C180" s="115">
        <f t="shared" si="28"/>
        <v>398.69</v>
      </c>
      <c r="D180" s="115">
        <f t="shared" si="28"/>
        <v>408.45</v>
      </c>
      <c r="E180" s="115">
        <f t="shared" si="28"/>
        <v>412.97</v>
      </c>
      <c r="F180" s="115">
        <f t="shared" si="28"/>
        <v>417.43</v>
      </c>
      <c r="G180" s="115">
        <f t="shared" si="28"/>
        <v>415.69</v>
      </c>
      <c r="H180" s="115">
        <f t="shared" si="28"/>
        <v>410.66</v>
      </c>
      <c r="I180" s="115">
        <f t="shared" si="28"/>
        <v>399.63</v>
      </c>
      <c r="J180" s="115">
        <f t="shared" si="28"/>
        <v>383.43</v>
      </c>
      <c r="K180" s="115">
        <f t="shared" si="28"/>
        <v>357.41</v>
      </c>
      <c r="L180" s="115">
        <f t="shared" si="28"/>
        <v>337.94</v>
      </c>
      <c r="M180" s="115">
        <f t="shared" si="28"/>
        <v>331.72</v>
      </c>
      <c r="N180" s="115">
        <f t="shared" si="28"/>
        <v>331.86</v>
      </c>
      <c r="O180" s="115">
        <f t="shared" si="28"/>
        <v>335.4</v>
      </c>
      <c r="P180" s="115">
        <f t="shared" si="28"/>
        <v>339.28</v>
      </c>
      <c r="Q180" s="115">
        <f t="shared" si="28"/>
        <v>340.07</v>
      </c>
      <c r="R180" s="115">
        <f t="shared" si="28"/>
        <v>350.09</v>
      </c>
      <c r="S180" s="115">
        <f t="shared" si="28"/>
        <v>345.25</v>
      </c>
      <c r="T180" s="115">
        <f t="shared" si="28"/>
        <v>342</v>
      </c>
      <c r="U180" s="115">
        <f t="shared" si="28"/>
        <v>345.68</v>
      </c>
      <c r="V180" s="115">
        <f t="shared" si="28"/>
        <v>347.84</v>
      </c>
      <c r="W180" s="115">
        <f t="shared" si="28"/>
        <v>338.17</v>
      </c>
      <c r="X180" s="115">
        <f t="shared" si="28"/>
        <v>350.03</v>
      </c>
      <c r="Y180" s="115">
        <f t="shared" si="28"/>
        <v>376.28</v>
      </c>
    </row>
    <row r="181" spans="1:25" x14ac:dyDescent="0.25">
      <c r="A181" s="75">
        <v>5</v>
      </c>
      <c r="B181" s="115">
        <f t="shared" si="28"/>
        <v>390.12</v>
      </c>
      <c r="C181" s="115">
        <f t="shared" si="28"/>
        <v>413.88</v>
      </c>
      <c r="D181" s="115">
        <f t="shared" si="28"/>
        <v>431.6</v>
      </c>
      <c r="E181" s="115">
        <f t="shared" si="28"/>
        <v>435.69</v>
      </c>
      <c r="F181" s="115">
        <f t="shared" si="28"/>
        <v>437.35</v>
      </c>
      <c r="G181" s="115">
        <f t="shared" si="28"/>
        <v>435.42</v>
      </c>
      <c r="H181" s="115">
        <f t="shared" si="28"/>
        <v>424.12</v>
      </c>
      <c r="I181" s="115">
        <f t="shared" si="28"/>
        <v>409.21</v>
      </c>
      <c r="J181" s="115">
        <f t="shared" si="28"/>
        <v>380.8</v>
      </c>
      <c r="K181" s="115">
        <f t="shared" si="28"/>
        <v>363.36</v>
      </c>
      <c r="L181" s="115">
        <f t="shared" si="28"/>
        <v>353.65</v>
      </c>
      <c r="M181" s="115">
        <f t="shared" si="28"/>
        <v>345.2</v>
      </c>
      <c r="N181" s="115">
        <f t="shared" si="28"/>
        <v>347.2</v>
      </c>
      <c r="O181" s="115">
        <f t="shared" si="28"/>
        <v>347.29</v>
      </c>
      <c r="P181" s="115">
        <f t="shared" si="28"/>
        <v>343.28</v>
      </c>
      <c r="Q181" s="115">
        <f t="shared" si="28"/>
        <v>348.78</v>
      </c>
      <c r="R181" s="115">
        <f t="shared" si="28"/>
        <v>350.59</v>
      </c>
      <c r="S181" s="115">
        <f t="shared" si="28"/>
        <v>350.1</v>
      </c>
      <c r="T181" s="115">
        <f t="shared" si="28"/>
        <v>348.24</v>
      </c>
      <c r="U181" s="115">
        <f t="shared" si="28"/>
        <v>348.93</v>
      </c>
      <c r="V181" s="115">
        <f t="shared" si="28"/>
        <v>350.4</v>
      </c>
      <c r="W181" s="115">
        <f t="shared" si="28"/>
        <v>343.46</v>
      </c>
      <c r="X181" s="115">
        <f t="shared" si="28"/>
        <v>354.66</v>
      </c>
      <c r="Y181" s="115">
        <f t="shared" si="28"/>
        <v>376.54</v>
      </c>
    </row>
    <row r="182" spans="1:25" x14ac:dyDescent="0.25">
      <c r="A182" s="75">
        <v>6</v>
      </c>
      <c r="B182" s="115">
        <f t="shared" si="28"/>
        <v>398.9</v>
      </c>
      <c r="C182" s="115">
        <f t="shared" si="28"/>
        <v>416.08</v>
      </c>
      <c r="D182" s="115">
        <f t="shared" si="28"/>
        <v>424.9</v>
      </c>
      <c r="E182" s="115">
        <f t="shared" si="28"/>
        <v>431.95</v>
      </c>
      <c r="F182" s="115">
        <f t="shared" si="28"/>
        <v>430.91</v>
      </c>
      <c r="G182" s="115">
        <f t="shared" si="28"/>
        <v>423.73</v>
      </c>
      <c r="H182" s="115">
        <f t="shared" si="28"/>
        <v>412.65</v>
      </c>
      <c r="I182" s="115">
        <f t="shared" si="28"/>
        <v>393.64</v>
      </c>
      <c r="J182" s="115">
        <f t="shared" si="28"/>
        <v>370.4</v>
      </c>
      <c r="K182" s="115">
        <f t="shared" si="28"/>
        <v>353.11</v>
      </c>
      <c r="L182" s="115">
        <f t="shared" si="28"/>
        <v>345.38</v>
      </c>
      <c r="M182" s="115">
        <f t="shared" si="28"/>
        <v>345.52</v>
      </c>
      <c r="N182" s="115">
        <f t="shared" si="28"/>
        <v>342.24</v>
      </c>
      <c r="O182" s="115">
        <f t="shared" si="28"/>
        <v>339.89</v>
      </c>
      <c r="P182" s="115">
        <f t="shared" si="28"/>
        <v>339.42</v>
      </c>
      <c r="Q182" s="115">
        <f t="shared" si="28"/>
        <v>333.56</v>
      </c>
      <c r="R182" s="115">
        <f t="shared" si="28"/>
        <v>337.59</v>
      </c>
      <c r="S182" s="115">
        <f t="shared" si="28"/>
        <v>338.77</v>
      </c>
      <c r="T182" s="115">
        <f t="shared" si="28"/>
        <v>335.94</v>
      </c>
      <c r="U182" s="115">
        <f t="shared" si="28"/>
        <v>337.12</v>
      </c>
      <c r="V182" s="115">
        <f t="shared" si="28"/>
        <v>339.16</v>
      </c>
      <c r="W182" s="115">
        <f t="shared" si="28"/>
        <v>338.47</v>
      </c>
      <c r="X182" s="115">
        <f t="shared" si="28"/>
        <v>352.16</v>
      </c>
      <c r="Y182" s="115">
        <f t="shared" si="28"/>
        <v>368.29</v>
      </c>
    </row>
    <row r="183" spans="1:25" x14ac:dyDescent="0.25">
      <c r="A183" s="75">
        <v>7</v>
      </c>
      <c r="B183" s="115">
        <f t="shared" si="28"/>
        <v>384.04</v>
      </c>
      <c r="C183" s="115">
        <f t="shared" si="28"/>
        <v>404.3</v>
      </c>
      <c r="D183" s="115">
        <f t="shared" si="28"/>
        <v>418.08</v>
      </c>
      <c r="E183" s="115">
        <f t="shared" si="28"/>
        <v>423.34</v>
      </c>
      <c r="F183" s="115">
        <f t="shared" si="28"/>
        <v>430.12</v>
      </c>
      <c r="G183" s="115">
        <f t="shared" si="28"/>
        <v>423.22</v>
      </c>
      <c r="H183" s="115">
        <f t="shared" si="28"/>
        <v>415.26</v>
      </c>
      <c r="I183" s="115">
        <f t="shared" si="28"/>
        <v>395.31</v>
      </c>
      <c r="J183" s="115">
        <f t="shared" si="28"/>
        <v>373.1</v>
      </c>
      <c r="K183" s="115">
        <f t="shared" si="28"/>
        <v>354.95</v>
      </c>
      <c r="L183" s="115">
        <f t="shared" si="28"/>
        <v>350.52</v>
      </c>
      <c r="M183" s="115">
        <f t="shared" si="28"/>
        <v>346.19</v>
      </c>
      <c r="N183" s="115">
        <f t="shared" si="28"/>
        <v>341.27</v>
      </c>
      <c r="O183" s="115">
        <f t="shared" si="28"/>
        <v>342.3</v>
      </c>
      <c r="P183" s="115">
        <f t="shared" si="28"/>
        <v>344.52</v>
      </c>
      <c r="Q183" s="115">
        <f t="shared" si="28"/>
        <v>345.85</v>
      </c>
      <c r="R183" s="115">
        <f t="shared" si="28"/>
        <v>348.19</v>
      </c>
      <c r="S183" s="115">
        <f t="shared" si="28"/>
        <v>347</v>
      </c>
      <c r="T183" s="115">
        <f t="shared" si="28"/>
        <v>344.67</v>
      </c>
      <c r="U183" s="115">
        <f t="shared" si="28"/>
        <v>347.72</v>
      </c>
      <c r="V183" s="115">
        <f t="shared" si="28"/>
        <v>350.33</v>
      </c>
      <c r="W183" s="115">
        <f t="shared" si="28"/>
        <v>346.92</v>
      </c>
      <c r="X183" s="115">
        <f t="shared" si="28"/>
        <v>358.21</v>
      </c>
      <c r="Y183" s="115">
        <f t="shared" si="28"/>
        <v>366.7</v>
      </c>
    </row>
    <row r="184" spans="1:25" x14ac:dyDescent="0.25">
      <c r="A184" s="75">
        <v>8</v>
      </c>
      <c r="B184" s="115">
        <f t="shared" si="28"/>
        <v>399.07</v>
      </c>
      <c r="C184" s="115">
        <f t="shared" si="28"/>
        <v>418.72</v>
      </c>
      <c r="D184" s="115">
        <f t="shared" si="28"/>
        <v>433.03</v>
      </c>
      <c r="E184" s="115">
        <f t="shared" si="28"/>
        <v>433.81</v>
      </c>
      <c r="F184" s="115">
        <f t="shared" si="28"/>
        <v>433.69</v>
      </c>
      <c r="G184" s="115">
        <f t="shared" si="28"/>
        <v>433.7</v>
      </c>
      <c r="H184" s="115">
        <f t="shared" si="28"/>
        <v>418.3</v>
      </c>
      <c r="I184" s="115">
        <f t="shared" si="28"/>
        <v>400.21</v>
      </c>
      <c r="J184" s="115">
        <f t="shared" si="28"/>
        <v>375.98</v>
      </c>
      <c r="K184" s="115">
        <f t="shared" si="28"/>
        <v>363.31</v>
      </c>
      <c r="L184" s="115">
        <f t="shared" si="28"/>
        <v>354.8</v>
      </c>
      <c r="M184" s="115">
        <f t="shared" si="28"/>
        <v>355.19</v>
      </c>
      <c r="N184" s="115">
        <f t="shared" si="28"/>
        <v>354.77</v>
      </c>
      <c r="O184" s="115">
        <f t="shared" si="28"/>
        <v>355.56</v>
      </c>
      <c r="P184" s="115">
        <f t="shared" si="28"/>
        <v>357.15</v>
      </c>
      <c r="Q184" s="115">
        <f t="shared" si="28"/>
        <v>358.57</v>
      </c>
      <c r="R184" s="115">
        <f t="shared" si="28"/>
        <v>361.99</v>
      </c>
      <c r="S184" s="115">
        <f t="shared" si="28"/>
        <v>358.07</v>
      </c>
      <c r="T184" s="115">
        <f t="shared" si="28"/>
        <v>356.57</v>
      </c>
      <c r="U184" s="115">
        <f t="shared" si="28"/>
        <v>359</v>
      </c>
      <c r="V184" s="115">
        <f t="shared" si="28"/>
        <v>360.14</v>
      </c>
      <c r="W184" s="115">
        <f t="shared" si="28"/>
        <v>359.88</v>
      </c>
      <c r="X184" s="115">
        <f t="shared" si="28"/>
        <v>370.38</v>
      </c>
      <c r="Y184" s="115">
        <f t="shared" si="28"/>
        <v>389.63</v>
      </c>
    </row>
    <row r="185" spans="1:25" x14ac:dyDescent="0.25">
      <c r="A185" s="75">
        <v>9</v>
      </c>
      <c r="B185" s="115">
        <f t="shared" si="28"/>
        <v>384.09</v>
      </c>
      <c r="C185" s="115">
        <f t="shared" si="28"/>
        <v>407.92</v>
      </c>
      <c r="D185" s="115">
        <f t="shared" si="28"/>
        <v>432.27</v>
      </c>
      <c r="E185" s="115">
        <f t="shared" si="28"/>
        <v>440.7</v>
      </c>
      <c r="F185" s="115">
        <f t="shared" si="28"/>
        <v>441.86</v>
      </c>
      <c r="G185" s="115">
        <f t="shared" si="28"/>
        <v>440.01</v>
      </c>
      <c r="H185" s="115">
        <f t="shared" si="28"/>
        <v>432.68</v>
      </c>
      <c r="I185" s="115">
        <f t="shared" si="28"/>
        <v>410.1</v>
      </c>
      <c r="J185" s="115">
        <f t="shared" si="28"/>
        <v>393.08</v>
      </c>
      <c r="K185" s="115">
        <f t="shared" si="28"/>
        <v>372.54</v>
      </c>
      <c r="L185" s="115">
        <f t="shared" si="28"/>
        <v>368.49</v>
      </c>
      <c r="M185" s="115">
        <f t="shared" si="28"/>
        <v>367.48</v>
      </c>
      <c r="N185" s="115">
        <f t="shared" si="28"/>
        <v>366.9</v>
      </c>
      <c r="O185" s="115">
        <f t="shared" si="28"/>
        <v>365.05</v>
      </c>
      <c r="P185" s="115">
        <f t="shared" si="28"/>
        <v>368.75</v>
      </c>
      <c r="Q185" s="115">
        <f t="shared" si="28"/>
        <v>371.16</v>
      </c>
      <c r="R185" s="115">
        <f t="shared" si="28"/>
        <v>372.45</v>
      </c>
      <c r="S185" s="115">
        <f t="shared" si="28"/>
        <v>370.36</v>
      </c>
      <c r="T185" s="115">
        <f t="shared" si="28"/>
        <v>366.23</v>
      </c>
      <c r="U185" s="115">
        <f t="shared" si="28"/>
        <v>366.7</v>
      </c>
      <c r="V185" s="115">
        <f t="shared" si="28"/>
        <v>378.41</v>
      </c>
      <c r="W185" s="115">
        <f t="shared" si="28"/>
        <v>371.37</v>
      </c>
      <c r="X185" s="115">
        <f t="shared" si="28"/>
        <v>387.99</v>
      </c>
      <c r="Y185" s="115">
        <f t="shared" si="28"/>
        <v>399.15</v>
      </c>
    </row>
    <row r="186" spans="1:25" x14ac:dyDescent="0.25">
      <c r="A186" s="75">
        <v>10</v>
      </c>
      <c r="B186" s="115">
        <f t="shared" si="28"/>
        <v>398.34</v>
      </c>
      <c r="C186" s="115">
        <f t="shared" si="28"/>
        <v>396.48</v>
      </c>
      <c r="D186" s="115">
        <f t="shared" si="28"/>
        <v>408.81</v>
      </c>
      <c r="E186" s="115">
        <f t="shared" si="28"/>
        <v>417.89</v>
      </c>
      <c r="F186" s="115">
        <f t="shared" si="28"/>
        <v>424.38</v>
      </c>
      <c r="G186" s="115">
        <f t="shared" si="28"/>
        <v>420.05</v>
      </c>
      <c r="H186" s="115">
        <f t="shared" si="28"/>
        <v>413.01</v>
      </c>
      <c r="I186" s="115">
        <f t="shared" si="28"/>
        <v>397.55</v>
      </c>
      <c r="J186" s="115">
        <f t="shared" si="28"/>
        <v>376.36</v>
      </c>
      <c r="K186" s="115">
        <f t="shared" si="28"/>
        <v>359.42</v>
      </c>
      <c r="L186" s="115">
        <f t="shared" si="28"/>
        <v>338.68</v>
      </c>
      <c r="M186" s="115">
        <f t="shared" si="28"/>
        <v>337.16</v>
      </c>
      <c r="N186" s="115">
        <f t="shared" si="28"/>
        <v>336.12</v>
      </c>
      <c r="O186" s="115">
        <f t="shared" si="28"/>
        <v>334.24</v>
      </c>
      <c r="P186" s="115">
        <f t="shared" si="28"/>
        <v>334.64</v>
      </c>
      <c r="Q186" s="115">
        <f t="shared" si="28"/>
        <v>336.54</v>
      </c>
      <c r="R186" s="115">
        <f t="shared" si="28"/>
        <v>338.65</v>
      </c>
      <c r="S186" s="115">
        <f t="shared" si="28"/>
        <v>335.46</v>
      </c>
      <c r="T186" s="115">
        <f t="shared" si="28"/>
        <v>332.94</v>
      </c>
      <c r="U186" s="115">
        <f t="shared" si="28"/>
        <v>339.14</v>
      </c>
      <c r="V186" s="115">
        <f t="shared" si="28"/>
        <v>336.96</v>
      </c>
      <c r="W186" s="115">
        <f t="shared" si="28"/>
        <v>332.78</v>
      </c>
      <c r="X186" s="115">
        <f t="shared" si="28"/>
        <v>340.92</v>
      </c>
      <c r="Y186" s="115">
        <f t="shared" si="28"/>
        <v>366.69</v>
      </c>
    </row>
    <row r="187" spans="1:25" x14ac:dyDescent="0.25">
      <c r="A187" s="75">
        <v>11</v>
      </c>
      <c r="B187" s="115">
        <f t="shared" si="28"/>
        <v>380.95</v>
      </c>
      <c r="C187" s="115">
        <f t="shared" si="28"/>
        <v>393.79</v>
      </c>
      <c r="D187" s="115">
        <f t="shared" si="28"/>
        <v>404.76</v>
      </c>
      <c r="E187" s="115">
        <f t="shared" si="28"/>
        <v>411.05</v>
      </c>
      <c r="F187" s="115">
        <f t="shared" si="28"/>
        <v>414.3</v>
      </c>
      <c r="G187" s="115">
        <f t="shared" si="28"/>
        <v>411.37</v>
      </c>
      <c r="H187" s="115">
        <f t="shared" si="28"/>
        <v>408.71</v>
      </c>
      <c r="I187" s="115">
        <f t="shared" si="28"/>
        <v>400.57</v>
      </c>
      <c r="J187" s="115">
        <f t="shared" si="28"/>
        <v>385.08</v>
      </c>
      <c r="K187" s="115">
        <f t="shared" si="28"/>
        <v>367.53</v>
      </c>
      <c r="L187" s="115">
        <f t="shared" si="28"/>
        <v>356.79</v>
      </c>
      <c r="M187" s="115">
        <f t="shared" si="28"/>
        <v>352.4</v>
      </c>
      <c r="N187" s="115">
        <f t="shared" si="28"/>
        <v>345.84</v>
      </c>
      <c r="O187" s="115">
        <f t="shared" si="28"/>
        <v>344.54</v>
      </c>
      <c r="P187" s="115">
        <f t="shared" si="28"/>
        <v>348.81</v>
      </c>
      <c r="Q187" s="115">
        <f t="shared" ref="C187:AM198" si="29">ROUND(Q301,2)</f>
        <v>350.15</v>
      </c>
      <c r="R187" s="115">
        <f t="shared" si="29"/>
        <v>352.35</v>
      </c>
      <c r="S187" s="115">
        <f t="shared" si="29"/>
        <v>344.55</v>
      </c>
      <c r="T187" s="115">
        <f t="shared" si="29"/>
        <v>340.31</v>
      </c>
      <c r="U187" s="115">
        <f t="shared" si="29"/>
        <v>342.35</v>
      </c>
      <c r="V187" s="115">
        <f t="shared" si="29"/>
        <v>342</v>
      </c>
      <c r="W187" s="115">
        <f t="shared" si="29"/>
        <v>338.62</v>
      </c>
      <c r="X187" s="115">
        <f t="shared" si="29"/>
        <v>353.66</v>
      </c>
      <c r="Y187" s="115">
        <f t="shared" si="29"/>
        <v>372.33</v>
      </c>
    </row>
    <row r="188" spans="1:25" x14ac:dyDescent="0.25">
      <c r="A188" s="75">
        <v>12</v>
      </c>
      <c r="B188" s="115">
        <f t="shared" ref="B188:Q203" si="30">ROUND(B302,2)</f>
        <v>389.45</v>
      </c>
      <c r="C188" s="115">
        <f t="shared" si="29"/>
        <v>405.55</v>
      </c>
      <c r="D188" s="115">
        <f t="shared" si="29"/>
        <v>415.31</v>
      </c>
      <c r="E188" s="115">
        <f t="shared" si="29"/>
        <v>420.53</v>
      </c>
      <c r="F188" s="115">
        <f t="shared" si="29"/>
        <v>423.3</v>
      </c>
      <c r="G188" s="115">
        <f t="shared" si="29"/>
        <v>420.79</v>
      </c>
      <c r="H188" s="115">
        <f t="shared" si="29"/>
        <v>409.2</v>
      </c>
      <c r="I188" s="115">
        <f t="shared" si="29"/>
        <v>390.28</v>
      </c>
      <c r="J188" s="115">
        <f t="shared" si="29"/>
        <v>373.89</v>
      </c>
      <c r="K188" s="115">
        <f t="shared" si="29"/>
        <v>353.27</v>
      </c>
      <c r="L188" s="115">
        <f t="shared" si="29"/>
        <v>346.95</v>
      </c>
      <c r="M188" s="115">
        <f t="shared" si="29"/>
        <v>344.22</v>
      </c>
      <c r="N188" s="115">
        <f t="shared" si="29"/>
        <v>341.16</v>
      </c>
      <c r="O188" s="115">
        <f t="shared" si="29"/>
        <v>341.25</v>
      </c>
      <c r="P188" s="115">
        <f t="shared" si="29"/>
        <v>341.28</v>
      </c>
      <c r="Q188" s="115">
        <f t="shared" si="29"/>
        <v>339.44</v>
      </c>
      <c r="R188" s="115">
        <f t="shared" si="29"/>
        <v>340.79</v>
      </c>
      <c r="S188" s="115">
        <f t="shared" si="29"/>
        <v>332.25</v>
      </c>
      <c r="T188" s="115">
        <f t="shared" si="29"/>
        <v>327.23</v>
      </c>
      <c r="U188" s="115">
        <f t="shared" si="29"/>
        <v>329.6</v>
      </c>
      <c r="V188" s="115">
        <f t="shared" si="29"/>
        <v>333.18</v>
      </c>
      <c r="W188" s="115">
        <f t="shared" si="29"/>
        <v>331.36</v>
      </c>
      <c r="X188" s="115">
        <f t="shared" si="29"/>
        <v>341.54</v>
      </c>
      <c r="Y188" s="115">
        <f t="shared" si="29"/>
        <v>358.55</v>
      </c>
    </row>
    <row r="189" spans="1:25" x14ac:dyDescent="0.25">
      <c r="A189" s="75">
        <v>13</v>
      </c>
      <c r="B189" s="115">
        <f t="shared" si="30"/>
        <v>380.63</v>
      </c>
      <c r="C189" s="115">
        <f t="shared" si="29"/>
        <v>411.36</v>
      </c>
      <c r="D189" s="115">
        <f t="shared" si="29"/>
        <v>427.97</v>
      </c>
      <c r="E189" s="115">
        <f t="shared" si="29"/>
        <v>437.2</v>
      </c>
      <c r="F189" s="115">
        <f t="shared" si="29"/>
        <v>438.18</v>
      </c>
      <c r="G189" s="115">
        <f t="shared" si="29"/>
        <v>437.11</v>
      </c>
      <c r="H189" s="115">
        <f t="shared" si="29"/>
        <v>436.02</v>
      </c>
      <c r="I189" s="115">
        <f t="shared" si="29"/>
        <v>407.64</v>
      </c>
      <c r="J189" s="115">
        <f t="shared" si="29"/>
        <v>380.06</v>
      </c>
      <c r="K189" s="115">
        <f t="shared" si="29"/>
        <v>359.72</v>
      </c>
      <c r="L189" s="115">
        <f t="shared" si="29"/>
        <v>347.64</v>
      </c>
      <c r="M189" s="115">
        <f t="shared" si="29"/>
        <v>347.63</v>
      </c>
      <c r="N189" s="115">
        <f t="shared" si="29"/>
        <v>347.79</v>
      </c>
      <c r="O189" s="115">
        <f t="shared" si="29"/>
        <v>343.68</v>
      </c>
      <c r="P189" s="115">
        <f t="shared" si="29"/>
        <v>344.33</v>
      </c>
      <c r="Q189" s="115">
        <f t="shared" si="29"/>
        <v>345.91</v>
      </c>
      <c r="R189" s="115">
        <f t="shared" si="29"/>
        <v>350.24</v>
      </c>
      <c r="S189" s="115">
        <f t="shared" si="29"/>
        <v>341.58</v>
      </c>
      <c r="T189" s="115">
        <f t="shared" si="29"/>
        <v>338.71</v>
      </c>
      <c r="U189" s="115">
        <f t="shared" si="29"/>
        <v>347.52</v>
      </c>
      <c r="V189" s="115">
        <f t="shared" si="29"/>
        <v>347.71</v>
      </c>
      <c r="W189" s="115">
        <f t="shared" si="29"/>
        <v>346.21</v>
      </c>
      <c r="X189" s="115">
        <f t="shared" si="29"/>
        <v>363.04</v>
      </c>
      <c r="Y189" s="115">
        <f t="shared" si="29"/>
        <v>375.64</v>
      </c>
    </row>
    <row r="190" spans="1:25" x14ac:dyDescent="0.25">
      <c r="A190" s="75">
        <v>14</v>
      </c>
      <c r="B190" s="115">
        <f t="shared" si="30"/>
        <v>414.06</v>
      </c>
      <c r="C190" s="115">
        <f t="shared" si="29"/>
        <v>437.12</v>
      </c>
      <c r="D190" s="115">
        <f t="shared" si="29"/>
        <v>458.48</v>
      </c>
      <c r="E190" s="115">
        <f t="shared" si="29"/>
        <v>474.55</v>
      </c>
      <c r="F190" s="115">
        <f t="shared" si="29"/>
        <v>476.3</v>
      </c>
      <c r="G190" s="115">
        <f t="shared" si="29"/>
        <v>470.44</v>
      </c>
      <c r="H190" s="115">
        <f t="shared" si="29"/>
        <v>468.15</v>
      </c>
      <c r="I190" s="115">
        <f t="shared" si="29"/>
        <v>451.77</v>
      </c>
      <c r="J190" s="115">
        <f t="shared" si="29"/>
        <v>425.09</v>
      </c>
      <c r="K190" s="115">
        <f t="shared" si="29"/>
        <v>404.25</v>
      </c>
      <c r="L190" s="115">
        <f t="shared" si="29"/>
        <v>388.35</v>
      </c>
      <c r="M190" s="115">
        <f t="shared" si="29"/>
        <v>383.53</v>
      </c>
      <c r="N190" s="115">
        <f t="shared" si="29"/>
        <v>384.79</v>
      </c>
      <c r="O190" s="115">
        <f t="shared" si="29"/>
        <v>382.65</v>
      </c>
      <c r="P190" s="115">
        <f t="shared" si="29"/>
        <v>380.8</v>
      </c>
      <c r="Q190" s="115">
        <f t="shared" si="29"/>
        <v>381.67</v>
      </c>
      <c r="R190" s="115">
        <f t="shared" si="29"/>
        <v>383.36</v>
      </c>
      <c r="S190" s="115">
        <f t="shared" si="29"/>
        <v>384.48</v>
      </c>
      <c r="T190" s="115">
        <f t="shared" si="29"/>
        <v>381.52</v>
      </c>
      <c r="U190" s="115">
        <f t="shared" si="29"/>
        <v>383.53</v>
      </c>
      <c r="V190" s="115">
        <f t="shared" si="29"/>
        <v>385.93</v>
      </c>
      <c r="W190" s="115">
        <f t="shared" si="29"/>
        <v>383.43</v>
      </c>
      <c r="X190" s="115">
        <f t="shared" si="29"/>
        <v>400.99</v>
      </c>
      <c r="Y190" s="115">
        <f t="shared" si="29"/>
        <v>424.62</v>
      </c>
    </row>
    <row r="191" spans="1:25" x14ac:dyDescent="0.25">
      <c r="A191" s="75">
        <v>15</v>
      </c>
      <c r="B191" s="115">
        <f t="shared" si="30"/>
        <v>435.91</v>
      </c>
      <c r="C191" s="115">
        <f t="shared" si="29"/>
        <v>450.1</v>
      </c>
      <c r="D191" s="115">
        <f t="shared" si="29"/>
        <v>459.79</v>
      </c>
      <c r="E191" s="115">
        <f t="shared" si="29"/>
        <v>462.12</v>
      </c>
      <c r="F191" s="115">
        <f t="shared" si="29"/>
        <v>462.72</v>
      </c>
      <c r="G191" s="115">
        <f t="shared" si="29"/>
        <v>457.82</v>
      </c>
      <c r="H191" s="115">
        <f t="shared" si="29"/>
        <v>449.21</v>
      </c>
      <c r="I191" s="115">
        <f t="shared" si="29"/>
        <v>431.4</v>
      </c>
      <c r="J191" s="115">
        <f t="shared" si="29"/>
        <v>416.48</v>
      </c>
      <c r="K191" s="115">
        <f t="shared" si="29"/>
        <v>396.75</v>
      </c>
      <c r="L191" s="115">
        <f t="shared" si="29"/>
        <v>395.6</v>
      </c>
      <c r="M191" s="115">
        <f t="shared" si="29"/>
        <v>401.01</v>
      </c>
      <c r="N191" s="115">
        <f t="shared" si="29"/>
        <v>398.87</v>
      </c>
      <c r="O191" s="115">
        <f t="shared" si="29"/>
        <v>396.46</v>
      </c>
      <c r="P191" s="115">
        <f t="shared" si="29"/>
        <v>396.87</v>
      </c>
      <c r="Q191" s="115">
        <f t="shared" si="29"/>
        <v>394.2</v>
      </c>
      <c r="R191" s="115">
        <f t="shared" si="29"/>
        <v>396.45</v>
      </c>
      <c r="S191" s="115">
        <f t="shared" si="29"/>
        <v>398.35</v>
      </c>
      <c r="T191" s="115">
        <f t="shared" si="29"/>
        <v>392.3</v>
      </c>
      <c r="U191" s="115">
        <f t="shared" si="29"/>
        <v>393.28</v>
      </c>
      <c r="V191" s="115">
        <f t="shared" si="29"/>
        <v>397.56</v>
      </c>
      <c r="W191" s="115">
        <f t="shared" si="29"/>
        <v>395.8</v>
      </c>
      <c r="X191" s="115">
        <f t="shared" si="29"/>
        <v>413.94</v>
      </c>
      <c r="Y191" s="115">
        <f t="shared" si="29"/>
        <v>430.77</v>
      </c>
    </row>
    <row r="192" spans="1:25" x14ac:dyDescent="0.25">
      <c r="A192" s="75">
        <v>16</v>
      </c>
      <c r="B192" s="115">
        <f t="shared" si="30"/>
        <v>467.02</v>
      </c>
      <c r="C192" s="115">
        <f t="shared" si="29"/>
        <v>465.4</v>
      </c>
      <c r="D192" s="115">
        <f t="shared" si="29"/>
        <v>473.44</v>
      </c>
      <c r="E192" s="115">
        <f t="shared" si="29"/>
        <v>458.23</v>
      </c>
      <c r="F192" s="115">
        <f t="shared" si="29"/>
        <v>452.24</v>
      </c>
      <c r="G192" s="115">
        <f t="shared" si="29"/>
        <v>440.03</v>
      </c>
      <c r="H192" s="115">
        <f t="shared" si="29"/>
        <v>430.66</v>
      </c>
      <c r="I192" s="115">
        <f t="shared" si="29"/>
        <v>409.3</v>
      </c>
      <c r="J192" s="115">
        <f t="shared" si="29"/>
        <v>390.09</v>
      </c>
      <c r="K192" s="115">
        <f t="shared" si="29"/>
        <v>364.85</v>
      </c>
      <c r="L192" s="115">
        <f t="shared" si="29"/>
        <v>357.38</v>
      </c>
      <c r="M192" s="115">
        <f t="shared" si="29"/>
        <v>356.57</v>
      </c>
      <c r="N192" s="115">
        <f t="shared" si="29"/>
        <v>355.72</v>
      </c>
      <c r="O192" s="115">
        <f t="shared" si="29"/>
        <v>360.03</v>
      </c>
      <c r="P192" s="115">
        <f t="shared" si="29"/>
        <v>368.19</v>
      </c>
      <c r="Q192" s="115">
        <f t="shared" si="29"/>
        <v>372.46</v>
      </c>
      <c r="R192" s="115">
        <f t="shared" si="29"/>
        <v>373.09</v>
      </c>
      <c r="S192" s="115">
        <f t="shared" si="29"/>
        <v>355.39</v>
      </c>
      <c r="T192" s="115">
        <f t="shared" si="29"/>
        <v>350.13</v>
      </c>
      <c r="U192" s="115">
        <f t="shared" si="29"/>
        <v>354.55</v>
      </c>
      <c r="V192" s="115">
        <f t="shared" si="29"/>
        <v>363.84</v>
      </c>
      <c r="W192" s="115">
        <f t="shared" si="29"/>
        <v>365.73</v>
      </c>
      <c r="X192" s="115">
        <f t="shared" si="29"/>
        <v>376.8</v>
      </c>
      <c r="Y192" s="115">
        <f t="shared" si="29"/>
        <v>390.95</v>
      </c>
    </row>
    <row r="193" spans="1:25" x14ac:dyDescent="0.25">
      <c r="A193" s="75">
        <v>17</v>
      </c>
      <c r="B193" s="115">
        <f t="shared" si="30"/>
        <v>403.5</v>
      </c>
      <c r="C193" s="115">
        <f t="shared" si="29"/>
        <v>426.58</v>
      </c>
      <c r="D193" s="115">
        <f t="shared" si="29"/>
        <v>435.75</v>
      </c>
      <c r="E193" s="115">
        <f t="shared" si="29"/>
        <v>437.81</v>
      </c>
      <c r="F193" s="115">
        <f t="shared" si="29"/>
        <v>441.32</v>
      </c>
      <c r="G193" s="115">
        <f t="shared" si="29"/>
        <v>436.6</v>
      </c>
      <c r="H193" s="115">
        <f t="shared" si="29"/>
        <v>434.35</v>
      </c>
      <c r="I193" s="115">
        <f t="shared" si="29"/>
        <v>428.47</v>
      </c>
      <c r="J193" s="115">
        <f t="shared" si="29"/>
        <v>403.6</v>
      </c>
      <c r="K193" s="115">
        <f t="shared" si="29"/>
        <v>385.73</v>
      </c>
      <c r="L193" s="115">
        <f t="shared" si="29"/>
        <v>370.32</v>
      </c>
      <c r="M193" s="115">
        <f t="shared" si="29"/>
        <v>367.52</v>
      </c>
      <c r="N193" s="115">
        <f t="shared" si="29"/>
        <v>366.03</v>
      </c>
      <c r="O193" s="115">
        <f t="shared" si="29"/>
        <v>365.84</v>
      </c>
      <c r="P193" s="115">
        <f t="shared" si="29"/>
        <v>365.7</v>
      </c>
      <c r="Q193" s="115">
        <f t="shared" si="29"/>
        <v>368.08</v>
      </c>
      <c r="R193" s="115">
        <f t="shared" si="29"/>
        <v>373.22</v>
      </c>
      <c r="S193" s="115">
        <f t="shared" si="29"/>
        <v>368.93</v>
      </c>
      <c r="T193" s="115">
        <f t="shared" si="29"/>
        <v>365.55</v>
      </c>
      <c r="U193" s="115">
        <f t="shared" si="29"/>
        <v>364.64</v>
      </c>
      <c r="V193" s="115">
        <f t="shared" si="29"/>
        <v>364.92</v>
      </c>
      <c r="W193" s="115">
        <f t="shared" si="29"/>
        <v>362.08</v>
      </c>
      <c r="X193" s="115">
        <f t="shared" si="29"/>
        <v>374.61</v>
      </c>
      <c r="Y193" s="115">
        <f t="shared" si="29"/>
        <v>392.69</v>
      </c>
    </row>
    <row r="194" spans="1:25" x14ac:dyDescent="0.25">
      <c r="A194" s="75">
        <v>18</v>
      </c>
      <c r="B194" s="115">
        <f t="shared" si="30"/>
        <v>390.57</v>
      </c>
      <c r="C194" s="115">
        <f t="shared" si="29"/>
        <v>411.97</v>
      </c>
      <c r="D194" s="115">
        <f t="shared" si="29"/>
        <v>425.36</v>
      </c>
      <c r="E194" s="115">
        <f t="shared" si="29"/>
        <v>430.78</v>
      </c>
      <c r="F194" s="115">
        <f t="shared" si="29"/>
        <v>437.08</v>
      </c>
      <c r="G194" s="115">
        <f t="shared" si="29"/>
        <v>433.13</v>
      </c>
      <c r="H194" s="115">
        <f t="shared" si="29"/>
        <v>429.07</v>
      </c>
      <c r="I194" s="115">
        <f t="shared" si="29"/>
        <v>416.45</v>
      </c>
      <c r="J194" s="115">
        <f t="shared" si="29"/>
        <v>394.31</v>
      </c>
      <c r="K194" s="115">
        <f t="shared" si="29"/>
        <v>376.65</v>
      </c>
      <c r="L194" s="115">
        <f t="shared" si="29"/>
        <v>366.97</v>
      </c>
      <c r="M194" s="115">
        <f t="shared" si="29"/>
        <v>362.86</v>
      </c>
      <c r="N194" s="115">
        <f t="shared" si="29"/>
        <v>357.91</v>
      </c>
      <c r="O194" s="115">
        <f t="shared" si="29"/>
        <v>361.68</v>
      </c>
      <c r="P194" s="115">
        <f t="shared" si="29"/>
        <v>372.63</v>
      </c>
      <c r="Q194" s="115">
        <f t="shared" si="29"/>
        <v>380.04</v>
      </c>
      <c r="R194" s="115">
        <f t="shared" si="29"/>
        <v>379.79</v>
      </c>
      <c r="S194" s="115">
        <f t="shared" si="29"/>
        <v>380.36</v>
      </c>
      <c r="T194" s="115">
        <f t="shared" si="29"/>
        <v>375.51</v>
      </c>
      <c r="U194" s="115">
        <f t="shared" si="29"/>
        <v>374.94</v>
      </c>
      <c r="V194" s="115">
        <f t="shared" si="29"/>
        <v>376.86</v>
      </c>
      <c r="W194" s="115">
        <f t="shared" si="29"/>
        <v>373.62</v>
      </c>
      <c r="X194" s="115">
        <f t="shared" si="29"/>
        <v>387.86</v>
      </c>
      <c r="Y194" s="115">
        <f t="shared" si="29"/>
        <v>404.77</v>
      </c>
    </row>
    <row r="195" spans="1:25" x14ac:dyDescent="0.25">
      <c r="A195" s="75">
        <v>19</v>
      </c>
      <c r="B195" s="115">
        <f t="shared" si="30"/>
        <v>421.84</v>
      </c>
      <c r="C195" s="115">
        <f t="shared" si="29"/>
        <v>449.42</v>
      </c>
      <c r="D195" s="115">
        <f t="shared" si="29"/>
        <v>456.89</v>
      </c>
      <c r="E195" s="115">
        <f t="shared" si="29"/>
        <v>448.38</v>
      </c>
      <c r="F195" s="115">
        <f t="shared" si="29"/>
        <v>449.97</v>
      </c>
      <c r="G195" s="115">
        <f t="shared" si="29"/>
        <v>450</v>
      </c>
      <c r="H195" s="115">
        <f t="shared" si="29"/>
        <v>452.44</v>
      </c>
      <c r="I195" s="115">
        <f t="shared" si="29"/>
        <v>437.25</v>
      </c>
      <c r="J195" s="115">
        <f t="shared" si="29"/>
        <v>398.19</v>
      </c>
      <c r="K195" s="115">
        <f t="shared" si="29"/>
        <v>389.03</v>
      </c>
      <c r="L195" s="115">
        <f t="shared" si="29"/>
        <v>387.54</v>
      </c>
      <c r="M195" s="115">
        <f t="shared" si="29"/>
        <v>385.08</v>
      </c>
      <c r="N195" s="115">
        <f t="shared" si="29"/>
        <v>382.71</v>
      </c>
      <c r="O195" s="115">
        <f t="shared" si="29"/>
        <v>380.49</v>
      </c>
      <c r="P195" s="115">
        <f t="shared" si="29"/>
        <v>382.62</v>
      </c>
      <c r="Q195" s="115">
        <f t="shared" si="29"/>
        <v>380.48</v>
      </c>
      <c r="R195" s="115">
        <f t="shared" si="29"/>
        <v>381.87</v>
      </c>
      <c r="S195" s="115">
        <f t="shared" si="29"/>
        <v>379.16</v>
      </c>
      <c r="T195" s="115">
        <f t="shared" si="29"/>
        <v>371.61</v>
      </c>
      <c r="U195" s="115">
        <f t="shared" si="29"/>
        <v>378.08</v>
      </c>
      <c r="V195" s="115">
        <f t="shared" si="29"/>
        <v>380.14</v>
      </c>
      <c r="W195" s="115">
        <f t="shared" si="29"/>
        <v>372.35</v>
      </c>
      <c r="X195" s="115">
        <f t="shared" si="29"/>
        <v>383.79</v>
      </c>
      <c r="Y195" s="115">
        <f t="shared" si="29"/>
        <v>402.5</v>
      </c>
    </row>
    <row r="196" spans="1:25" x14ac:dyDescent="0.25">
      <c r="A196" s="75">
        <v>20</v>
      </c>
      <c r="B196" s="115">
        <f t="shared" si="30"/>
        <v>399.51</v>
      </c>
      <c r="C196" s="115">
        <f t="shared" si="29"/>
        <v>422.04</v>
      </c>
      <c r="D196" s="115">
        <f t="shared" si="29"/>
        <v>436.17</v>
      </c>
      <c r="E196" s="115">
        <f t="shared" si="29"/>
        <v>443.18</v>
      </c>
      <c r="F196" s="115">
        <f t="shared" si="29"/>
        <v>442.53</v>
      </c>
      <c r="G196" s="115">
        <f t="shared" si="29"/>
        <v>438.66</v>
      </c>
      <c r="H196" s="115">
        <f t="shared" si="29"/>
        <v>435.43</v>
      </c>
      <c r="I196" s="115">
        <f t="shared" si="29"/>
        <v>409.91</v>
      </c>
      <c r="J196" s="115">
        <f t="shared" si="29"/>
        <v>382.3</v>
      </c>
      <c r="K196" s="115">
        <f t="shared" si="29"/>
        <v>359.73</v>
      </c>
      <c r="L196" s="115">
        <f t="shared" si="29"/>
        <v>354.65</v>
      </c>
      <c r="M196" s="115">
        <f t="shared" si="29"/>
        <v>353.19</v>
      </c>
      <c r="N196" s="115">
        <f t="shared" si="29"/>
        <v>354.82</v>
      </c>
      <c r="O196" s="115">
        <f t="shared" si="29"/>
        <v>349.45</v>
      </c>
      <c r="P196" s="115">
        <f t="shared" si="29"/>
        <v>349.79</v>
      </c>
      <c r="Q196" s="115">
        <f t="shared" si="29"/>
        <v>348.86</v>
      </c>
      <c r="R196" s="115">
        <f t="shared" si="29"/>
        <v>353.25</v>
      </c>
      <c r="S196" s="115">
        <f t="shared" si="29"/>
        <v>350.38</v>
      </c>
      <c r="T196" s="115">
        <f t="shared" si="29"/>
        <v>345.8</v>
      </c>
      <c r="U196" s="115">
        <f t="shared" si="29"/>
        <v>350.18</v>
      </c>
      <c r="V196" s="115">
        <f t="shared" si="29"/>
        <v>346.24</v>
      </c>
      <c r="W196" s="115">
        <f t="shared" si="29"/>
        <v>345.67</v>
      </c>
      <c r="X196" s="115">
        <f t="shared" si="29"/>
        <v>366.58</v>
      </c>
      <c r="Y196" s="115">
        <f t="shared" si="29"/>
        <v>398.96</v>
      </c>
    </row>
    <row r="197" spans="1:25" x14ac:dyDescent="0.25">
      <c r="A197" s="75">
        <v>21</v>
      </c>
      <c r="B197" s="115">
        <f t="shared" si="30"/>
        <v>442.86</v>
      </c>
      <c r="C197" s="115">
        <f t="shared" si="29"/>
        <v>451.57</v>
      </c>
      <c r="D197" s="115">
        <f t="shared" si="29"/>
        <v>462.46</v>
      </c>
      <c r="E197" s="115">
        <f t="shared" si="29"/>
        <v>453.6</v>
      </c>
      <c r="F197" s="115">
        <f t="shared" si="29"/>
        <v>450.01</v>
      </c>
      <c r="G197" s="115">
        <f t="shared" si="29"/>
        <v>441.27</v>
      </c>
      <c r="H197" s="115">
        <f t="shared" si="29"/>
        <v>438.77</v>
      </c>
      <c r="I197" s="115">
        <f t="shared" si="29"/>
        <v>410.89</v>
      </c>
      <c r="J197" s="115">
        <f t="shared" si="29"/>
        <v>391.47</v>
      </c>
      <c r="K197" s="115">
        <f t="shared" si="29"/>
        <v>374.3</v>
      </c>
      <c r="L197" s="115">
        <f t="shared" si="29"/>
        <v>370.86</v>
      </c>
      <c r="M197" s="115">
        <f t="shared" si="29"/>
        <v>371.2</v>
      </c>
      <c r="N197" s="115">
        <f t="shared" si="29"/>
        <v>369.46</v>
      </c>
      <c r="O197" s="115">
        <f t="shared" si="29"/>
        <v>365.81</v>
      </c>
      <c r="P197" s="115">
        <f t="shared" si="29"/>
        <v>374.35</v>
      </c>
      <c r="Q197" s="115">
        <f t="shared" si="29"/>
        <v>379.55</v>
      </c>
      <c r="R197" s="115">
        <f t="shared" si="29"/>
        <v>378.26</v>
      </c>
      <c r="S197" s="115">
        <f t="shared" si="29"/>
        <v>378.16</v>
      </c>
      <c r="T197" s="115">
        <f t="shared" si="29"/>
        <v>376.53</v>
      </c>
      <c r="U197" s="115">
        <f t="shared" si="29"/>
        <v>379.09</v>
      </c>
      <c r="V197" s="115">
        <f t="shared" si="29"/>
        <v>377.29</v>
      </c>
      <c r="W197" s="115">
        <f t="shared" si="29"/>
        <v>376.08</v>
      </c>
      <c r="X197" s="115">
        <f t="shared" si="29"/>
        <v>380.34</v>
      </c>
      <c r="Y197" s="115">
        <f t="shared" si="29"/>
        <v>388.53</v>
      </c>
    </row>
    <row r="198" spans="1:25" x14ac:dyDescent="0.25">
      <c r="A198" s="75">
        <v>22</v>
      </c>
      <c r="B198" s="115">
        <f t="shared" si="30"/>
        <v>376.58</v>
      </c>
      <c r="C198" s="115">
        <f t="shared" si="29"/>
        <v>396.23</v>
      </c>
      <c r="D198" s="115">
        <f t="shared" si="29"/>
        <v>406.11</v>
      </c>
      <c r="E198" s="115">
        <f t="shared" si="29"/>
        <v>413.37</v>
      </c>
      <c r="F198" s="115">
        <f t="shared" si="29"/>
        <v>412.4</v>
      </c>
      <c r="G198" s="115">
        <f t="shared" si="29"/>
        <v>405.41</v>
      </c>
      <c r="H198" s="115">
        <f t="shared" si="29"/>
        <v>398.03</v>
      </c>
      <c r="I198" s="115">
        <f t="shared" si="29"/>
        <v>378.92</v>
      </c>
      <c r="J198" s="115">
        <f t="shared" si="29"/>
        <v>356.62</v>
      </c>
      <c r="K198" s="115">
        <f t="shared" si="29"/>
        <v>340.48</v>
      </c>
      <c r="L198" s="115">
        <f t="shared" si="29"/>
        <v>332.47</v>
      </c>
      <c r="M198" s="115">
        <f t="shared" si="29"/>
        <v>334.22</v>
      </c>
      <c r="N198" s="115">
        <f t="shared" si="29"/>
        <v>332.66</v>
      </c>
      <c r="O198" s="115">
        <f t="shared" si="29"/>
        <v>333.59</v>
      </c>
      <c r="P198" s="115">
        <f t="shared" si="29"/>
        <v>335.39</v>
      </c>
      <c r="Q198" s="115">
        <f t="shared" si="29"/>
        <v>336.18</v>
      </c>
      <c r="R198" s="115">
        <f t="shared" si="29"/>
        <v>339.01</v>
      </c>
      <c r="S198" s="115">
        <f t="shared" ref="C198:AO207" si="31">ROUND(S312,2)</f>
        <v>336.95</v>
      </c>
      <c r="T198" s="115">
        <f t="shared" si="31"/>
        <v>336.3</v>
      </c>
      <c r="U198" s="115">
        <f t="shared" si="31"/>
        <v>337.38</v>
      </c>
      <c r="V198" s="115">
        <f t="shared" si="31"/>
        <v>334.51</v>
      </c>
      <c r="W198" s="115">
        <f t="shared" si="31"/>
        <v>333.52</v>
      </c>
      <c r="X198" s="115">
        <f t="shared" si="31"/>
        <v>350.15</v>
      </c>
      <c r="Y198" s="115">
        <f t="shared" si="31"/>
        <v>358.97</v>
      </c>
    </row>
    <row r="199" spans="1:25" x14ac:dyDescent="0.25">
      <c r="A199" s="75">
        <v>23</v>
      </c>
      <c r="B199" s="115">
        <f t="shared" si="30"/>
        <v>393.16</v>
      </c>
      <c r="C199" s="115">
        <f t="shared" si="31"/>
        <v>417.25</v>
      </c>
      <c r="D199" s="115">
        <f t="shared" si="31"/>
        <v>423.32</v>
      </c>
      <c r="E199" s="115">
        <f t="shared" si="31"/>
        <v>429.55</v>
      </c>
      <c r="F199" s="115">
        <f t="shared" si="31"/>
        <v>431.67</v>
      </c>
      <c r="G199" s="115">
        <f t="shared" si="31"/>
        <v>428.47</v>
      </c>
      <c r="H199" s="115">
        <f t="shared" si="31"/>
        <v>423.39</v>
      </c>
      <c r="I199" s="115">
        <f t="shared" si="31"/>
        <v>403.34</v>
      </c>
      <c r="J199" s="115">
        <f t="shared" si="31"/>
        <v>378.32</v>
      </c>
      <c r="K199" s="115">
        <f t="shared" si="31"/>
        <v>355.9</v>
      </c>
      <c r="L199" s="115">
        <f t="shared" si="31"/>
        <v>353.89</v>
      </c>
      <c r="M199" s="115">
        <f t="shared" si="31"/>
        <v>352.76</v>
      </c>
      <c r="N199" s="115">
        <f t="shared" si="31"/>
        <v>351.85</v>
      </c>
      <c r="O199" s="115">
        <f t="shared" si="31"/>
        <v>354.22</v>
      </c>
      <c r="P199" s="115">
        <f t="shared" si="31"/>
        <v>357.55</v>
      </c>
      <c r="Q199" s="115">
        <f t="shared" si="31"/>
        <v>354.73</v>
      </c>
      <c r="R199" s="115">
        <f t="shared" si="31"/>
        <v>352.2</v>
      </c>
      <c r="S199" s="115">
        <f t="shared" si="31"/>
        <v>357.4</v>
      </c>
      <c r="T199" s="115">
        <f t="shared" si="31"/>
        <v>354.78</v>
      </c>
      <c r="U199" s="115">
        <f t="shared" si="31"/>
        <v>356.14</v>
      </c>
      <c r="V199" s="115">
        <f t="shared" si="31"/>
        <v>355.32</v>
      </c>
      <c r="W199" s="115">
        <f t="shared" si="31"/>
        <v>355.92</v>
      </c>
      <c r="X199" s="115">
        <f t="shared" si="31"/>
        <v>371.78</v>
      </c>
      <c r="Y199" s="115">
        <f t="shared" si="31"/>
        <v>394.65</v>
      </c>
    </row>
    <row r="200" spans="1:25" x14ac:dyDescent="0.25">
      <c r="A200" s="75">
        <v>24</v>
      </c>
      <c r="B200" s="115">
        <f t="shared" si="30"/>
        <v>387.72</v>
      </c>
      <c r="C200" s="115">
        <f t="shared" si="31"/>
        <v>403.51</v>
      </c>
      <c r="D200" s="115">
        <f t="shared" si="31"/>
        <v>411.45</v>
      </c>
      <c r="E200" s="115">
        <f t="shared" si="31"/>
        <v>420.93</v>
      </c>
      <c r="F200" s="115">
        <f t="shared" si="31"/>
        <v>422.1</v>
      </c>
      <c r="G200" s="115">
        <f t="shared" si="31"/>
        <v>417.87</v>
      </c>
      <c r="H200" s="115">
        <f t="shared" si="31"/>
        <v>412.04</v>
      </c>
      <c r="I200" s="115">
        <f t="shared" si="31"/>
        <v>391.88</v>
      </c>
      <c r="J200" s="115">
        <f t="shared" si="31"/>
        <v>369.15</v>
      </c>
      <c r="K200" s="115">
        <f t="shared" si="31"/>
        <v>344.03</v>
      </c>
      <c r="L200" s="115">
        <f t="shared" si="31"/>
        <v>336.66</v>
      </c>
      <c r="M200" s="115">
        <f t="shared" si="31"/>
        <v>342.09</v>
      </c>
      <c r="N200" s="115">
        <f t="shared" si="31"/>
        <v>362.12</v>
      </c>
      <c r="O200" s="115">
        <f t="shared" si="31"/>
        <v>359.36</v>
      </c>
      <c r="P200" s="115">
        <f t="shared" si="31"/>
        <v>360.81</v>
      </c>
      <c r="Q200" s="115">
        <f t="shared" si="31"/>
        <v>363.9</v>
      </c>
      <c r="R200" s="115">
        <f t="shared" si="31"/>
        <v>364.22</v>
      </c>
      <c r="S200" s="115">
        <f t="shared" si="31"/>
        <v>367.1</v>
      </c>
      <c r="T200" s="115">
        <f t="shared" si="31"/>
        <v>363.81</v>
      </c>
      <c r="U200" s="115">
        <f t="shared" si="31"/>
        <v>367.31</v>
      </c>
      <c r="V200" s="115">
        <f t="shared" si="31"/>
        <v>368.19</v>
      </c>
      <c r="W200" s="115">
        <f t="shared" si="31"/>
        <v>365.57</v>
      </c>
      <c r="X200" s="115">
        <f t="shared" si="31"/>
        <v>375.3</v>
      </c>
      <c r="Y200" s="115">
        <f t="shared" si="31"/>
        <v>393.63</v>
      </c>
    </row>
    <row r="201" spans="1:25" x14ac:dyDescent="0.25">
      <c r="A201" s="75">
        <v>25</v>
      </c>
      <c r="B201" s="115">
        <f t="shared" si="30"/>
        <v>388.89</v>
      </c>
      <c r="C201" s="115">
        <f t="shared" si="31"/>
        <v>401.89</v>
      </c>
      <c r="D201" s="115">
        <f t="shared" si="31"/>
        <v>406.72</v>
      </c>
      <c r="E201" s="115">
        <f t="shared" si="31"/>
        <v>408.88</v>
      </c>
      <c r="F201" s="115">
        <f t="shared" si="31"/>
        <v>419.59</v>
      </c>
      <c r="G201" s="115">
        <f t="shared" si="31"/>
        <v>417.11</v>
      </c>
      <c r="H201" s="115">
        <f t="shared" si="31"/>
        <v>412.02</v>
      </c>
      <c r="I201" s="115">
        <f t="shared" si="31"/>
        <v>400.31</v>
      </c>
      <c r="J201" s="115">
        <f t="shared" si="31"/>
        <v>382.5</v>
      </c>
      <c r="K201" s="115">
        <f t="shared" si="31"/>
        <v>363.74</v>
      </c>
      <c r="L201" s="115">
        <f t="shared" si="31"/>
        <v>349.25</v>
      </c>
      <c r="M201" s="115">
        <f t="shared" si="31"/>
        <v>342.64</v>
      </c>
      <c r="N201" s="115">
        <f t="shared" si="31"/>
        <v>340.31</v>
      </c>
      <c r="O201" s="115">
        <f t="shared" si="31"/>
        <v>340.43</v>
      </c>
      <c r="P201" s="115">
        <f t="shared" si="31"/>
        <v>340.92</v>
      </c>
      <c r="Q201" s="115">
        <f t="shared" si="31"/>
        <v>341.54</v>
      </c>
      <c r="R201" s="115">
        <f t="shared" si="31"/>
        <v>346.87</v>
      </c>
      <c r="S201" s="115">
        <f t="shared" si="31"/>
        <v>342.82</v>
      </c>
      <c r="T201" s="115">
        <f t="shared" si="31"/>
        <v>339.28</v>
      </c>
      <c r="U201" s="115">
        <f t="shared" si="31"/>
        <v>339.18</v>
      </c>
      <c r="V201" s="115">
        <f t="shared" si="31"/>
        <v>337.59</v>
      </c>
      <c r="W201" s="115">
        <f t="shared" si="31"/>
        <v>334.15</v>
      </c>
      <c r="X201" s="115">
        <f t="shared" si="31"/>
        <v>350.9</v>
      </c>
      <c r="Y201" s="115">
        <f t="shared" si="31"/>
        <v>370.52</v>
      </c>
    </row>
    <row r="202" spans="1:25" x14ac:dyDescent="0.25">
      <c r="A202" s="75">
        <v>26</v>
      </c>
      <c r="B202" s="115">
        <f t="shared" si="30"/>
        <v>389.88</v>
      </c>
      <c r="C202" s="115">
        <f t="shared" si="31"/>
        <v>410.2</v>
      </c>
      <c r="D202" s="115">
        <f t="shared" si="31"/>
        <v>418.79</v>
      </c>
      <c r="E202" s="115">
        <f t="shared" si="31"/>
        <v>421.58</v>
      </c>
      <c r="F202" s="115">
        <f t="shared" si="31"/>
        <v>424.78</v>
      </c>
      <c r="G202" s="115">
        <f t="shared" si="31"/>
        <v>416.86</v>
      </c>
      <c r="H202" s="115">
        <f t="shared" si="31"/>
        <v>409.07</v>
      </c>
      <c r="I202" s="115">
        <f t="shared" si="31"/>
        <v>388.43</v>
      </c>
      <c r="J202" s="115">
        <f t="shared" si="31"/>
        <v>363.96</v>
      </c>
      <c r="K202" s="115">
        <f t="shared" si="31"/>
        <v>345.79</v>
      </c>
      <c r="L202" s="115">
        <f t="shared" si="31"/>
        <v>343.3</v>
      </c>
      <c r="M202" s="115">
        <f t="shared" si="31"/>
        <v>339.57</v>
      </c>
      <c r="N202" s="115">
        <f t="shared" si="31"/>
        <v>339.92</v>
      </c>
      <c r="O202" s="115">
        <f t="shared" si="31"/>
        <v>339.49</v>
      </c>
      <c r="P202" s="115">
        <f t="shared" si="31"/>
        <v>340.62</v>
      </c>
      <c r="Q202" s="115">
        <f t="shared" si="31"/>
        <v>339.89</v>
      </c>
      <c r="R202" s="115">
        <f t="shared" si="31"/>
        <v>340.53</v>
      </c>
      <c r="S202" s="115">
        <f t="shared" si="31"/>
        <v>343.7</v>
      </c>
      <c r="T202" s="115">
        <f t="shared" si="31"/>
        <v>340.58</v>
      </c>
      <c r="U202" s="115">
        <f t="shared" si="31"/>
        <v>341.03</v>
      </c>
      <c r="V202" s="115">
        <f t="shared" si="31"/>
        <v>338.76</v>
      </c>
      <c r="W202" s="115">
        <f t="shared" si="31"/>
        <v>339.1</v>
      </c>
      <c r="X202" s="115">
        <f t="shared" si="31"/>
        <v>354.16</v>
      </c>
      <c r="Y202" s="115">
        <f t="shared" si="31"/>
        <v>365.54</v>
      </c>
    </row>
    <row r="203" spans="1:25" x14ac:dyDescent="0.25">
      <c r="A203" s="75">
        <v>27</v>
      </c>
      <c r="B203" s="115">
        <f t="shared" si="30"/>
        <v>349.99</v>
      </c>
      <c r="C203" s="115">
        <f t="shared" si="31"/>
        <v>357.15</v>
      </c>
      <c r="D203" s="115">
        <f t="shared" si="31"/>
        <v>370</v>
      </c>
      <c r="E203" s="115">
        <f t="shared" si="31"/>
        <v>375.1</v>
      </c>
      <c r="F203" s="115">
        <f t="shared" si="31"/>
        <v>375.83</v>
      </c>
      <c r="G203" s="115">
        <f t="shared" si="31"/>
        <v>370.2</v>
      </c>
      <c r="H203" s="115">
        <f t="shared" si="31"/>
        <v>371.76</v>
      </c>
      <c r="I203" s="115">
        <f t="shared" si="31"/>
        <v>350.01</v>
      </c>
      <c r="J203" s="115">
        <f t="shared" si="31"/>
        <v>330.19</v>
      </c>
      <c r="K203" s="115">
        <f t="shared" si="31"/>
        <v>310.3</v>
      </c>
      <c r="L203" s="115">
        <f t="shared" si="31"/>
        <v>297.25</v>
      </c>
      <c r="M203" s="115">
        <f t="shared" si="31"/>
        <v>295.17</v>
      </c>
      <c r="N203" s="115">
        <f t="shared" si="31"/>
        <v>296.14</v>
      </c>
      <c r="O203" s="115">
        <f t="shared" si="31"/>
        <v>294.98</v>
      </c>
      <c r="P203" s="115">
        <f t="shared" si="31"/>
        <v>294.68</v>
      </c>
      <c r="Q203" s="115">
        <f t="shared" si="31"/>
        <v>295.23</v>
      </c>
      <c r="R203" s="115">
        <f t="shared" si="31"/>
        <v>297.26</v>
      </c>
      <c r="S203" s="115">
        <f t="shared" si="31"/>
        <v>294.92</v>
      </c>
      <c r="T203" s="115">
        <f t="shared" si="31"/>
        <v>292.79000000000002</v>
      </c>
      <c r="U203" s="115">
        <f t="shared" si="31"/>
        <v>302.19</v>
      </c>
      <c r="V203" s="115">
        <f t="shared" si="31"/>
        <v>299.33999999999997</v>
      </c>
      <c r="W203" s="115">
        <f t="shared" si="31"/>
        <v>300.77999999999997</v>
      </c>
      <c r="X203" s="115">
        <f t="shared" si="31"/>
        <v>315.14999999999998</v>
      </c>
      <c r="Y203" s="115">
        <f t="shared" si="31"/>
        <v>329.95</v>
      </c>
    </row>
    <row r="204" spans="1:25" x14ac:dyDescent="0.25">
      <c r="A204" s="75">
        <v>28</v>
      </c>
      <c r="B204" s="115">
        <f t="shared" ref="B204:Q207" si="32">ROUND(B318,2)</f>
        <v>359.06</v>
      </c>
      <c r="C204" s="115">
        <f t="shared" si="31"/>
        <v>368.89</v>
      </c>
      <c r="D204" s="115">
        <f t="shared" si="31"/>
        <v>374.69</v>
      </c>
      <c r="E204" s="115">
        <f t="shared" si="31"/>
        <v>380.57</v>
      </c>
      <c r="F204" s="115">
        <f t="shared" si="31"/>
        <v>385.84</v>
      </c>
      <c r="G204" s="115">
        <f t="shared" si="31"/>
        <v>379.84</v>
      </c>
      <c r="H204" s="115">
        <f t="shared" si="31"/>
        <v>373.11</v>
      </c>
      <c r="I204" s="115">
        <f t="shared" si="31"/>
        <v>354.65</v>
      </c>
      <c r="J204" s="115">
        <f t="shared" si="31"/>
        <v>342.2</v>
      </c>
      <c r="K204" s="115">
        <f t="shared" si="31"/>
        <v>323.52999999999997</v>
      </c>
      <c r="L204" s="115">
        <f t="shared" si="31"/>
        <v>320.49</v>
      </c>
      <c r="M204" s="115">
        <f t="shared" si="31"/>
        <v>318.13</v>
      </c>
      <c r="N204" s="115">
        <f t="shared" si="31"/>
        <v>317.06</v>
      </c>
      <c r="O204" s="115">
        <f t="shared" si="31"/>
        <v>315.89</v>
      </c>
      <c r="P204" s="115">
        <f t="shared" si="31"/>
        <v>316.02999999999997</v>
      </c>
      <c r="Q204" s="115">
        <f t="shared" si="31"/>
        <v>317.39</v>
      </c>
      <c r="R204" s="115">
        <f t="shared" si="31"/>
        <v>319.24</v>
      </c>
      <c r="S204" s="115">
        <f t="shared" si="31"/>
        <v>314.39</v>
      </c>
      <c r="T204" s="115">
        <f t="shared" si="31"/>
        <v>312.54000000000002</v>
      </c>
      <c r="U204" s="115">
        <f t="shared" si="31"/>
        <v>314.67</v>
      </c>
      <c r="V204" s="115">
        <f t="shared" si="31"/>
        <v>309.77</v>
      </c>
      <c r="W204" s="115">
        <f t="shared" si="31"/>
        <v>311.77</v>
      </c>
      <c r="X204" s="115">
        <f t="shared" si="31"/>
        <v>326.92</v>
      </c>
      <c r="Y204" s="115">
        <f t="shared" si="31"/>
        <v>331.16</v>
      </c>
    </row>
    <row r="205" spans="1:25" x14ac:dyDescent="0.25">
      <c r="A205" s="75">
        <v>29</v>
      </c>
      <c r="B205" s="115">
        <f t="shared" si="32"/>
        <v>340.65</v>
      </c>
      <c r="C205" s="115">
        <f t="shared" si="31"/>
        <v>365.69</v>
      </c>
      <c r="D205" s="115">
        <f t="shared" si="31"/>
        <v>393.82</v>
      </c>
      <c r="E205" s="115">
        <f t="shared" si="31"/>
        <v>403.03</v>
      </c>
      <c r="F205" s="115">
        <f t="shared" si="31"/>
        <v>406.4</v>
      </c>
      <c r="G205" s="115">
        <f t="shared" si="31"/>
        <v>400.04</v>
      </c>
      <c r="H205" s="115">
        <f t="shared" si="31"/>
        <v>388.92</v>
      </c>
      <c r="I205" s="115">
        <f t="shared" si="31"/>
        <v>376.05</v>
      </c>
      <c r="J205" s="115">
        <f t="shared" si="31"/>
        <v>354.05</v>
      </c>
      <c r="K205" s="115">
        <f t="shared" si="31"/>
        <v>333.74</v>
      </c>
      <c r="L205" s="115">
        <f t="shared" si="31"/>
        <v>318.26</v>
      </c>
      <c r="M205" s="115">
        <f t="shared" si="31"/>
        <v>315.07</v>
      </c>
      <c r="N205" s="115">
        <f t="shared" si="31"/>
        <v>318.19</v>
      </c>
      <c r="O205" s="115">
        <f t="shared" si="31"/>
        <v>321.60000000000002</v>
      </c>
      <c r="P205" s="115">
        <f t="shared" si="31"/>
        <v>322.81</v>
      </c>
      <c r="Q205" s="115">
        <f t="shared" si="31"/>
        <v>322.44</v>
      </c>
      <c r="R205" s="115">
        <f t="shared" si="31"/>
        <v>324.89999999999998</v>
      </c>
      <c r="S205" s="115">
        <f t="shared" si="31"/>
        <v>319.94</v>
      </c>
      <c r="T205" s="115">
        <f t="shared" si="31"/>
        <v>319.27999999999997</v>
      </c>
      <c r="U205" s="115">
        <f t="shared" si="31"/>
        <v>321.95999999999998</v>
      </c>
      <c r="V205" s="115">
        <f t="shared" si="31"/>
        <v>318.39</v>
      </c>
      <c r="W205" s="115">
        <f t="shared" si="31"/>
        <v>319.27999999999997</v>
      </c>
      <c r="X205" s="115">
        <f t="shared" si="31"/>
        <v>335.65</v>
      </c>
      <c r="Y205" s="115">
        <f t="shared" si="31"/>
        <v>350.54</v>
      </c>
    </row>
    <row r="206" spans="1:25" x14ac:dyDescent="0.25">
      <c r="A206" s="75">
        <v>30</v>
      </c>
      <c r="B206" s="115">
        <f t="shared" si="32"/>
        <v>366.72</v>
      </c>
      <c r="C206" s="115">
        <f t="shared" si="32"/>
        <v>382.78</v>
      </c>
      <c r="D206" s="115">
        <f t="shared" si="32"/>
        <v>386.41</v>
      </c>
      <c r="E206" s="115">
        <f t="shared" si="32"/>
        <v>391.11</v>
      </c>
      <c r="F206" s="115">
        <f t="shared" si="32"/>
        <v>389.99</v>
      </c>
      <c r="G206" s="115">
        <f t="shared" si="32"/>
        <v>388.67</v>
      </c>
      <c r="H206" s="115">
        <f t="shared" si="32"/>
        <v>381.35</v>
      </c>
      <c r="I206" s="115">
        <f t="shared" si="32"/>
        <v>360.5</v>
      </c>
      <c r="J206" s="115">
        <f t="shared" si="32"/>
        <v>339.05</v>
      </c>
      <c r="K206" s="115">
        <f t="shared" si="32"/>
        <v>322.25</v>
      </c>
      <c r="L206" s="115">
        <f t="shared" si="32"/>
        <v>315.74</v>
      </c>
      <c r="M206" s="115">
        <f t="shared" si="32"/>
        <v>318.01</v>
      </c>
      <c r="N206" s="115">
        <f t="shared" si="32"/>
        <v>317.57</v>
      </c>
      <c r="O206" s="115">
        <f t="shared" si="32"/>
        <v>319.35000000000002</v>
      </c>
      <c r="P206" s="115">
        <f t="shared" si="32"/>
        <v>319.55</v>
      </c>
      <c r="Q206" s="115">
        <f t="shared" si="32"/>
        <v>320.72000000000003</v>
      </c>
      <c r="R206" s="115">
        <f t="shared" si="31"/>
        <v>319.27999999999997</v>
      </c>
      <c r="S206" s="115">
        <f t="shared" si="31"/>
        <v>321.32</v>
      </c>
      <c r="T206" s="115">
        <f t="shared" si="31"/>
        <v>321.27999999999997</v>
      </c>
      <c r="U206" s="115">
        <f t="shared" si="31"/>
        <v>322.39</v>
      </c>
      <c r="V206" s="115">
        <f t="shared" si="31"/>
        <v>318.08999999999997</v>
      </c>
      <c r="W206" s="115">
        <f t="shared" si="31"/>
        <v>319.43</v>
      </c>
      <c r="X206" s="115">
        <f t="shared" si="31"/>
        <v>334.8</v>
      </c>
      <c r="Y206" s="115">
        <f t="shared" si="31"/>
        <v>350.75</v>
      </c>
    </row>
    <row r="207" spans="1:25" outlineLevel="1" x14ac:dyDescent="0.25">
      <c r="A207" s="75">
        <v>31</v>
      </c>
      <c r="B207" s="115">
        <f t="shared" si="32"/>
        <v>358.72</v>
      </c>
      <c r="C207" s="115">
        <f t="shared" si="32"/>
        <v>368.31</v>
      </c>
      <c r="D207" s="115">
        <f t="shared" si="32"/>
        <v>369.98</v>
      </c>
      <c r="E207" s="115">
        <f t="shared" si="32"/>
        <v>370.68</v>
      </c>
      <c r="F207" s="115">
        <f t="shared" si="32"/>
        <v>369.5</v>
      </c>
      <c r="G207" s="115">
        <f t="shared" si="32"/>
        <v>364.7</v>
      </c>
      <c r="H207" s="115">
        <f t="shared" si="32"/>
        <v>363.05</v>
      </c>
      <c r="I207" s="115">
        <f t="shared" si="32"/>
        <v>341.4</v>
      </c>
      <c r="J207" s="115">
        <f t="shared" si="32"/>
        <v>340.06</v>
      </c>
      <c r="K207" s="115">
        <f t="shared" si="32"/>
        <v>330.25</v>
      </c>
      <c r="L207" s="115">
        <f t="shared" si="32"/>
        <v>328.64</v>
      </c>
      <c r="M207" s="115">
        <f t="shared" si="32"/>
        <v>323.14</v>
      </c>
      <c r="N207" s="115">
        <f t="shared" si="32"/>
        <v>323.17</v>
      </c>
      <c r="O207" s="115">
        <f t="shared" si="32"/>
        <v>320.60000000000002</v>
      </c>
      <c r="P207" s="115">
        <f t="shared" si="32"/>
        <v>323.33</v>
      </c>
      <c r="Q207" s="115">
        <f t="shared" si="32"/>
        <v>323.19</v>
      </c>
      <c r="R207" s="115">
        <f t="shared" si="31"/>
        <v>324.75</v>
      </c>
      <c r="S207" s="115">
        <f t="shared" si="31"/>
        <v>322.93</v>
      </c>
      <c r="T207" s="115">
        <f t="shared" si="31"/>
        <v>320.16000000000003</v>
      </c>
      <c r="U207" s="115">
        <f t="shared" si="31"/>
        <v>323.64</v>
      </c>
      <c r="V207" s="115">
        <f t="shared" si="31"/>
        <v>318.38</v>
      </c>
      <c r="W207" s="115">
        <f t="shared" si="31"/>
        <v>321.79000000000002</v>
      </c>
      <c r="X207" s="115">
        <f t="shared" si="31"/>
        <v>334.22</v>
      </c>
      <c r="Y207" s="115">
        <f t="shared" si="31"/>
        <v>355.14</v>
      </c>
    </row>
    <row r="209" spans="1:25" ht="18.75" x14ac:dyDescent="0.25">
      <c r="A209" s="72" t="s">
        <v>67</v>
      </c>
      <c r="B209" s="73" t="s">
        <v>115</v>
      </c>
      <c r="C209" s="73"/>
      <c r="D209" s="73"/>
      <c r="E209" s="73"/>
      <c r="F209" s="73"/>
      <c r="G209" s="73"/>
      <c r="H209" s="73"/>
      <c r="I209" s="73"/>
      <c r="J209" s="73"/>
      <c r="K209" s="73"/>
      <c r="L209" s="73"/>
      <c r="M209" s="73"/>
      <c r="N209" s="73"/>
      <c r="O209" s="73"/>
      <c r="P209" s="73"/>
      <c r="Q209" s="73"/>
      <c r="R209" s="73"/>
      <c r="S209" s="73"/>
      <c r="T209" s="73"/>
      <c r="U209" s="73"/>
      <c r="V209" s="73"/>
      <c r="W209" s="73"/>
      <c r="X209" s="73"/>
      <c r="Y209" s="73"/>
    </row>
    <row r="210" spans="1:25" x14ac:dyDescent="0.25">
      <c r="A210" s="72"/>
      <c r="B210" s="74" t="s">
        <v>69</v>
      </c>
      <c r="C210" s="74" t="s">
        <v>70</v>
      </c>
      <c r="D210" s="74" t="s">
        <v>71</v>
      </c>
      <c r="E210" s="74" t="s">
        <v>72</v>
      </c>
      <c r="F210" s="74" t="s">
        <v>73</v>
      </c>
      <c r="G210" s="74" t="s">
        <v>74</v>
      </c>
      <c r="H210" s="74" t="s">
        <v>75</v>
      </c>
      <c r="I210" s="74" t="s">
        <v>76</v>
      </c>
      <c r="J210" s="74" t="s">
        <v>77</v>
      </c>
      <c r="K210" s="74" t="s">
        <v>78</v>
      </c>
      <c r="L210" s="74" t="s">
        <v>79</v>
      </c>
      <c r="M210" s="74" t="s">
        <v>80</v>
      </c>
      <c r="N210" s="74" t="s">
        <v>81</v>
      </c>
      <c r="O210" s="74" t="s">
        <v>82</v>
      </c>
      <c r="P210" s="74" t="s">
        <v>83</v>
      </c>
      <c r="Q210" s="74" t="s">
        <v>84</v>
      </c>
      <c r="R210" s="74" t="s">
        <v>85</v>
      </c>
      <c r="S210" s="74" t="s">
        <v>86</v>
      </c>
      <c r="T210" s="74" t="s">
        <v>87</v>
      </c>
      <c r="U210" s="74" t="s">
        <v>88</v>
      </c>
      <c r="V210" s="74" t="s">
        <v>89</v>
      </c>
      <c r="W210" s="74" t="s">
        <v>90</v>
      </c>
      <c r="X210" s="74" t="s">
        <v>91</v>
      </c>
      <c r="Y210" s="74" t="s">
        <v>92</v>
      </c>
    </row>
    <row r="211" spans="1:25" x14ac:dyDescent="0.25">
      <c r="A211" s="75">
        <v>1</v>
      </c>
      <c r="B211" s="115">
        <f t="shared" ref="B211:Y221" si="33">ROUND(B325,2)</f>
        <v>375.97</v>
      </c>
      <c r="C211" s="115">
        <f t="shared" si="33"/>
        <v>398.08</v>
      </c>
      <c r="D211" s="115">
        <f t="shared" si="33"/>
        <v>410.8</v>
      </c>
      <c r="E211" s="115">
        <f t="shared" si="33"/>
        <v>415.66</v>
      </c>
      <c r="F211" s="115">
        <f t="shared" si="33"/>
        <v>421.08</v>
      </c>
      <c r="G211" s="115">
        <f t="shared" si="33"/>
        <v>417.81</v>
      </c>
      <c r="H211" s="115">
        <f t="shared" si="33"/>
        <v>409.23</v>
      </c>
      <c r="I211" s="115">
        <f t="shared" si="33"/>
        <v>390</v>
      </c>
      <c r="J211" s="115">
        <f t="shared" si="33"/>
        <v>360.89</v>
      </c>
      <c r="K211" s="115">
        <f t="shared" si="33"/>
        <v>337.99</v>
      </c>
      <c r="L211" s="115">
        <f t="shared" si="33"/>
        <v>323.94</v>
      </c>
      <c r="M211" s="115">
        <f t="shared" si="33"/>
        <v>331.01</v>
      </c>
      <c r="N211" s="115">
        <f t="shared" si="33"/>
        <v>338.96</v>
      </c>
      <c r="O211" s="115">
        <f t="shared" si="33"/>
        <v>339.3</v>
      </c>
      <c r="P211" s="115">
        <f t="shared" si="33"/>
        <v>339.15</v>
      </c>
      <c r="Q211" s="115">
        <f t="shared" si="33"/>
        <v>337.11</v>
      </c>
      <c r="R211" s="115">
        <f t="shared" si="33"/>
        <v>340.89</v>
      </c>
      <c r="S211" s="115">
        <f t="shared" si="33"/>
        <v>340.98</v>
      </c>
      <c r="T211" s="115">
        <f t="shared" si="33"/>
        <v>339.95</v>
      </c>
      <c r="U211" s="115">
        <f t="shared" si="33"/>
        <v>341.13</v>
      </c>
      <c r="V211" s="115">
        <f t="shared" si="33"/>
        <v>344.38</v>
      </c>
      <c r="W211" s="115">
        <f t="shared" si="33"/>
        <v>337.1</v>
      </c>
      <c r="X211" s="115">
        <f t="shared" si="33"/>
        <v>356.45</v>
      </c>
      <c r="Y211" s="115">
        <f t="shared" si="33"/>
        <v>381.45</v>
      </c>
    </row>
    <row r="212" spans="1:25" x14ac:dyDescent="0.25">
      <c r="A212" s="75">
        <v>2</v>
      </c>
      <c r="B212" s="115">
        <f t="shared" si="33"/>
        <v>367.72</v>
      </c>
      <c r="C212" s="115">
        <f t="shared" si="33"/>
        <v>386.2</v>
      </c>
      <c r="D212" s="115">
        <f t="shared" si="33"/>
        <v>397.16</v>
      </c>
      <c r="E212" s="115">
        <f t="shared" si="33"/>
        <v>403.66</v>
      </c>
      <c r="F212" s="115">
        <f t="shared" si="33"/>
        <v>407.89</v>
      </c>
      <c r="G212" s="115">
        <f t="shared" si="33"/>
        <v>404.35</v>
      </c>
      <c r="H212" s="115">
        <f t="shared" si="33"/>
        <v>394.47</v>
      </c>
      <c r="I212" s="115">
        <f t="shared" si="33"/>
        <v>374.6</v>
      </c>
      <c r="J212" s="115">
        <f t="shared" si="33"/>
        <v>354.02</v>
      </c>
      <c r="K212" s="115">
        <f t="shared" si="33"/>
        <v>338.7</v>
      </c>
      <c r="L212" s="115">
        <f t="shared" si="33"/>
        <v>328.88</v>
      </c>
      <c r="M212" s="115">
        <f t="shared" si="33"/>
        <v>325.82</v>
      </c>
      <c r="N212" s="115">
        <f t="shared" si="33"/>
        <v>327.08999999999997</v>
      </c>
      <c r="O212" s="115">
        <f t="shared" si="33"/>
        <v>328.01</v>
      </c>
      <c r="P212" s="115">
        <f t="shared" si="33"/>
        <v>328.27</v>
      </c>
      <c r="Q212" s="115">
        <f t="shared" si="33"/>
        <v>327.74</v>
      </c>
      <c r="R212" s="115">
        <f t="shared" si="33"/>
        <v>326.87</v>
      </c>
      <c r="S212" s="115">
        <f t="shared" si="33"/>
        <v>326.74</v>
      </c>
      <c r="T212" s="115">
        <f t="shared" si="33"/>
        <v>325.61</v>
      </c>
      <c r="U212" s="115">
        <f t="shared" si="33"/>
        <v>331.38</v>
      </c>
      <c r="V212" s="115">
        <f t="shared" si="33"/>
        <v>335.16</v>
      </c>
      <c r="W212" s="115">
        <f t="shared" si="33"/>
        <v>329.67</v>
      </c>
      <c r="X212" s="115">
        <f t="shared" si="33"/>
        <v>336.77</v>
      </c>
      <c r="Y212" s="115">
        <f t="shared" si="33"/>
        <v>350.25</v>
      </c>
    </row>
    <row r="213" spans="1:25" x14ac:dyDescent="0.25">
      <c r="A213" s="75">
        <v>3</v>
      </c>
      <c r="B213" s="115">
        <f t="shared" si="33"/>
        <v>366.84</v>
      </c>
      <c r="C213" s="115">
        <f t="shared" si="33"/>
        <v>395.91</v>
      </c>
      <c r="D213" s="115">
        <f t="shared" si="33"/>
        <v>420.14</v>
      </c>
      <c r="E213" s="115">
        <f t="shared" si="33"/>
        <v>438.9</v>
      </c>
      <c r="F213" s="115">
        <f t="shared" si="33"/>
        <v>438.31</v>
      </c>
      <c r="G213" s="115">
        <f t="shared" si="33"/>
        <v>428.24</v>
      </c>
      <c r="H213" s="115">
        <f t="shared" si="33"/>
        <v>422.81</v>
      </c>
      <c r="I213" s="115">
        <f t="shared" si="33"/>
        <v>395.04</v>
      </c>
      <c r="J213" s="115">
        <f t="shared" si="33"/>
        <v>377.71</v>
      </c>
      <c r="K213" s="115">
        <f t="shared" si="33"/>
        <v>354.18</v>
      </c>
      <c r="L213" s="115">
        <f t="shared" si="33"/>
        <v>328.07</v>
      </c>
      <c r="M213" s="115">
        <f t="shared" si="33"/>
        <v>323.07</v>
      </c>
      <c r="N213" s="115">
        <f t="shared" si="33"/>
        <v>324.43</v>
      </c>
      <c r="O213" s="115">
        <f t="shared" si="33"/>
        <v>326.58</v>
      </c>
      <c r="P213" s="115">
        <f t="shared" si="33"/>
        <v>326.93</v>
      </c>
      <c r="Q213" s="115">
        <f t="shared" si="33"/>
        <v>328.16</v>
      </c>
      <c r="R213" s="115">
        <f t="shared" si="33"/>
        <v>333.97</v>
      </c>
      <c r="S213" s="115">
        <f t="shared" si="33"/>
        <v>330.44</v>
      </c>
      <c r="T213" s="115">
        <f t="shared" si="33"/>
        <v>327.73</v>
      </c>
      <c r="U213" s="115">
        <f t="shared" si="33"/>
        <v>337.65</v>
      </c>
      <c r="V213" s="115">
        <f t="shared" si="33"/>
        <v>339.41</v>
      </c>
      <c r="W213" s="115">
        <f t="shared" si="33"/>
        <v>332.67</v>
      </c>
      <c r="X213" s="115">
        <f t="shared" si="33"/>
        <v>349.74</v>
      </c>
      <c r="Y213" s="115">
        <f t="shared" si="33"/>
        <v>371.19</v>
      </c>
    </row>
    <row r="214" spans="1:25" x14ac:dyDescent="0.25">
      <c r="A214" s="75">
        <v>4</v>
      </c>
      <c r="B214" s="115">
        <f t="shared" si="33"/>
        <v>389.26</v>
      </c>
      <c r="C214" s="115">
        <f t="shared" si="33"/>
        <v>398.69</v>
      </c>
      <c r="D214" s="115">
        <f t="shared" si="33"/>
        <v>408.45</v>
      </c>
      <c r="E214" s="115">
        <f t="shared" si="33"/>
        <v>412.97</v>
      </c>
      <c r="F214" s="115">
        <f t="shared" si="33"/>
        <v>417.43</v>
      </c>
      <c r="G214" s="115">
        <f t="shared" si="33"/>
        <v>415.69</v>
      </c>
      <c r="H214" s="115">
        <f t="shared" si="33"/>
        <v>410.66</v>
      </c>
      <c r="I214" s="115">
        <f t="shared" si="33"/>
        <v>399.63</v>
      </c>
      <c r="J214" s="115">
        <f t="shared" si="33"/>
        <v>383.43</v>
      </c>
      <c r="K214" s="115">
        <f t="shared" si="33"/>
        <v>357.41</v>
      </c>
      <c r="L214" s="115">
        <f t="shared" si="33"/>
        <v>337.94</v>
      </c>
      <c r="M214" s="115">
        <f t="shared" si="33"/>
        <v>331.72</v>
      </c>
      <c r="N214" s="115">
        <f t="shared" si="33"/>
        <v>331.86</v>
      </c>
      <c r="O214" s="115">
        <f t="shared" si="33"/>
        <v>335.4</v>
      </c>
      <c r="P214" s="115">
        <f t="shared" si="33"/>
        <v>339.28</v>
      </c>
      <c r="Q214" s="115">
        <f t="shared" si="33"/>
        <v>340.07</v>
      </c>
      <c r="R214" s="115">
        <f t="shared" si="33"/>
        <v>350.09</v>
      </c>
      <c r="S214" s="115">
        <f t="shared" si="33"/>
        <v>345.25</v>
      </c>
      <c r="T214" s="115">
        <f t="shared" si="33"/>
        <v>342</v>
      </c>
      <c r="U214" s="115">
        <f t="shared" si="33"/>
        <v>345.68</v>
      </c>
      <c r="V214" s="115">
        <f t="shared" si="33"/>
        <v>347.84</v>
      </c>
      <c r="W214" s="115">
        <f t="shared" si="33"/>
        <v>338.17</v>
      </c>
      <c r="X214" s="115">
        <f t="shared" si="33"/>
        <v>350.03</v>
      </c>
      <c r="Y214" s="115">
        <f t="shared" si="33"/>
        <v>376.28</v>
      </c>
    </row>
    <row r="215" spans="1:25" x14ac:dyDescent="0.25">
      <c r="A215" s="75">
        <v>5</v>
      </c>
      <c r="B215" s="115">
        <f t="shared" si="33"/>
        <v>390.12</v>
      </c>
      <c r="C215" s="115">
        <f t="shared" si="33"/>
        <v>413.88</v>
      </c>
      <c r="D215" s="115">
        <f t="shared" si="33"/>
        <v>431.6</v>
      </c>
      <c r="E215" s="115">
        <f t="shared" si="33"/>
        <v>435.69</v>
      </c>
      <c r="F215" s="115">
        <f t="shared" si="33"/>
        <v>437.35</v>
      </c>
      <c r="G215" s="115">
        <f t="shared" si="33"/>
        <v>435.42</v>
      </c>
      <c r="H215" s="115">
        <f t="shared" si="33"/>
        <v>424.12</v>
      </c>
      <c r="I215" s="115">
        <f t="shared" si="33"/>
        <v>409.21</v>
      </c>
      <c r="J215" s="115">
        <f t="shared" si="33"/>
        <v>380.8</v>
      </c>
      <c r="K215" s="115">
        <f t="shared" si="33"/>
        <v>363.36</v>
      </c>
      <c r="L215" s="115">
        <f t="shared" si="33"/>
        <v>353.65</v>
      </c>
      <c r="M215" s="115">
        <f t="shared" si="33"/>
        <v>345.2</v>
      </c>
      <c r="N215" s="115">
        <f t="shared" si="33"/>
        <v>347.2</v>
      </c>
      <c r="O215" s="115">
        <f t="shared" si="33"/>
        <v>347.29</v>
      </c>
      <c r="P215" s="115">
        <f t="shared" si="33"/>
        <v>343.28</v>
      </c>
      <c r="Q215" s="115">
        <f t="shared" si="33"/>
        <v>348.78</v>
      </c>
      <c r="R215" s="115">
        <f t="shared" si="33"/>
        <v>350.59</v>
      </c>
      <c r="S215" s="115">
        <f t="shared" si="33"/>
        <v>350.1</v>
      </c>
      <c r="T215" s="115">
        <f t="shared" si="33"/>
        <v>348.24</v>
      </c>
      <c r="U215" s="115">
        <f t="shared" si="33"/>
        <v>348.93</v>
      </c>
      <c r="V215" s="115">
        <f t="shared" si="33"/>
        <v>350.4</v>
      </c>
      <c r="W215" s="115">
        <f t="shared" si="33"/>
        <v>343.46</v>
      </c>
      <c r="X215" s="115">
        <f t="shared" si="33"/>
        <v>354.66</v>
      </c>
      <c r="Y215" s="115">
        <f t="shared" si="33"/>
        <v>376.54</v>
      </c>
    </row>
    <row r="216" spans="1:25" x14ac:dyDescent="0.25">
      <c r="A216" s="75">
        <v>6</v>
      </c>
      <c r="B216" s="115">
        <f t="shared" si="33"/>
        <v>398.9</v>
      </c>
      <c r="C216" s="115">
        <f t="shared" si="33"/>
        <v>416.08</v>
      </c>
      <c r="D216" s="115">
        <f t="shared" si="33"/>
        <v>424.9</v>
      </c>
      <c r="E216" s="115">
        <f t="shared" si="33"/>
        <v>431.95</v>
      </c>
      <c r="F216" s="115">
        <f t="shared" si="33"/>
        <v>430.91</v>
      </c>
      <c r="G216" s="115">
        <f t="shared" si="33"/>
        <v>423.73</v>
      </c>
      <c r="H216" s="115">
        <f t="shared" si="33"/>
        <v>412.65</v>
      </c>
      <c r="I216" s="115">
        <f t="shared" si="33"/>
        <v>393.64</v>
      </c>
      <c r="J216" s="115">
        <f t="shared" si="33"/>
        <v>370.4</v>
      </c>
      <c r="K216" s="115">
        <f t="shared" si="33"/>
        <v>353.11</v>
      </c>
      <c r="L216" s="115">
        <f t="shared" si="33"/>
        <v>345.38</v>
      </c>
      <c r="M216" s="115">
        <f t="shared" si="33"/>
        <v>345.52</v>
      </c>
      <c r="N216" s="115">
        <f t="shared" si="33"/>
        <v>342.24</v>
      </c>
      <c r="O216" s="115">
        <f t="shared" si="33"/>
        <v>339.89</v>
      </c>
      <c r="P216" s="115">
        <f t="shared" si="33"/>
        <v>339.42</v>
      </c>
      <c r="Q216" s="115">
        <f t="shared" si="33"/>
        <v>333.56</v>
      </c>
      <c r="R216" s="115">
        <f t="shared" si="33"/>
        <v>337.59</v>
      </c>
      <c r="S216" s="115">
        <f t="shared" si="33"/>
        <v>338.77</v>
      </c>
      <c r="T216" s="115">
        <f t="shared" si="33"/>
        <v>335.94</v>
      </c>
      <c r="U216" s="115">
        <f t="shared" si="33"/>
        <v>337.12</v>
      </c>
      <c r="V216" s="115">
        <f t="shared" si="33"/>
        <v>339.16</v>
      </c>
      <c r="W216" s="115">
        <f t="shared" si="33"/>
        <v>338.47</v>
      </c>
      <c r="X216" s="115">
        <f t="shared" si="33"/>
        <v>352.16</v>
      </c>
      <c r="Y216" s="115">
        <f t="shared" si="33"/>
        <v>368.29</v>
      </c>
    </row>
    <row r="217" spans="1:25" x14ac:dyDescent="0.25">
      <c r="A217" s="75">
        <v>7</v>
      </c>
      <c r="B217" s="115">
        <f t="shared" si="33"/>
        <v>384.04</v>
      </c>
      <c r="C217" s="115">
        <f t="shared" si="33"/>
        <v>404.3</v>
      </c>
      <c r="D217" s="115">
        <f t="shared" si="33"/>
        <v>418.08</v>
      </c>
      <c r="E217" s="115">
        <f t="shared" si="33"/>
        <v>423.34</v>
      </c>
      <c r="F217" s="115">
        <f t="shared" si="33"/>
        <v>430.12</v>
      </c>
      <c r="G217" s="115">
        <f t="shared" si="33"/>
        <v>423.22</v>
      </c>
      <c r="H217" s="115">
        <f t="shared" si="33"/>
        <v>415.26</v>
      </c>
      <c r="I217" s="115">
        <f t="shared" si="33"/>
        <v>395.31</v>
      </c>
      <c r="J217" s="115">
        <f t="shared" si="33"/>
        <v>373.1</v>
      </c>
      <c r="K217" s="115">
        <f t="shared" si="33"/>
        <v>354.95</v>
      </c>
      <c r="L217" s="115">
        <f t="shared" si="33"/>
        <v>350.52</v>
      </c>
      <c r="M217" s="115">
        <f t="shared" si="33"/>
        <v>346.19</v>
      </c>
      <c r="N217" s="115">
        <f t="shared" si="33"/>
        <v>341.27</v>
      </c>
      <c r="O217" s="115">
        <f t="shared" si="33"/>
        <v>342.3</v>
      </c>
      <c r="P217" s="115">
        <f t="shared" si="33"/>
        <v>344.52</v>
      </c>
      <c r="Q217" s="115">
        <f t="shared" si="33"/>
        <v>345.85</v>
      </c>
      <c r="R217" s="115">
        <f t="shared" si="33"/>
        <v>348.19</v>
      </c>
      <c r="S217" s="115">
        <f t="shared" si="33"/>
        <v>347</v>
      </c>
      <c r="T217" s="115">
        <f t="shared" si="33"/>
        <v>344.67</v>
      </c>
      <c r="U217" s="115">
        <f t="shared" si="33"/>
        <v>347.72</v>
      </c>
      <c r="V217" s="115">
        <f t="shared" si="33"/>
        <v>350.33</v>
      </c>
      <c r="W217" s="115">
        <f t="shared" si="33"/>
        <v>346.92</v>
      </c>
      <c r="X217" s="115">
        <f t="shared" si="33"/>
        <v>358.21</v>
      </c>
      <c r="Y217" s="115">
        <f t="shared" si="33"/>
        <v>366.7</v>
      </c>
    </row>
    <row r="218" spans="1:25" x14ac:dyDescent="0.25">
      <c r="A218" s="75">
        <v>8</v>
      </c>
      <c r="B218" s="115">
        <f t="shared" si="33"/>
        <v>399.07</v>
      </c>
      <c r="C218" s="115">
        <f t="shared" si="33"/>
        <v>418.72</v>
      </c>
      <c r="D218" s="115">
        <f t="shared" si="33"/>
        <v>433.03</v>
      </c>
      <c r="E218" s="115">
        <f t="shared" si="33"/>
        <v>433.81</v>
      </c>
      <c r="F218" s="115">
        <f t="shared" si="33"/>
        <v>433.69</v>
      </c>
      <c r="G218" s="115">
        <f t="shared" si="33"/>
        <v>433.7</v>
      </c>
      <c r="H218" s="115">
        <f t="shared" si="33"/>
        <v>418.3</v>
      </c>
      <c r="I218" s="115">
        <f t="shared" si="33"/>
        <v>400.21</v>
      </c>
      <c r="J218" s="115">
        <f t="shared" si="33"/>
        <v>375.98</v>
      </c>
      <c r="K218" s="115">
        <f t="shared" si="33"/>
        <v>363.31</v>
      </c>
      <c r="L218" s="115">
        <f t="shared" si="33"/>
        <v>354.8</v>
      </c>
      <c r="M218" s="115">
        <f t="shared" si="33"/>
        <v>355.19</v>
      </c>
      <c r="N218" s="115">
        <f t="shared" si="33"/>
        <v>354.77</v>
      </c>
      <c r="O218" s="115">
        <f t="shared" si="33"/>
        <v>355.56</v>
      </c>
      <c r="P218" s="115">
        <f t="shared" si="33"/>
        <v>357.15</v>
      </c>
      <c r="Q218" s="115">
        <f t="shared" si="33"/>
        <v>358.57</v>
      </c>
      <c r="R218" s="115">
        <f t="shared" si="33"/>
        <v>361.99</v>
      </c>
      <c r="S218" s="115">
        <f t="shared" si="33"/>
        <v>358.07</v>
      </c>
      <c r="T218" s="115">
        <f t="shared" si="33"/>
        <v>356.57</v>
      </c>
      <c r="U218" s="115">
        <f t="shared" si="33"/>
        <v>359</v>
      </c>
      <c r="V218" s="115">
        <f t="shared" si="33"/>
        <v>360.14</v>
      </c>
      <c r="W218" s="115">
        <f t="shared" si="33"/>
        <v>359.88</v>
      </c>
      <c r="X218" s="115">
        <f t="shared" si="33"/>
        <v>370.38</v>
      </c>
      <c r="Y218" s="115">
        <f t="shared" si="33"/>
        <v>389.63</v>
      </c>
    </row>
    <row r="219" spans="1:25" x14ac:dyDescent="0.25">
      <c r="A219" s="75">
        <v>9</v>
      </c>
      <c r="B219" s="115">
        <f t="shared" si="33"/>
        <v>384.09</v>
      </c>
      <c r="C219" s="115">
        <f t="shared" si="33"/>
        <v>407.92</v>
      </c>
      <c r="D219" s="115">
        <f t="shared" si="33"/>
        <v>432.27</v>
      </c>
      <c r="E219" s="115">
        <f t="shared" si="33"/>
        <v>440.7</v>
      </c>
      <c r="F219" s="115">
        <f t="shared" si="33"/>
        <v>441.86</v>
      </c>
      <c r="G219" s="115">
        <f t="shared" si="33"/>
        <v>440.01</v>
      </c>
      <c r="H219" s="115">
        <f t="shared" si="33"/>
        <v>432.68</v>
      </c>
      <c r="I219" s="115">
        <f t="shared" si="33"/>
        <v>410.1</v>
      </c>
      <c r="J219" s="115">
        <f t="shared" si="33"/>
        <v>393.08</v>
      </c>
      <c r="K219" s="115">
        <f t="shared" si="33"/>
        <v>372.54</v>
      </c>
      <c r="L219" s="115">
        <f t="shared" si="33"/>
        <v>368.49</v>
      </c>
      <c r="M219" s="115">
        <f t="shared" si="33"/>
        <v>367.48</v>
      </c>
      <c r="N219" s="115">
        <f t="shared" si="33"/>
        <v>366.9</v>
      </c>
      <c r="O219" s="115">
        <f t="shared" si="33"/>
        <v>365.05</v>
      </c>
      <c r="P219" s="115">
        <f t="shared" si="33"/>
        <v>368.75</v>
      </c>
      <c r="Q219" s="115">
        <f t="shared" si="33"/>
        <v>371.16</v>
      </c>
      <c r="R219" s="115">
        <f t="shared" si="33"/>
        <v>372.45</v>
      </c>
      <c r="S219" s="115">
        <f t="shared" si="33"/>
        <v>370.36</v>
      </c>
      <c r="T219" s="115">
        <f t="shared" si="33"/>
        <v>366.23</v>
      </c>
      <c r="U219" s="115">
        <f t="shared" si="33"/>
        <v>366.7</v>
      </c>
      <c r="V219" s="115">
        <f t="shared" si="33"/>
        <v>378.41</v>
      </c>
      <c r="W219" s="115">
        <f t="shared" si="33"/>
        <v>371.37</v>
      </c>
      <c r="X219" s="115">
        <f t="shared" si="33"/>
        <v>387.99</v>
      </c>
      <c r="Y219" s="115">
        <f t="shared" si="33"/>
        <v>399.15</v>
      </c>
    </row>
    <row r="220" spans="1:25" x14ac:dyDescent="0.25">
      <c r="A220" s="75">
        <v>10</v>
      </c>
      <c r="B220" s="115">
        <f t="shared" si="33"/>
        <v>398.34</v>
      </c>
      <c r="C220" s="115">
        <f t="shared" si="33"/>
        <v>396.48</v>
      </c>
      <c r="D220" s="115">
        <f t="shared" si="33"/>
        <v>408.81</v>
      </c>
      <c r="E220" s="115">
        <f t="shared" si="33"/>
        <v>417.89</v>
      </c>
      <c r="F220" s="115">
        <f t="shared" si="33"/>
        <v>424.38</v>
      </c>
      <c r="G220" s="115">
        <f t="shared" si="33"/>
        <v>420.05</v>
      </c>
      <c r="H220" s="115">
        <f t="shared" si="33"/>
        <v>413.01</v>
      </c>
      <c r="I220" s="115">
        <f t="shared" si="33"/>
        <v>397.55</v>
      </c>
      <c r="J220" s="115">
        <f t="shared" si="33"/>
        <v>376.36</v>
      </c>
      <c r="K220" s="115">
        <f t="shared" si="33"/>
        <v>359.42</v>
      </c>
      <c r="L220" s="115">
        <f t="shared" si="33"/>
        <v>338.68</v>
      </c>
      <c r="M220" s="115">
        <f t="shared" si="33"/>
        <v>337.16</v>
      </c>
      <c r="N220" s="115">
        <f t="shared" si="33"/>
        <v>336.12</v>
      </c>
      <c r="O220" s="115">
        <f t="shared" si="33"/>
        <v>334.24</v>
      </c>
      <c r="P220" s="115">
        <f t="shared" si="33"/>
        <v>334.64</v>
      </c>
      <c r="Q220" s="115">
        <f t="shared" si="33"/>
        <v>336.54</v>
      </c>
      <c r="R220" s="115">
        <f t="shared" si="33"/>
        <v>338.65</v>
      </c>
      <c r="S220" s="115">
        <f t="shared" si="33"/>
        <v>335.46</v>
      </c>
      <c r="T220" s="115">
        <f t="shared" si="33"/>
        <v>332.94</v>
      </c>
      <c r="U220" s="115">
        <f t="shared" si="33"/>
        <v>339.14</v>
      </c>
      <c r="V220" s="115">
        <f t="shared" si="33"/>
        <v>336.96</v>
      </c>
      <c r="W220" s="115">
        <f t="shared" si="33"/>
        <v>332.78</v>
      </c>
      <c r="X220" s="115">
        <f t="shared" si="33"/>
        <v>340.92</v>
      </c>
      <c r="Y220" s="115">
        <f t="shared" si="33"/>
        <v>366.69</v>
      </c>
    </row>
    <row r="221" spans="1:25" x14ac:dyDescent="0.25">
      <c r="A221" s="75">
        <v>11</v>
      </c>
      <c r="B221" s="115">
        <f t="shared" si="33"/>
        <v>380.95</v>
      </c>
      <c r="C221" s="115">
        <f t="shared" si="33"/>
        <v>393.79</v>
      </c>
      <c r="D221" s="115">
        <f t="shared" si="33"/>
        <v>404.76</v>
      </c>
      <c r="E221" s="115">
        <f t="shared" si="33"/>
        <v>411.05</v>
      </c>
      <c r="F221" s="115">
        <f t="shared" si="33"/>
        <v>414.3</v>
      </c>
      <c r="G221" s="115">
        <f t="shared" si="33"/>
        <v>411.37</v>
      </c>
      <c r="H221" s="115">
        <f t="shared" si="33"/>
        <v>408.71</v>
      </c>
      <c r="I221" s="115">
        <f t="shared" si="33"/>
        <v>400.57</v>
      </c>
      <c r="J221" s="115">
        <f t="shared" si="33"/>
        <v>385.08</v>
      </c>
      <c r="K221" s="115">
        <f t="shared" si="33"/>
        <v>367.53</v>
      </c>
      <c r="L221" s="115">
        <f t="shared" si="33"/>
        <v>356.79</v>
      </c>
      <c r="M221" s="115">
        <f t="shared" si="33"/>
        <v>352.4</v>
      </c>
      <c r="N221" s="115">
        <f t="shared" si="33"/>
        <v>345.84</v>
      </c>
      <c r="O221" s="115">
        <f t="shared" si="33"/>
        <v>344.54</v>
      </c>
      <c r="P221" s="115">
        <f t="shared" si="33"/>
        <v>348.81</v>
      </c>
      <c r="Q221" s="115">
        <f t="shared" ref="D221:AL233" si="34">ROUND(Q335,2)</f>
        <v>350.15</v>
      </c>
      <c r="R221" s="115">
        <f t="shared" si="34"/>
        <v>352.35</v>
      </c>
      <c r="S221" s="115">
        <f t="shared" si="34"/>
        <v>344.55</v>
      </c>
      <c r="T221" s="115">
        <f t="shared" si="34"/>
        <v>340.31</v>
      </c>
      <c r="U221" s="115">
        <f t="shared" si="34"/>
        <v>342.35</v>
      </c>
      <c r="V221" s="115">
        <f t="shared" si="34"/>
        <v>342</v>
      </c>
      <c r="W221" s="115">
        <f t="shared" si="34"/>
        <v>338.62</v>
      </c>
      <c r="X221" s="115">
        <f t="shared" si="34"/>
        <v>353.66</v>
      </c>
      <c r="Y221" s="115">
        <f t="shared" si="34"/>
        <v>372.33</v>
      </c>
    </row>
    <row r="222" spans="1:25" x14ac:dyDescent="0.25">
      <c r="A222" s="75">
        <v>12</v>
      </c>
      <c r="B222" s="115">
        <f t="shared" ref="B222:C237" si="35">ROUND(B336,2)</f>
        <v>389.45</v>
      </c>
      <c r="C222" s="115">
        <f t="shared" si="35"/>
        <v>405.55</v>
      </c>
      <c r="D222" s="115">
        <f t="shared" si="34"/>
        <v>415.31</v>
      </c>
      <c r="E222" s="115">
        <f t="shared" si="34"/>
        <v>420.53</v>
      </c>
      <c r="F222" s="115">
        <f t="shared" si="34"/>
        <v>423.3</v>
      </c>
      <c r="G222" s="115">
        <f t="shared" si="34"/>
        <v>420.79</v>
      </c>
      <c r="H222" s="115">
        <f t="shared" si="34"/>
        <v>409.2</v>
      </c>
      <c r="I222" s="115">
        <f t="shared" si="34"/>
        <v>390.28</v>
      </c>
      <c r="J222" s="115">
        <f t="shared" si="34"/>
        <v>373.89</v>
      </c>
      <c r="K222" s="115">
        <f t="shared" si="34"/>
        <v>353.27</v>
      </c>
      <c r="L222" s="115">
        <f t="shared" si="34"/>
        <v>346.95</v>
      </c>
      <c r="M222" s="115">
        <f t="shared" si="34"/>
        <v>344.22</v>
      </c>
      <c r="N222" s="115">
        <f t="shared" si="34"/>
        <v>341.16</v>
      </c>
      <c r="O222" s="115">
        <f t="shared" si="34"/>
        <v>341.25</v>
      </c>
      <c r="P222" s="115">
        <f t="shared" si="34"/>
        <v>341.28</v>
      </c>
      <c r="Q222" s="115">
        <f t="shared" si="34"/>
        <v>339.44</v>
      </c>
      <c r="R222" s="115">
        <f t="shared" si="34"/>
        <v>340.79</v>
      </c>
      <c r="S222" s="115">
        <f t="shared" si="34"/>
        <v>332.25</v>
      </c>
      <c r="T222" s="115">
        <f t="shared" si="34"/>
        <v>327.23</v>
      </c>
      <c r="U222" s="115">
        <f t="shared" si="34"/>
        <v>329.6</v>
      </c>
      <c r="V222" s="115">
        <f t="shared" si="34"/>
        <v>333.18</v>
      </c>
      <c r="W222" s="115">
        <f t="shared" si="34"/>
        <v>331.36</v>
      </c>
      <c r="X222" s="115">
        <f t="shared" si="34"/>
        <v>341.54</v>
      </c>
      <c r="Y222" s="115">
        <f t="shared" si="34"/>
        <v>358.55</v>
      </c>
    </row>
    <row r="223" spans="1:25" x14ac:dyDescent="0.25">
      <c r="A223" s="75">
        <v>13</v>
      </c>
      <c r="B223" s="115">
        <f t="shared" si="35"/>
        <v>380.63</v>
      </c>
      <c r="C223" s="115">
        <f t="shared" si="35"/>
        <v>411.36</v>
      </c>
      <c r="D223" s="115">
        <f t="shared" si="34"/>
        <v>427.97</v>
      </c>
      <c r="E223" s="115">
        <f t="shared" si="34"/>
        <v>437.2</v>
      </c>
      <c r="F223" s="115">
        <f t="shared" si="34"/>
        <v>438.18</v>
      </c>
      <c r="G223" s="115">
        <f t="shared" si="34"/>
        <v>437.11</v>
      </c>
      <c r="H223" s="115">
        <f t="shared" si="34"/>
        <v>436.02</v>
      </c>
      <c r="I223" s="115">
        <f t="shared" si="34"/>
        <v>407.64</v>
      </c>
      <c r="J223" s="115">
        <f t="shared" si="34"/>
        <v>380.06</v>
      </c>
      <c r="K223" s="115">
        <f t="shared" si="34"/>
        <v>359.72</v>
      </c>
      <c r="L223" s="115">
        <f t="shared" si="34"/>
        <v>347.64</v>
      </c>
      <c r="M223" s="115">
        <f t="shared" si="34"/>
        <v>347.63</v>
      </c>
      <c r="N223" s="115">
        <f t="shared" si="34"/>
        <v>347.79</v>
      </c>
      <c r="O223" s="115">
        <f t="shared" si="34"/>
        <v>343.68</v>
      </c>
      <c r="P223" s="115">
        <f t="shared" si="34"/>
        <v>344.33</v>
      </c>
      <c r="Q223" s="115">
        <f t="shared" si="34"/>
        <v>345.91</v>
      </c>
      <c r="R223" s="115">
        <f t="shared" si="34"/>
        <v>350.24</v>
      </c>
      <c r="S223" s="115">
        <f t="shared" si="34"/>
        <v>341.58</v>
      </c>
      <c r="T223" s="115">
        <f t="shared" si="34"/>
        <v>338.71</v>
      </c>
      <c r="U223" s="115">
        <f t="shared" si="34"/>
        <v>347.52</v>
      </c>
      <c r="V223" s="115">
        <f t="shared" si="34"/>
        <v>347.71</v>
      </c>
      <c r="W223" s="115">
        <f t="shared" si="34"/>
        <v>346.21</v>
      </c>
      <c r="X223" s="115">
        <f t="shared" si="34"/>
        <v>363.04</v>
      </c>
      <c r="Y223" s="115">
        <f t="shared" si="34"/>
        <v>375.64</v>
      </c>
    </row>
    <row r="224" spans="1:25" x14ac:dyDescent="0.25">
      <c r="A224" s="75">
        <v>14</v>
      </c>
      <c r="B224" s="115">
        <f t="shared" si="35"/>
        <v>414.06</v>
      </c>
      <c r="C224" s="115">
        <f t="shared" si="35"/>
        <v>437.12</v>
      </c>
      <c r="D224" s="115">
        <f t="shared" si="34"/>
        <v>458.48</v>
      </c>
      <c r="E224" s="115">
        <f t="shared" si="34"/>
        <v>474.55</v>
      </c>
      <c r="F224" s="115">
        <f t="shared" si="34"/>
        <v>476.3</v>
      </c>
      <c r="G224" s="115">
        <f t="shared" si="34"/>
        <v>470.44</v>
      </c>
      <c r="H224" s="115">
        <f t="shared" si="34"/>
        <v>468.15</v>
      </c>
      <c r="I224" s="115">
        <f t="shared" si="34"/>
        <v>451.77</v>
      </c>
      <c r="J224" s="115">
        <f t="shared" si="34"/>
        <v>425.09</v>
      </c>
      <c r="K224" s="115">
        <f t="shared" si="34"/>
        <v>404.25</v>
      </c>
      <c r="L224" s="115">
        <f t="shared" si="34"/>
        <v>388.35</v>
      </c>
      <c r="M224" s="115">
        <f t="shared" si="34"/>
        <v>383.53</v>
      </c>
      <c r="N224" s="115">
        <f t="shared" si="34"/>
        <v>384.79</v>
      </c>
      <c r="O224" s="115">
        <f t="shared" si="34"/>
        <v>382.65</v>
      </c>
      <c r="P224" s="115">
        <f t="shared" si="34"/>
        <v>380.8</v>
      </c>
      <c r="Q224" s="115">
        <f t="shared" si="34"/>
        <v>381.67</v>
      </c>
      <c r="R224" s="115">
        <f t="shared" si="34"/>
        <v>383.36</v>
      </c>
      <c r="S224" s="115">
        <f t="shared" si="34"/>
        <v>384.48</v>
      </c>
      <c r="T224" s="115">
        <f t="shared" si="34"/>
        <v>381.52</v>
      </c>
      <c r="U224" s="115">
        <f t="shared" si="34"/>
        <v>383.53</v>
      </c>
      <c r="V224" s="115">
        <f t="shared" si="34"/>
        <v>385.93</v>
      </c>
      <c r="W224" s="115">
        <f t="shared" si="34"/>
        <v>383.43</v>
      </c>
      <c r="X224" s="115">
        <f t="shared" si="34"/>
        <v>400.99</v>
      </c>
      <c r="Y224" s="115">
        <f t="shared" si="34"/>
        <v>424.62</v>
      </c>
    </row>
    <row r="225" spans="1:25" x14ac:dyDescent="0.25">
      <c r="A225" s="75">
        <v>15</v>
      </c>
      <c r="B225" s="115">
        <f t="shared" si="35"/>
        <v>435.91</v>
      </c>
      <c r="C225" s="115">
        <f t="shared" si="35"/>
        <v>450.1</v>
      </c>
      <c r="D225" s="115">
        <f t="shared" si="34"/>
        <v>459.79</v>
      </c>
      <c r="E225" s="115">
        <f t="shared" si="34"/>
        <v>462.12</v>
      </c>
      <c r="F225" s="115">
        <f t="shared" si="34"/>
        <v>462.72</v>
      </c>
      <c r="G225" s="115">
        <f t="shared" si="34"/>
        <v>457.82</v>
      </c>
      <c r="H225" s="115">
        <f t="shared" si="34"/>
        <v>449.21</v>
      </c>
      <c r="I225" s="115">
        <f t="shared" si="34"/>
        <v>431.4</v>
      </c>
      <c r="J225" s="115">
        <f t="shared" si="34"/>
        <v>416.48</v>
      </c>
      <c r="K225" s="115">
        <f t="shared" si="34"/>
        <v>396.75</v>
      </c>
      <c r="L225" s="115">
        <f t="shared" si="34"/>
        <v>395.6</v>
      </c>
      <c r="M225" s="115">
        <f t="shared" si="34"/>
        <v>401.01</v>
      </c>
      <c r="N225" s="115">
        <f t="shared" si="34"/>
        <v>398.87</v>
      </c>
      <c r="O225" s="115">
        <f t="shared" si="34"/>
        <v>396.46</v>
      </c>
      <c r="P225" s="115">
        <f t="shared" si="34"/>
        <v>396.87</v>
      </c>
      <c r="Q225" s="115">
        <f t="shared" si="34"/>
        <v>394.2</v>
      </c>
      <c r="R225" s="115">
        <f t="shared" si="34"/>
        <v>396.45</v>
      </c>
      <c r="S225" s="115">
        <f t="shared" si="34"/>
        <v>398.35</v>
      </c>
      <c r="T225" s="115">
        <f t="shared" si="34"/>
        <v>392.3</v>
      </c>
      <c r="U225" s="115">
        <f t="shared" si="34"/>
        <v>393.28</v>
      </c>
      <c r="V225" s="115">
        <f t="shared" si="34"/>
        <v>397.56</v>
      </c>
      <c r="W225" s="115">
        <f t="shared" si="34"/>
        <v>395.8</v>
      </c>
      <c r="X225" s="115">
        <f t="shared" si="34"/>
        <v>413.94</v>
      </c>
      <c r="Y225" s="115">
        <f t="shared" si="34"/>
        <v>430.77</v>
      </c>
    </row>
    <row r="226" spans="1:25" x14ac:dyDescent="0.25">
      <c r="A226" s="75">
        <v>16</v>
      </c>
      <c r="B226" s="115">
        <f t="shared" si="35"/>
        <v>467.02</v>
      </c>
      <c r="C226" s="115">
        <f t="shared" si="35"/>
        <v>465.4</v>
      </c>
      <c r="D226" s="115">
        <f t="shared" si="34"/>
        <v>473.44</v>
      </c>
      <c r="E226" s="115">
        <f t="shared" si="34"/>
        <v>458.23</v>
      </c>
      <c r="F226" s="115">
        <f t="shared" si="34"/>
        <v>452.24</v>
      </c>
      <c r="G226" s="115">
        <f t="shared" si="34"/>
        <v>440.03</v>
      </c>
      <c r="H226" s="115">
        <f t="shared" si="34"/>
        <v>430.66</v>
      </c>
      <c r="I226" s="115">
        <f t="shared" si="34"/>
        <v>409.3</v>
      </c>
      <c r="J226" s="115">
        <f t="shared" si="34"/>
        <v>390.09</v>
      </c>
      <c r="K226" s="115">
        <f t="shared" si="34"/>
        <v>364.85</v>
      </c>
      <c r="L226" s="115">
        <f t="shared" si="34"/>
        <v>357.38</v>
      </c>
      <c r="M226" s="115">
        <f t="shared" si="34"/>
        <v>356.57</v>
      </c>
      <c r="N226" s="115">
        <f t="shared" si="34"/>
        <v>355.72</v>
      </c>
      <c r="O226" s="115">
        <f t="shared" si="34"/>
        <v>360.03</v>
      </c>
      <c r="P226" s="115">
        <f t="shared" si="34"/>
        <v>368.19</v>
      </c>
      <c r="Q226" s="115">
        <f t="shared" si="34"/>
        <v>372.46</v>
      </c>
      <c r="R226" s="115">
        <f t="shared" si="34"/>
        <v>373.09</v>
      </c>
      <c r="S226" s="115">
        <f t="shared" si="34"/>
        <v>355.39</v>
      </c>
      <c r="T226" s="115">
        <f t="shared" si="34"/>
        <v>350.13</v>
      </c>
      <c r="U226" s="115">
        <f t="shared" si="34"/>
        <v>354.55</v>
      </c>
      <c r="V226" s="115">
        <f t="shared" si="34"/>
        <v>363.84</v>
      </c>
      <c r="W226" s="115">
        <f t="shared" si="34"/>
        <v>365.73</v>
      </c>
      <c r="X226" s="115">
        <f t="shared" si="34"/>
        <v>376.8</v>
      </c>
      <c r="Y226" s="115">
        <f t="shared" si="34"/>
        <v>390.95</v>
      </c>
    </row>
    <row r="227" spans="1:25" x14ac:dyDescent="0.25">
      <c r="A227" s="75">
        <v>17</v>
      </c>
      <c r="B227" s="115">
        <f t="shared" si="35"/>
        <v>403.5</v>
      </c>
      <c r="C227" s="115">
        <f t="shared" si="35"/>
        <v>426.58</v>
      </c>
      <c r="D227" s="115">
        <f t="shared" si="34"/>
        <v>435.75</v>
      </c>
      <c r="E227" s="115">
        <f t="shared" si="34"/>
        <v>437.81</v>
      </c>
      <c r="F227" s="115">
        <f t="shared" si="34"/>
        <v>441.32</v>
      </c>
      <c r="G227" s="115">
        <f t="shared" si="34"/>
        <v>436.6</v>
      </c>
      <c r="H227" s="115">
        <f t="shared" si="34"/>
        <v>434.35</v>
      </c>
      <c r="I227" s="115">
        <f t="shared" si="34"/>
        <v>428.47</v>
      </c>
      <c r="J227" s="115">
        <f t="shared" si="34"/>
        <v>403.6</v>
      </c>
      <c r="K227" s="115">
        <f t="shared" si="34"/>
        <v>385.73</v>
      </c>
      <c r="L227" s="115">
        <f t="shared" si="34"/>
        <v>370.32</v>
      </c>
      <c r="M227" s="115">
        <f t="shared" si="34"/>
        <v>367.52</v>
      </c>
      <c r="N227" s="115">
        <f t="shared" si="34"/>
        <v>366.03</v>
      </c>
      <c r="O227" s="115">
        <f t="shared" si="34"/>
        <v>365.84</v>
      </c>
      <c r="P227" s="115">
        <f t="shared" si="34"/>
        <v>365.7</v>
      </c>
      <c r="Q227" s="115">
        <f t="shared" si="34"/>
        <v>368.08</v>
      </c>
      <c r="R227" s="115">
        <f t="shared" si="34"/>
        <v>373.22</v>
      </c>
      <c r="S227" s="115">
        <f t="shared" si="34"/>
        <v>368.93</v>
      </c>
      <c r="T227" s="115">
        <f t="shared" si="34"/>
        <v>365.55</v>
      </c>
      <c r="U227" s="115">
        <f t="shared" si="34"/>
        <v>364.64</v>
      </c>
      <c r="V227" s="115">
        <f t="shared" si="34"/>
        <v>364.92</v>
      </c>
      <c r="W227" s="115">
        <f t="shared" si="34"/>
        <v>362.08</v>
      </c>
      <c r="X227" s="115">
        <f t="shared" si="34"/>
        <v>374.61</v>
      </c>
      <c r="Y227" s="115">
        <f t="shared" si="34"/>
        <v>392.69</v>
      </c>
    </row>
    <row r="228" spans="1:25" x14ac:dyDescent="0.25">
      <c r="A228" s="75">
        <v>18</v>
      </c>
      <c r="B228" s="115">
        <f t="shared" si="35"/>
        <v>390.57</v>
      </c>
      <c r="C228" s="115">
        <f t="shared" si="35"/>
        <v>411.97</v>
      </c>
      <c r="D228" s="115">
        <f t="shared" si="34"/>
        <v>425.36</v>
      </c>
      <c r="E228" s="115">
        <f t="shared" si="34"/>
        <v>430.78</v>
      </c>
      <c r="F228" s="115">
        <f t="shared" si="34"/>
        <v>437.08</v>
      </c>
      <c r="G228" s="115">
        <f t="shared" si="34"/>
        <v>433.13</v>
      </c>
      <c r="H228" s="115">
        <f t="shared" si="34"/>
        <v>429.07</v>
      </c>
      <c r="I228" s="115">
        <f t="shared" si="34"/>
        <v>416.45</v>
      </c>
      <c r="J228" s="115">
        <f t="shared" si="34"/>
        <v>394.31</v>
      </c>
      <c r="K228" s="115">
        <f t="shared" si="34"/>
        <v>376.65</v>
      </c>
      <c r="L228" s="115">
        <f t="shared" si="34"/>
        <v>366.97</v>
      </c>
      <c r="M228" s="115">
        <f t="shared" si="34"/>
        <v>362.86</v>
      </c>
      <c r="N228" s="115">
        <f t="shared" si="34"/>
        <v>357.91</v>
      </c>
      <c r="O228" s="115">
        <f t="shared" si="34"/>
        <v>361.68</v>
      </c>
      <c r="P228" s="115">
        <f t="shared" si="34"/>
        <v>372.63</v>
      </c>
      <c r="Q228" s="115">
        <f t="shared" si="34"/>
        <v>380.04</v>
      </c>
      <c r="R228" s="115">
        <f t="shared" si="34"/>
        <v>379.79</v>
      </c>
      <c r="S228" s="115">
        <f t="shared" si="34"/>
        <v>380.36</v>
      </c>
      <c r="T228" s="115">
        <f t="shared" si="34"/>
        <v>375.51</v>
      </c>
      <c r="U228" s="115">
        <f t="shared" si="34"/>
        <v>374.94</v>
      </c>
      <c r="V228" s="115">
        <f t="shared" si="34"/>
        <v>376.86</v>
      </c>
      <c r="W228" s="115">
        <f t="shared" si="34"/>
        <v>373.62</v>
      </c>
      <c r="X228" s="115">
        <f t="shared" si="34"/>
        <v>387.86</v>
      </c>
      <c r="Y228" s="115">
        <f t="shared" si="34"/>
        <v>404.77</v>
      </c>
    </row>
    <row r="229" spans="1:25" x14ac:dyDescent="0.25">
      <c r="A229" s="75">
        <v>19</v>
      </c>
      <c r="B229" s="115">
        <f t="shared" si="35"/>
        <v>421.84</v>
      </c>
      <c r="C229" s="115">
        <f t="shared" si="35"/>
        <v>449.42</v>
      </c>
      <c r="D229" s="115">
        <f t="shared" si="34"/>
        <v>456.89</v>
      </c>
      <c r="E229" s="115">
        <f t="shared" si="34"/>
        <v>448.38</v>
      </c>
      <c r="F229" s="115">
        <f t="shared" si="34"/>
        <v>449.97</v>
      </c>
      <c r="G229" s="115">
        <f t="shared" si="34"/>
        <v>450</v>
      </c>
      <c r="H229" s="115">
        <f t="shared" si="34"/>
        <v>452.44</v>
      </c>
      <c r="I229" s="115">
        <f t="shared" si="34"/>
        <v>437.25</v>
      </c>
      <c r="J229" s="115">
        <f t="shared" si="34"/>
        <v>398.19</v>
      </c>
      <c r="K229" s="115">
        <f t="shared" si="34"/>
        <v>389.03</v>
      </c>
      <c r="L229" s="115">
        <f t="shared" si="34"/>
        <v>387.54</v>
      </c>
      <c r="M229" s="115">
        <f t="shared" si="34"/>
        <v>385.08</v>
      </c>
      <c r="N229" s="115">
        <f t="shared" si="34"/>
        <v>382.71</v>
      </c>
      <c r="O229" s="115">
        <f t="shared" si="34"/>
        <v>380.49</v>
      </c>
      <c r="P229" s="115">
        <f t="shared" si="34"/>
        <v>382.62</v>
      </c>
      <c r="Q229" s="115">
        <f t="shared" si="34"/>
        <v>380.48</v>
      </c>
      <c r="R229" s="115">
        <f t="shared" si="34"/>
        <v>381.87</v>
      </c>
      <c r="S229" s="115">
        <f t="shared" si="34"/>
        <v>379.16</v>
      </c>
      <c r="T229" s="115">
        <f t="shared" si="34"/>
        <v>371.61</v>
      </c>
      <c r="U229" s="115">
        <f t="shared" si="34"/>
        <v>378.08</v>
      </c>
      <c r="V229" s="115">
        <f t="shared" si="34"/>
        <v>380.14</v>
      </c>
      <c r="W229" s="115">
        <f t="shared" si="34"/>
        <v>372.35</v>
      </c>
      <c r="X229" s="115">
        <f t="shared" si="34"/>
        <v>383.79</v>
      </c>
      <c r="Y229" s="115">
        <f t="shared" si="34"/>
        <v>402.5</v>
      </c>
    </row>
    <row r="230" spans="1:25" x14ac:dyDescent="0.25">
      <c r="A230" s="75">
        <v>20</v>
      </c>
      <c r="B230" s="115">
        <f t="shared" si="35"/>
        <v>399.51</v>
      </c>
      <c r="C230" s="115">
        <f t="shared" si="35"/>
        <v>422.04</v>
      </c>
      <c r="D230" s="115">
        <f t="shared" si="34"/>
        <v>436.17</v>
      </c>
      <c r="E230" s="115">
        <f t="shared" si="34"/>
        <v>443.18</v>
      </c>
      <c r="F230" s="115">
        <f t="shared" si="34"/>
        <v>442.53</v>
      </c>
      <c r="G230" s="115">
        <f t="shared" si="34"/>
        <v>438.66</v>
      </c>
      <c r="H230" s="115">
        <f t="shared" si="34"/>
        <v>435.43</v>
      </c>
      <c r="I230" s="115">
        <f t="shared" si="34"/>
        <v>409.91</v>
      </c>
      <c r="J230" s="115">
        <f t="shared" si="34"/>
        <v>382.3</v>
      </c>
      <c r="K230" s="115">
        <f t="shared" si="34"/>
        <v>359.73</v>
      </c>
      <c r="L230" s="115">
        <f t="shared" si="34"/>
        <v>354.65</v>
      </c>
      <c r="M230" s="115">
        <f t="shared" si="34"/>
        <v>353.19</v>
      </c>
      <c r="N230" s="115">
        <f t="shared" si="34"/>
        <v>354.82</v>
      </c>
      <c r="O230" s="115">
        <f t="shared" si="34"/>
        <v>349.45</v>
      </c>
      <c r="P230" s="115">
        <f t="shared" si="34"/>
        <v>349.79</v>
      </c>
      <c r="Q230" s="115">
        <f t="shared" si="34"/>
        <v>348.86</v>
      </c>
      <c r="R230" s="115">
        <f t="shared" si="34"/>
        <v>353.25</v>
      </c>
      <c r="S230" s="115">
        <f t="shared" si="34"/>
        <v>350.38</v>
      </c>
      <c r="T230" s="115">
        <f t="shared" si="34"/>
        <v>345.8</v>
      </c>
      <c r="U230" s="115">
        <f t="shared" si="34"/>
        <v>350.18</v>
      </c>
      <c r="V230" s="115">
        <f t="shared" si="34"/>
        <v>346.24</v>
      </c>
      <c r="W230" s="115">
        <f t="shared" si="34"/>
        <v>345.67</v>
      </c>
      <c r="X230" s="115">
        <f t="shared" si="34"/>
        <v>366.58</v>
      </c>
      <c r="Y230" s="115">
        <f t="shared" si="34"/>
        <v>398.96</v>
      </c>
    </row>
    <row r="231" spans="1:25" x14ac:dyDescent="0.25">
      <c r="A231" s="75">
        <v>21</v>
      </c>
      <c r="B231" s="115">
        <f t="shared" si="35"/>
        <v>442.86</v>
      </c>
      <c r="C231" s="115">
        <f t="shared" si="35"/>
        <v>451.57</v>
      </c>
      <c r="D231" s="115">
        <f t="shared" si="34"/>
        <v>462.46</v>
      </c>
      <c r="E231" s="115">
        <f t="shared" si="34"/>
        <v>453.6</v>
      </c>
      <c r="F231" s="115">
        <f t="shared" si="34"/>
        <v>450.01</v>
      </c>
      <c r="G231" s="115">
        <f t="shared" si="34"/>
        <v>441.27</v>
      </c>
      <c r="H231" s="115">
        <f t="shared" si="34"/>
        <v>438.77</v>
      </c>
      <c r="I231" s="115">
        <f t="shared" si="34"/>
        <v>410.89</v>
      </c>
      <c r="J231" s="115">
        <f t="shared" si="34"/>
        <v>391.47</v>
      </c>
      <c r="K231" s="115">
        <f t="shared" si="34"/>
        <v>374.3</v>
      </c>
      <c r="L231" s="115">
        <f t="shared" si="34"/>
        <v>370.86</v>
      </c>
      <c r="M231" s="115">
        <f t="shared" si="34"/>
        <v>371.2</v>
      </c>
      <c r="N231" s="115">
        <f t="shared" si="34"/>
        <v>369.46</v>
      </c>
      <c r="O231" s="115">
        <f t="shared" si="34"/>
        <v>365.81</v>
      </c>
      <c r="P231" s="115">
        <f t="shared" si="34"/>
        <v>374.35</v>
      </c>
      <c r="Q231" s="115">
        <f t="shared" si="34"/>
        <v>379.55</v>
      </c>
      <c r="R231" s="115">
        <f t="shared" si="34"/>
        <v>378.26</v>
      </c>
      <c r="S231" s="115">
        <f t="shared" si="34"/>
        <v>378.16</v>
      </c>
      <c r="T231" s="115">
        <f t="shared" si="34"/>
        <v>376.53</v>
      </c>
      <c r="U231" s="115">
        <f t="shared" si="34"/>
        <v>379.09</v>
      </c>
      <c r="V231" s="115">
        <f t="shared" si="34"/>
        <v>377.29</v>
      </c>
      <c r="W231" s="115">
        <f t="shared" si="34"/>
        <v>376.08</v>
      </c>
      <c r="X231" s="115">
        <f t="shared" si="34"/>
        <v>380.34</v>
      </c>
      <c r="Y231" s="115">
        <f t="shared" si="34"/>
        <v>388.53</v>
      </c>
    </row>
    <row r="232" spans="1:25" x14ac:dyDescent="0.25">
      <c r="A232" s="75">
        <v>22</v>
      </c>
      <c r="B232" s="115">
        <f t="shared" si="35"/>
        <v>376.58</v>
      </c>
      <c r="C232" s="115">
        <f t="shared" si="35"/>
        <v>396.23</v>
      </c>
      <c r="D232" s="115">
        <f t="shared" si="34"/>
        <v>406.11</v>
      </c>
      <c r="E232" s="115">
        <f t="shared" si="34"/>
        <v>413.37</v>
      </c>
      <c r="F232" s="115">
        <f t="shared" si="34"/>
        <v>412.4</v>
      </c>
      <c r="G232" s="115">
        <f t="shared" si="34"/>
        <v>405.41</v>
      </c>
      <c r="H232" s="115">
        <f t="shared" si="34"/>
        <v>398.03</v>
      </c>
      <c r="I232" s="115">
        <f t="shared" si="34"/>
        <v>378.92</v>
      </c>
      <c r="J232" s="115">
        <f t="shared" si="34"/>
        <v>356.62</v>
      </c>
      <c r="K232" s="115">
        <f t="shared" si="34"/>
        <v>340.48</v>
      </c>
      <c r="L232" s="115">
        <f t="shared" si="34"/>
        <v>332.47</v>
      </c>
      <c r="M232" s="115">
        <f t="shared" si="34"/>
        <v>334.22</v>
      </c>
      <c r="N232" s="115">
        <f t="shared" si="34"/>
        <v>332.66</v>
      </c>
      <c r="O232" s="115">
        <f t="shared" si="34"/>
        <v>333.59</v>
      </c>
      <c r="P232" s="115">
        <f t="shared" si="34"/>
        <v>335.39</v>
      </c>
      <c r="Q232" s="115">
        <f t="shared" si="34"/>
        <v>336.18</v>
      </c>
      <c r="R232" s="115">
        <f t="shared" si="34"/>
        <v>339.01</v>
      </c>
      <c r="S232" s="115">
        <f t="shared" si="34"/>
        <v>336.95</v>
      </c>
      <c r="T232" s="115">
        <f t="shared" si="34"/>
        <v>336.3</v>
      </c>
      <c r="U232" s="115">
        <f t="shared" si="34"/>
        <v>337.38</v>
      </c>
      <c r="V232" s="115">
        <f t="shared" si="34"/>
        <v>334.51</v>
      </c>
      <c r="W232" s="115">
        <f t="shared" si="34"/>
        <v>333.52</v>
      </c>
      <c r="X232" s="115">
        <f t="shared" si="34"/>
        <v>350.15</v>
      </c>
      <c r="Y232" s="115">
        <f t="shared" si="34"/>
        <v>358.97</v>
      </c>
    </row>
    <row r="233" spans="1:25" x14ac:dyDescent="0.25">
      <c r="A233" s="75">
        <v>23</v>
      </c>
      <c r="B233" s="115">
        <f t="shared" si="35"/>
        <v>393.16</v>
      </c>
      <c r="C233" s="115">
        <f t="shared" si="35"/>
        <v>417.25</v>
      </c>
      <c r="D233" s="115">
        <f t="shared" si="34"/>
        <v>423.32</v>
      </c>
      <c r="E233" s="115">
        <f t="shared" si="34"/>
        <v>429.55</v>
      </c>
      <c r="F233" s="115">
        <f t="shared" si="34"/>
        <v>431.67</v>
      </c>
      <c r="G233" s="115">
        <f t="shared" si="34"/>
        <v>428.47</v>
      </c>
      <c r="H233" s="115">
        <f t="shared" ref="D233:AC241" si="36">ROUND(H347,2)</f>
        <v>423.39</v>
      </c>
      <c r="I233" s="115">
        <f t="shared" si="36"/>
        <v>403.34</v>
      </c>
      <c r="J233" s="115">
        <f t="shared" si="36"/>
        <v>378.32</v>
      </c>
      <c r="K233" s="115">
        <f t="shared" si="36"/>
        <v>355.9</v>
      </c>
      <c r="L233" s="115">
        <f t="shared" si="36"/>
        <v>353.89</v>
      </c>
      <c r="M233" s="115">
        <f t="shared" si="36"/>
        <v>352.76</v>
      </c>
      <c r="N233" s="115">
        <f t="shared" si="36"/>
        <v>351.85</v>
      </c>
      <c r="O233" s="115">
        <f t="shared" si="36"/>
        <v>354.22</v>
      </c>
      <c r="P233" s="115">
        <f t="shared" si="36"/>
        <v>357.55</v>
      </c>
      <c r="Q233" s="115">
        <f t="shared" si="36"/>
        <v>354.73</v>
      </c>
      <c r="R233" s="115">
        <f t="shared" si="36"/>
        <v>352.2</v>
      </c>
      <c r="S233" s="115">
        <f t="shared" si="36"/>
        <v>357.4</v>
      </c>
      <c r="T233" s="115">
        <f t="shared" si="36"/>
        <v>354.78</v>
      </c>
      <c r="U233" s="115">
        <f t="shared" si="36"/>
        <v>356.14</v>
      </c>
      <c r="V233" s="115">
        <f t="shared" si="36"/>
        <v>355.32</v>
      </c>
      <c r="W233" s="115">
        <f t="shared" si="36"/>
        <v>355.92</v>
      </c>
      <c r="X233" s="115">
        <f t="shared" si="36"/>
        <v>371.78</v>
      </c>
      <c r="Y233" s="115">
        <f t="shared" si="36"/>
        <v>394.65</v>
      </c>
    </row>
    <row r="234" spans="1:25" x14ac:dyDescent="0.25">
      <c r="A234" s="75">
        <v>24</v>
      </c>
      <c r="B234" s="115">
        <f t="shared" si="35"/>
        <v>387.72</v>
      </c>
      <c r="C234" s="115">
        <f t="shared" si="35"/>
        <v>403.51</v>
      </c>
      <c r="D234" s="115">
        <f t="shared" si="36"/>
        <v>411.45</v>
      </c>
      <c r="E234" s="115">
        <f t="shared" si="36"/>
        <v>420.93</v>
      </c>
      <c r="F234" s="115">
        <f t="shared" si="36"/>
        <v>422.1</v>
      </c>
      <c r="G234" s="115">
        <f t="shared" si="36"/>
        <v>417.87</v>
      </c>
      <c r="H234" s="115">
        <f t="shared" si="36"/>
        <v>412.04</v>
      </c>
      <c r="I234" s="115">
        <f t="shared" si="36"/>
        <v>391.88</v>
      </c>
      <c r="J234" s="115">
        <f t="shared" si="36"/>
        <v>369.15</v>
      </c>
      <c r="K234" s="115">
        <f t="shared" si="36"/>
        <v>344.03</v>
      </c>
      <c r="L234" s="115">
        <f t="shared" si="36"/>
        <v>336.66</v>
      </c>
      <c r="M234" s="115">
        <f t="shared" si="36"/>
        <v>342.09</v>
      </c>
      <c r="N234" s="115">
        <f t="shared" si="36"/>
        <v>362.12</v>
      </c>
      <c r="O234" s="115">
        <f t="shared" si="36"/>
        <v>359.36</v>
      </c>
      <c r="P234" s="115">
        <f t="shared" si="36"/>
        <v>360.81</v>
      </c>
      <c r="Q234" s="115">
        <f t="shared" si="36"/>
        <v>363.9</v>
      </c>
      <c r="R234" s="115">
        <f t="shared" si="36"/>
        <v>364.22</v>
      </c>
      <c r="S234" s="115">
        <f t="shared" si="36"/>
        <v>367.1</v>
      </c>
      <c r="T234" s="115">
        <f t="shared" si="36"/>
        <v>363.81</v>
      </c>
      <c r="U234" s="115">
        <f t="shared" si="36"/>
        <v>367.31</v>
      </c>
      <c r="V234" s="115">
        <f t="shared" si="36"/>
        <v>368.19</v>
      </c>
      <c r="W234" s="115">
        <f t="shared" si="36"/>
        <v>365.57</v>
      </c>
      <c r="X234" s="115">
        <f t="shared" si="36"/>
        <v>375.3</v>
      </c>
      <c r="Y234" s="115">
        <f t="shared" si="36"/>
        <v>393.63</v>
      </c>
    </row>
    <row r="235" spans="1:25" x14ac:dyDescent="0.25">
      <c r="A235" s="75">
        <v>25</v>
      </c>
      <c r="B235" s="115">
        <f t="shared" si="35"/>
        <v>388.89</v>
      </c>
      <c r="C235" s="115">
        <f t="shared" si="35"/>
        <v>401.89</v>
      </c>
      <c r="D235" s="115">
        <f t="shared" si="36"/>
        <v>406.72</v>
      </c>
      <c r="E235" s="115">
        <f t="shared" si="36"/>
        <v>408.88</v>
      </c>
      <c r="F235" s="115">
        <f t="shared" si="36"/>
        <v>419.59</v>
      </c>
      <c r="G235" s="115">
        <f t="shared" si="36"/>
        <v>417.11</v>
      </c>
      <c r="H235" s="115">
        <f t="shared" si="36"/>
        <v>412.02</v>
      </c>
      <c r="I235" s="115">
        <f t="shared" si="36"/>
        <v>400.31</v>
      </c>
      <c r="J235" s="115">
        <f t="shared" si="36"/>
        <v>382.5</v>
      </c>
      <c r="K235" s="115">
        <f t="shared" si="36"/>
        <v>363.74</v>
      </c>
      <c r="L235" s="115">
        <f t="shared" si="36"/>
        <v>349.25</v>
      </c>
      <c r="M235" s="115">
        <f t="shared" si="36"/>
        <v>342.64</v>
      </c>
      <c r="N235" s="115">
        <f t="shared" si="36"/>
        <v>340.31</v>
      </c>
      <c r="O235" s="115">
        <f t="shared" si="36"/>
        <v>340.43</v>
      </c>
      <c r="P235" s="115">
        <f t="shared" si="36"/>
        <v>340.92</v>
      </c>
      <c r="Q235" s="115">
        <f t="shared" si="36"/>
        <v>341.54</v>
      </c>
      <c r="R235" s="115">
        <f t="shared" si="36"/>
        <v>346.87</v>
      </c>
      <c r="S235" s="115">
        <f t="shared" si="36"/>
        <v>342.82</v>
      </c>
      <c r="T235" s="115">
        <f t="shared" si="36"/>
        <v>339.28</v>
      </c>
      <c r="U235" s="115">
        <f t="shared" si="36"/>
        <v>339.18</v>
      </c>
      <c r="V235" s="115">
        <f t="shared" si="36"/>
        <v>337.59</v>
      </c>
      <c r="W235" s="115">
        <f t="shared" si="36"/>
        <v>334.15</v>
      </c>
      <c r="X235" s="115">
        <f t="shared" si="36"/>
        <v>350.9</v>
      </c>
      <c r="Y235" s="115">
        <f t="shared" si="36"/>
        <v>370.52</v>
      </c>
    </row>
    <row r="236" spans="1:25" x14ac:dyDescent="0.25">
      <c r="A236" s="75">
        <v>26</v>
      </c>
      <c r="B236" s="115">
        <f t="shared" si="35"/>
        <v>389.88</v>
      </c>
      <c r="C236" s="115">
        <f t="shared" si="35"/>
        <v>410.2</v>
      </c>
      <c r="D236" s="115">
        <f t="shared" si="36"/>
        <v>418.79</v>
      </c>
      <c r="E236" s="115">
        <f t="shared" si="36"/>
        <v>421.58</v>
      </c>
      <c r="F236" s="115">
        <f t="shared" si="36"/>
        <v>424.78</v>
      </c>
      <c r="G236" s="115">
        <f t="shared" si="36"/>
        <v>416.86</v>
      </c>
      <c r="H236" s="115">
        <f t="shared" si="36"/>
        <v>409.07</v>
      </c>
      <c r="I236" s="115">
        <f t="shared" si="36"/>
        <v>388.43</v>
      </c>
      <c r="J236" s="115">
        <f t="shared" si="36"/>
        <v>363.96</v>
      </c>
      <c r="K236" s="115">
        <f t="shared" si="36"/>
        <v>345.79</v>
      </c>
      <c r="L236" s="115">
        <f t="shared" si="36"/>
        <v>343.3</v>
      </c>
      <c r="M236" s="115">
        <f t="shared" si="36"/>
        <v>339.57</v>
      </c>
      <c r="N236" s="115">
        <f t="shared" si="36"/>
        <v>339.92</v>
      </c>
      <c r="O236" s="115">
        <f t="shared" si="36"/>
        <v>339.49</v>
      </c>
      <c r="P236" s="115">
        <f t="shared" si="36"/>
        <v>340.62</v>
      </c>
      <c r="Q236" s="115">
        <f t="shared" si="36"/>
        <v>339.89</v>
      </c>
      <c r="R236" s="115">
        <f t="shared" si="36"/>
        <v>340.53</v>
      </c>
      <c r="S236" s="115">
        <f t="shared" si="36"/>
        <v>343.7</v>
      </c>
      <c r="T236" s="115">
        <f t="shared" si="36"/>
        <v>340.58</v>
      </c>
      <c r="U236" s="115">
        <f t="shared" si="36"/>
        <v>341.03</v>
      </c>
      <c r="V236" s="115">
        <f t="shared" si="36"/>
        <v>338.76</v>
      </c>
      <c r="W236" s="115">
        <f t="shared" si="36"/>
        <v>339.1</v>
      </c>
      <c r="X236" s="115">
        <f t="shared" si="36"/>
        <v>354.16</v>
      </c>
      <c r="Y236" s="115">
        <f t="shared" si="36"/>
        <v>365.54</v>
      </c>
    </row>
    <row r="237" spans="1:25" x14ac:dyDescent="0.25">
      <c r="A237" s="75">
        <v>27</v>
      </c>
      <c r="B237" s="115">
        <f t="shared" si="35"/>
        <v>349.99</v>
      </c>
      <c r="C237" s="115">
        <f t="shared" si="35"/>
        <v>357.15</v>
      </c>
      <c r="D237" s="115">
        <f t="shared" si="36"/>
        <v>370</v>
      </c>
      <c r="E237" s="115">
        <f t="shared" si="36"/>
        <v>375.1</v>
      </c>
      <c r="F237" s="115">
        <f t="shared" si="36"/>
        <v>375.83</v>
      </c>
      <c r="G237" s="115">
        <f t="shared" si="36"/>
        <v>370.2</v>
      </c>
      <c r="H237" s="115">
        <f t="shared" si="36"/>
        <v>371.76</v>
      </c>
      <c r="I237" s="115">
        <f t="shared" si="36"/>
        <v>350.01</v>
      </c>
      <c r="J237" s="115">
        <f t="shared" si="36"/>
        <v>330.19</v>
      </c>
      <c r="K237" s="115">
        <f t="shared" si="36"/>
        <v>310.3</v>
      </c>
      <c r="L237" s="115">
        <f t="shared" si="36"/>
        <v>297.25</v>
      </c>
      <c r="M237" s="115">
        <f t="shared" si="36"/>
        <v>295.17</v>
      </c>
      <c r="N237" s="115">
        <f t="shared" si="36"/>
        <v>296.14</v>
      </c>
      <c r="O237" s="115">
        <f t="shared" si="36"/>
        <v>294.98</v>
      </c>
      <c r="P237" s="115">
        <f t="shared" si="36"/>
        <v>294.68</v>
      </c>
      <c r="Q237" s="115">
        <f t="shared" si="36"/>
        <v>295.23</v>
      </c>
      <c r="R237" s="115">
        <f t="shared" si="36"/>
        <v>297.26</v>
      </c>
      <c r="S237" s="115">
        <f t="shared" si="36"/>
        <v>294.92</v>
      </c>
      <c r="T237" s="115">
        <f t="shared" si="36"/>
        <v>292.79000000000002</v>
      </c>
      <c r="U237" s="115">
        <f t="shared" si="36"/>
        <v>302.19</v>
      </c>
      <c r="V237" s="115">
        <f t="shared" si="36"/>
        <v>299.33999999999997</v>
      </c>
      <c r="W237" s="115">
        <f t="shared" si="36"/>
        <v>300.77999999999997</v>
      </c>
      <c r="X237" s="115">
        <f t="shared" si="36"/>
        <v>315.14999999999998</v>
      </c>
      <c r="Y237" s="115">
        <f t="shared" si="36"/>
        <v>329.95</v>
      </c>
    </row>
    <row r="238" spans="1:25" x14ac:dyDescent="0.25">
      <c r="A238" s="75">
        <v>28</v>
      </c>
      <c r="B238" s="115">
        <f t="shared" ref="B238:Q241" si="37">ROUND(B352,2)</f>
        <v>359.06</v>
      </c>
      <c r="C238" s="115">
        <f t="shared" si="37"/>
        <v>368.89</v>
      </c>
      <c r="D238" s="115">
        <f t="shared" si="36"/>
        <v>374.69</v>
      </c>
      <c r="E238" s="115">
        <f t="shared" si="36"/>
        <v>380.57</v>
      </c>
      <c r="F238" s="115">
        <f t="shared" si="36"/>
        <v>385.84</v>
      </c>
      <c r="G238" s="115">
        <f t="shared" si="36"/>
        <v>379.84</v>
      </c>
      <c r="H238" s="115">
        <f t="shared" si="36"/>
        <v>373.11</v>
      </c>
      <c r="I238" s="115">
        <f t="shared" si="36"/>
        <v>354.65</v>
      </c>
      <c r="J238" s="115">
        <f t="shared" si="36"/>
        <v>342.2</v>
      </c>
      <c r="K238" s="115">
        <f t="shared" si="36"/>
        <v>323.52999999999997</v>
      </c>
      <c r="L238" s="115">
        <f t="shared" si="36"/>
        <v>320.49</v>
      </c>
      <c r="M238" s="115">
        <f t="shared" si="36"/>
        <v>318.13</v>
      </c>
      <c r="N238" s="115">
        <f t="shared" si="36"/>
        <v>317.06</v>
      </c>
      <c r="O238" s="115">
        <f t="shared" si="36"/>
        <v>315.89</v>
      </c>
      <c r="P238" s="115">
        <f t="shared" si="36"/>
        <v>316.02999999999997</v>
      </c>
      <c r="Q238" s="115">
        <f t="shared" si="36"/>
        <v>317.39</v>
      </c>
      <c r="R238" s="115">
        <f t="shared" si="36"/>
        <v>319.24</v>
      </c>
      <c r="S238" s="115">
        <f t="shared" si="36"/>
        <v>314.39</v>
      </c>
      <c r="T238" s="115">
        <f t="shared" si="36"/>
        <v>312.54000000000002</v>
      </c>
      <c r="U238" s="115">
        <f t="shared" si="36"/>
        <v>314.67</v>
      </c>
      <c r="V238" s="115">
        <f t="shared" si="36"/>
        <v>309.77</v>
      </c>
      <c r="W238" s="115">
        <f t="shared" si="36"/>
        <v>311.77</v>
      </c>
      <c r="X238" s="115">
        <f t="shared" si="36"/>
        <v>326.92</v>
      </c>
      <c r="Y238" s="115">
        <f t="shared" si="36"/>
        <v>331.16</v>
      </c>
    </row>
    <row r="239" spans="1:25" x14ac:dyDescent="0.25">
      <c r="A239" s="75">
        <v>29</v>
      </c>
      <c r="B239" s="115">
        <f t="shared" si="37"/>
        <v>340.65</v>
      </c>
      <c r="C239" s="115">
        <f t="shared" si="37"/>
        <v>365.69</v>
      </c>
      <c r="D239" s="115">
        <f t="shared" si="37"/>
        <v>393.82</v>
      </c>
      <c r="E239" s="115">
        <f t="shared" si="37"/>
        <v>403.03</v>
      </c>
      <c r="F239" s="115">
        <f t="shared" si="37"/>
        <v>406.4</v>
      </c>
      <c r="G239" s="115">
        <f t="shared" si="37"/>
        <v>400.04</v>
      </c>
      <c r="H239" s="115">
        <f t="shared" si="37"/>
        <v>388.92</v>
      </c>
      <c r="I239" s="115">
        <f t="shared" si="37"/>
        <v>376.05</v>
      </c>
      <c r="J239" s="115">
        <f t="shared" si="37"/>
        <v>354.05</v>
      </c>
      <c r="K239" s="115">
        <f t="shared" si="37"/>
        <v>333.74</v>
      </c>
      <c r="L239" s="115">
        <f t="shared" si="37"/>
        <v>318.26</v>
      </c>
      <c r="M239" s="115">
        <f t="shared" si="37"/>
        <v>315.07</v>
      </c>
      <c r="N239" s="115">
        <f t="shared" si="37"/>
        <v>318.19</v>
      </c>
      <c r="O239" s="115">
        <f t="shared" si="37"/>
        <v>321.60000000000002</v>
      </c>
      <c r="P239" s="115">
        <f t="shared" si="37"/>
        <v>322.81</v>
      </c>
      <c r="Q239" s="115">
        <f t="shared" si="37"/>
        <v>322.44</v>
      </c>
      <c r="R239" s="115">
        <f t="shared" si="36"/>
        <v>324.89999999999998</v>
      </c>
      <c r="S239" s="115">
        <f t="shared" si="36"/>
        <v>319.94</v>
      </c>
      <c r="T239" s="115">
        <f t="shared" si="36"/>
        <v>319.27999999999997</v>
      </c>
      <c r="U239" s="115">
        <f t="shared" si="36"/>
        <v>321.95999999999998</v>
      </c>
      <c r="V239" s="115">
        <f t="shared" si="36"/>
        <v>318.39</v>
      </c>
      <c r="W239" s="115">
        <f t="shared" si="36"/>
        <v>319.27999999999997</v>
      </c>
      <c r="X239" s="115">
        <f t="shared" si="36"/>
        <v>335.65</v>
      </c>
      <c r="Y239" s="115">
        <f t="shared" si="36"/>
        <v>350.54</v>
      </c>
    </row>
    <row r="240" spans="1:25" x14ac:dyDescent="0.25">
      <c r="A240" s="75">
        <v>30</v>
      </c>
      <c r="B240" s="115">
        <f t="shared" si="37"/>
        <v>366.72</v>
      </c>
      <c r="C240" s="115">
        <f t="shared" si="37"/>
        <v>382.78</v>
      </c>
      <c r="D240" s="115">
        <f t="shared" si="37"/>
        <v>386.41</v>
      </c>
      <c r="E240" s="115">
        <f t="shared" si="37"/>
        <v>391.11</v>
      </c>
      <c r="F240" s="115">
        <f t="shared" si="37"/>
        <v>389.99</v>
      </c>
      <c r="G240" s="115">
        <f t="shared" si="37"/>
        <v>388.67</v>
      </c>
      <c r="H240" s="115">
        <f t="shared" si="37"/>
        <v>381.35</v>
      </c>
      <c r="I240" s="115">
        <f t="shared" si="37"/>
        <v>360.5</v>
      </c>
      <c r="J240" s="115">
        <f t="shared" si="37"/>
        <v>339.05</v>
      </c>
      <c r="K240" s="115">
        <f t="shared" si="37"/>
        <v>322.25</v>
      </c>
      <c r="L240" s="115">
        <f t="shared" si="37"/>
        <v>315.74</v>
      </c>
      <c r="M240" s="115">
        <f t="shared" si="37"/>
        <v>318.01</v>
      </c>
      <c r="N240" s="115">
        <f t="shared" si="37"/>
        <v>317.57</v>
      </c>
      <c r="O240" s="115">
        <f t="shared" si="37"/>
        <v>319.35000000000002</v>
      </c>
      <c r="P240" s="115">
        <f t="shared" si="37"/>
        <v>319.55</v>
      </c>
      <c r="Q240" s="115">
        <f t="shared" si="37"/>
        <v>320.72000000000003</v>
      </c>
      <c r="R240" s="115">
        <f t="shared" si="36"/>
        <v>319.27999999999997</v>
      </c>
      <c r="S240" s="115">
        <f t="shared" si="36"/>
        <v>321.32</v>
      </c>
      <c r="T240" s="115">
        <f t="shared" si="36"/>
        <v>321.27999999999997</v>
      </c>
      <c r="U240" s="115">
        <f t="shared" si="36"/>
        <v>322.39</v>
      </c>
      <c r="V240" s="115">
        <f t="shared" si="36"/>
        <v>318.08999999999997</v>
      </c>
      <c r="W240" s="115">
        <f t="shared" si="36"/>
        <v>319.43</v>
      </c>
      <c r="X240" s="115">
        <f t="shared" si="36"/>
        <v>334.8</v>
      </c>
      <c r="Y240" s="115">
        <f t="shared" si="36"/>
        <v>350.75</v>
      </c>
    </row>
    <row r="241" spans="1:25" outlineLevel="1" x14ac:dyDescent="0.25">
      <c r="A241" s="75">
        <v>31</v>
      </c>
      <c r="B241" s="115">
        <f t="shared" si="37"/>
        <v>358.72</v>
      </c>
      <c r="C241" s="115">
        <f t="shared" si="37"/>
        <v>368.31</v>
      </c>
      <c r="D241" s="115">
        <f t="shared" si="37"/>
        <v>369.98</v>
      </c>
      <c r="E241" s="115">
        <f t="shared" si="37"/>
        <v>370.68</v>
      </c>
      <c r="F241" s="115">
        <f t="shared" si="37"/>
        <v>369.5</v>
      </c>
      <c r="G241" s="115">
        <f t="shared" si="37"/>
        <v>364.7</v>
      </c>
      <c r="H241" s="115">
        <f t="shared" si="37"/>
        <v>363.05</v>
      </c>
      <c r="I241" s="115">
        <f t="shared" si="37"/>
        <v>341.4</v>
      </c>
      <c r="J241" s="115">
        <f t="shared" si="37"/>
        <v>340.06</v>
      </c>
      <c r="K241" s="115">
        <f t="shared" si="37"/>
        <v>330.25</v>
      </c>
      <c r="L241" s="115">
        <f t="shared" si="37"/>
        <v>328.64</v>
      </c>
      <c r="M241" s="115">
        <f t="shared" si="37"/>
        <v>323.14</v>
      </c>
      <c r="N241" s="115">
        <f t="shared" si="37"/>
        <v>323.17</v>
      </c>
      <c r="O241" s="115">
        <f t="shared" si="37"/>
        <v>320.60000000000002</v>
      </c>
      <c r="P241" s="115">
        <f t="shared" si="37"/>
        <v>323.33</v>
      </c>
      <c r="Q241" s="115">
        <f t="shared" si="37"/>
        <v>323.19</v>
      </c>
      <c r="R241" s="115">
        <f t="shared" si="36"/>
        <v>324.75</v>
      </c>
      <c r="S241" s="115">
        <f t="shared" si="36"/>
        <v>322.93</v>
      </c>
      <c r="T241" s="115">
        <f t="shared" si="36"/>
        <v>320.16000000000003</v>
      </c>
      <c r="U241" s="115">
        <f t="shared" si="36"/>
        <v>323.64</v>
      </c>
      <c r="V241" s="115">
        <f t="shared" si="36"/>
        <v>318.38</v>
      </c>
      <c r="W241" s="115">
        <f t="shared" si="36"/>
        <v>321.79000000000002</v>
      </c>
      <c r="X241" s="115">
        <f t="shared" si="36"/>
        <v>334.22</v>
      </c>
      <c r="Y241" s="115">
        <f t="shared" si="36"/>
        <v>355.14</v>
      </c>
    </row>
    <row r="242" spans="1:25" x14ac:dyDescent="0.25">
      <c r="A242" s="82"/>
      <c r="B242" s="82"/>
      <c r="C242" s="82"/>
      <c r="D242" s="82"/>
      <c r="E242" s="82"/>
      <c r="F242" s="82"/>
      <c r="G242" s="82"/>
      <c r="H242" s="82"/>
      <c r="I242" s="82"/>
      <c r="J242" s="82"/>
      <c r="K242" s="82"/>
      <c r="L242" s="82"/>
      <c r="M242" s="82"/>
      <c r="N242" s="82"/>
      <c r="O242" s="82"/>
      <c r="P242" s="82"/>
      <c r="Q242" s="82"/>
      <c r="R242" s="82"/>
      <c r="S242" s="82"/>
      <c r="T242" s="82"/>
      <c r="U242" s="82"/>
      <c r="V242" s="82"/>
      <c r="W242" s="82"/>
      <c r="X242" s="82"/>
      <c r="Y242" s="82"/>
    </row>
    <row r="243" spans="1:25" x14ac:dyDescent="0.25">
      <c r="A243" s="116"/>
      <c r="B243" s="116"/>
      <c r="C243" s="116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 t="s">
        <v>125</v>
      </c>
      <c r="O243" s="116"/>
      <c r="P243" s="82"/>
      <c r="Q243" s="82"/>
      <c r="R243" s="82"/>
      <c r="S243" s="82"/>
      <c r="T243" s="82"/>
      <c r="U243" s="82"/>
      <c r="V243" s="82"/>
      <c r="W243" s="82"/>
      <c r="X243" s="82"/>
      <c r="Y243" s="82"/>
    </row>
    <row r="244" spans="1:25" x14ac:dyDescent="0.25">
      <c r="A244" s="126" t="str">
        <f>'5_ЦК'!A210:M210</f>
        <v>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(потребления), определенная для расчетного периода (руб./МВт.ч.)</v>
      </c>
      <c r="B244" s="126"/>
      <c r="C244" s="126"/>
      <c r="D244" s="126"/>
      <c r="E244" s="126"/>
      <c r="F244" s="126"/>
      <c r="G244" s="126"/>
      <c r="H244" s="126"/>
      <c r="I244" s="126"/>
      <c r="J244" s="126"/>
      <c r="K244" s="126"/>
      <c r="L244" s="126"/>
      <c r="M244" s="126"/>
      <c r="N244" s="127">
        <f>'5_ЦК'!N210:O210</f>
        <v>1194.93</v>
      </c>
      <c r="O244" s="127"/>
      <c r="P244" s="82"/>
      <c r="Q244" s="82"/>
      <c r="R244" s="82"/>
      <c r="S244" s="82"/>
      <c r="T244" s="82"/>
      <c r="U244" s="82"/>
      <c r="V244" s="82"/>
      <c r="W244" s="82"/>
      <c r="X244" s="82"/>
      <c r="Y244" s="82"/>
    </row>
    <row r="245" spans="1:25" x14ac:dyDescent="0.25">
      <c r="A245" s="120"/>
      <c r="B245" s="120"/>
      <c r="C245" s="120"/>
      <c r="D245" s="120"/>
      <c r="E245" s="120"/>
      <c r="F245" s="120"/>
      <c r="G245" s="120"/>
      <c r="H245" s="120"/>
      <c r="I245" s="120"/>
      <c r="J245" s="120"/>
      <c r="K245" s="120"/>
      <c r="L245" s="120"/>
      <c r="M245" s="120"/>
      <c r="N245" s="121"/>
      <c r="O245" s="121"/>
      <c r="P245" s="82"/>
      <c r="Q245" s="82"/>
      <c r="R245" s="82"/>
      <c r="S245" s="82"/>
      <c r="T245" s="82"/>
      <c r="U245" s="82"/>
      <c r="V245" s="82"/>
      <c r="W245" s="82"/>
      <c r="X245" s="82"/>
      <c r="Y245" s="82"/>
    </row>
    <row r="246" spans="1:25" x14ac:dyDescent="0.25">
      <c r="A246" s="82"/>
      <c r="B246" s="82"/>
      <c r="C246" s="82"/>
      <c r="D246" s="82"/>
      <c r="E246" s="82"/>
      <c r="F246" s="82"/>
      <c r="G246" s="82"/>
      <c r="H246" s="82"/>
      <c r="I246" s="82"/>
      <c r="J246" s="82"/>
      <c r="K246" s="82"/>
      <c r="L246" s="82"/>
      <c r="M246" s="82"/>
      <c r="N246" s="82"/>
      <c r="O246" s="82"/>
      <c r="P246" s="82"/>
      <c r="Q246" s="82"/>
      <c r="R246" s="82"/>
      <c r="S246" s="82"/>
      <c r="T246" s="82"/>
      <c r="U246" s="82"/>
      <c r="V246" s="82"/>
      <c r="W246" s="82"/>
      <c r="X246" s="82"/>
      <c r="Y246" s="82"/>
    </row>
    <row r="247" spans="1:25" x14ac:dyDescent="0.25">
      <c r="A247" s="78" t="s">
        <v>96</v>
      </c>
      <c r="B247" s="78"/>
      <c r="C247" s="78"/>
      <c r="D247" s="78"/>
      <c r="E247" s="78"/>
      <c r="F247" s="78"/>
      <c r="G247" s="78"/>
      <c r="H247" s="78"/>
      <c r="I247" s="78"/>
      <c r="J247" s="78"/>
      <c r="K247" s="78"/>
      <c r="L247" s="78"/>
      <c r="M247" s="78"/>
      <c r="N247" s="130">
        <f>'1_ЦК'!E17</f>
        <v>749881.23931623937</v>
      </c>
      <c r="O247" s="130"/>
      <c r="P247" s="82"/>
      <c r="Q247" s="82"/>
      <c r="R247" s="82"/>
      <c r="S247" s="82"/>
      <c r="T247" s="82"/>
      <c r="U247" s="82"/>
      <c r="V247" s="82"/>
      <c r="W247" s="82"/>
      <c r="X247" s="82"/>
      <c r="Y247" s="82"/>
    </row>
    <row r="248" spans="1:25" x14ac:dyDescent="0.25">
      <c r="A248" s="82"/>
      <c r="B248" s="82"/>
      <c r="C248" s="82"/>
      <c r="D248" s="82"/>
      <c r="E248" s="82"/>
      <c r="F248" s="82"/>
      <c r="G248" s="82"/>
      <c r="H248" s="82"/>
      <c r="I248" s="82"/>
      <c r="J248" s="82"/>
      <c r="K248" s="82"/>
      <c r="L248" s="82"/>
      <c r="M248" s="82"/>
      <c r="N248" s="82"/>
      <c r="O248" s="82"/>
      <c r="P248" s="82"/>
      <c r="Q248" s="82"/>
      <c r="R248" s="82"/>
      <c r="S248" s="82"/>
      <c r="T248" s="82"/>
      <c r="U248" s="82"/>
      <c r="V248" s="82"/>
      <c r="W248" s="82"/>
      <c r="X248" s="82"/>
      <c r="Y248" s="82"/>
    </row>
    <row r="249" spans="1:25" x14ac:dyDescent="0.25">
      <c r="A249" s="13" t="s">
        <v>104</v>
      </c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</row>
    <row r="250" spans="1:25" x14ac:dyDescent="0.25">
      <c r="A250" s="68"/>
      <c r="B250" s="68"/>
      <c r="C250" s="68"/>
      <c r="D250" s="68"/>
      <c r="E250" s="68"/>
      <c r="F250" s="68"/>
      <c r="G250" s="68"/>
      <c r="H250" s="68"/>
      <c r="I250" s="68"/>
      <c r="J250" s="68"/>
      <c r="K250" s="46" t="s">
        <v>98</v>
      </c>
      <c r="L250" s="46"/>
      <c r="M250" s="46"/>
      <c r="N250" s="46"/>
      <c r="O250" s="46"/>
      <c r="P250" s="46"/>
      <c r="Q250" s="46"/>
      <c r="R250" s="46"/>
      <c r="S250" s="46"/>
      <c r="T250" s="46"/>
    </row>
    <row r="251" spans="1:25" x14ac:dyDescent="0.25">
      <c r="A251" s="68"/>
      <c r="B251" s="68"/>
      <c r="C251" s="68"/>
      <c r="D251" s="68"/>
      <c r="E251" s="68"/>
      <c r="F251" s="68"/>
      <c r="G251" s="68"/>
      <c r="H251" s="68"/>
      <c r="I251" s="68"/>
      <c r="J251" s="68"/>
      <c r="K251" s="98" t="s">
        <v>105</v>
      </c>
      <c r="L251" s="98"/>
      <c r="M251" s="99" t="s">
        <v>6</v>
      </c>
      <c r="N251" s="100"/>
      <c r="O251" s="99" t="s">
        <v>7</v>
      </c>
      <c r="P251" s="100"/>
      <c r="Q251" s="99" t="s">
        <v>8</v>
      </c>
      <c r="R251" s="100"/>
      <c r="S251" s="98" t="s">
        <v>9</v>
      </c>
      <c r="T251" s="98"/>
    </row>
    <row r="252" spans="1:25" x14ac:dyDescent="0.25">
      <c r="A252" s="64" t="s">
        <v>106</v>
      </c>
      <c r="B252" s="64"/>
      <c r="C252" s="64"/>
      <c r="D252" s="64"/>
      <c r="E252" s="64"/>
      <c r="F252" s="64"/>
      <c r="G252" s="64"/>
      <c r="H252" s="64"/>
      <c r="I252" s="64"/>
      <c r="J252" s="64"/>
      <c r="K252" s="101">
        <f>'4_ЦК'!K180:L180</f>
        <v>0</v>
      </c>
      <c r="L252" s="101"/>
      <c r="M252" s="101">
        <f>'4_ЦК'!M180:N180</f>
        <v>1765744.73</v>
      </c>
      <c r="N252" s="101"/>
      <c r="O252" s="103">
        <f>'4_ЦК'!O180:P180</f>
        <v>1442615.09</v>
      </c>
      <c r="P252" s="103"/>
      <c r="Q252" s="103">
        <f>'4_ЦК'!Q180:R180</f>
        <v>1841546.13</v>
      </c>
      <c r="R252" s="103"/>
      <c r="S252" s="103">
        <f>'4_ЦК'!S180:T180</f>
        <v>1879310.42</v>
      </c>
      <c r="T252" s="103"/>
    </row>
    <row r="254" spans="1:25" x14ac:dyDescent="0.25">
      <c r="A254" s="44" t="s">
        <v>42</v>
      </c>
    </row>
    <row r="255" spans="1:25" ht="18.75" x14ac:dyDescent="0.25">
      <c r="A255" s="72" t="s">
        <v>67</v>
      </c>
      <c r="B255" s="73" t="s">
        <v>118</v>
      </c>
      <c r="C255" s="73"/>
      <c r="D255" s="73"/>
      <c r="E255" s="73"/>
      <c r="F255" s="73"/>
      <c r="G255" s="73"/>
      <c r="H255" s="73"/>
      <c r="I255" s="73"/>
      <c r="J255" s="73"/>
      <c r="K255" s="73"/>
      <c r="L255" s="73"/>
      <c r="M255" s="73"/>
      <c r="N255" s="73"/>
      <c r="O255" s="73"/>
      <c r="P255" s="73"/>
      <c r="Q255" s="73"/>
      <c r="R255" s="73"/>
      <c r="S255" s="73"/>
      <c r="T255" s="73"/>
      <c r="U255" s="73"/>
      <c r="V255" s="73"/>
      <c r="W255" s="73"/>
      <c r="X255" s="73"/>
      <c r="Y255" s="73"/>
    </row>
    <row r="256" spans="1:25" x14ac:dyDescent="0.25">
      <c r="A256" s="72"/>
      <c r="B256" s="74" t="s">
        <v>69</v>
      </c>
      <c r="C256" s="74" t="s">
        <v>70</v>
      </c>
      <c r="D256" s="74" t="s">
        <v>71</v>
      </c>
      <c r="E256" s="74" t="s">
        <v>72</v>
      </c>
      <c r="F256" s="74" t="s">
        <v>73</v>
      </c>
      <c r="G256" s="74" t="s">
        <v>74</v>
      </c>
      <c r="H256" s="74" t="s">
        <v>75</v>
      </c>
      <c r="I256" s="74" t="s">
        <v>76</v>
      </c>
      <c r="J256" s="74" t="s">
        <v>77</v>
      </c>
      <c r="K256" s="74" t="s">
        <v>78</v>
      </c>
      <c r="L256" s="74" t="s">
        <v>79</v>
      </c>
      <c r="M256" s="74" t="s">
        <v>80</v>
      </c>
      <c r="N256" s="74" t="s">
        <v>81</v>
      </c>
      <c r="O256" s="74" t="s">
        <v>82</v>
      </c>
      <c r="P256" s="74" t="s">
        <v>83</v>
      </c>
      <c r="Q256" s="74" t="s">
        <v>84</v>
      </c>
      <c r="R256" s="74" t="s">
        <v>85</v>
      </c>
      <c r="S256" s="74" t="s">
        <v>86</v>
      </c>
      <c r="T256" s="74" t="s">
        <v>87</v>
      </c>
      <c r="U256" s="74" t="s">
        <v>88</v>
      </c>
      <c r="V256" s="74" t="s">
        <v>89</v>
      </c>
      <c r="W256" s="74" t="s">
        <v>90</v>
      </c>
      <c r="X256" s="74" t="s">
        <v>91</v>
      </c>
      <c r="Y256" s="74" t="s">
        <v>92</v>
      </c>
    </row>
    <row r="257" spans="1:25" x14ac:dyDescent="0.25">
      <c r="A257" s="75">
        <v>1</v>
      </c>
      <c r="B257" s="115">
        <v>1351.3260869600001</v>
      </c>
      <c r="C257" s="115">
        <v>1085.8314350799999</v>
      </c>
      <c r="D257" s="115">
        <v>1079.4508009199999</v>
      </c>
      <c r="E257" s="115">
        <v>1082.0697674400001</v>
      </c>
      <c r="F257" s="115">
        <v>1080.1187648499999</v>
      </c>
      <c r="G257" s="115">
        <v>1080.87403599</v>
      </c>
      <c r="H257" s="115">
        <v>1074.9431818200001</v>
      </c>
      <c r="I257" s="115">
        <v>1043.81766382</v>
      </c>
      <c r="J257" s="115">
        <v>1030.6443299</v>
      </c>
      <c r="K257" s="115">
        <v>1045.17671518</v>
      </c>
      <c r="L257" s="115">
        <v>1053.67231638</v>
      </c>
      <c r="M257" s="115">
        <v>1054.08123791</v>
      </c>
      <c r="N257" s="115">
        <v>1051.22287968</v>
      </c>
      <c r="O257" s="115">
        <v>1054.3212669699999</v>
      </c>
      <c r="P257" s="115">
        <v>1049.8571428600001</v>
      </c>
      <c r="Q257" s="115">
        <v>1052.4849699399999</v>
      </c>
      <c r="R257" s="115">
        <v>1050.9224318700001</v>
      </c>
      <c r="S257" s="115">
        <v>1042.82327586</v>
      </c>
      <c r="T257" s="115">
        <v>1024.53744493</v>
      </c>
      <c r="U257" s="115">
        <v>1044.61538462</v>
      </c>
      <c r="V257" s="115">
        <v>1043.60294118</v>
      </c>
      <c r="W257" s="115">
        <v>1037.1882640599999</v>
      </c>
      <c r="X257" s="115">
        <v>1038.7128712900001</v>
      </c>
      <c r="Y257" s="115">
        <v>1056.06132075</v>
      </c>
    </row>
    <row r="258" spans="1:25" x14ac:dyDescent="0.25">
      <c r="A258" s="75">
        <v>2</v>
      </c>
      <c r="B258" s="115">
        <v>1042.3042505599999</v>
      </c>
      <c r="C258" s="115">
        <v>1037.3770491800001</v>
      </c>
      <c r="D258" s="115">
        <v>1032.3764705900001</v>
      </c>
      <c r="E258" s="115">
        <v>1036.6507177000001</v>
      </c>
      <c r="F258" s="115">
        <v>1025.14634146</v>
      </c>
      <c r="G258" s="115">
        <v>1034.5263157899999</v>
      </c>
      <c r="H258" s="115">
        <v>1030.8139534899999</v>
      </c>
      <c r="I258" s="115">
        <v>1116.6572238000001</v>
      </c>
      <c r="J258" s="115">
        <v>1123.5294117599999</v>
      </c>
      <c r="K258" s="115">
        <v>1141.0721649499999</v>
      </c>
      <c r="L258" s="115">
        <v>1144.7201492500001</v>
      </c>
      <c r="M258" s="115">
        <v>1143.5700575799999</v>
      </c>
      <c r="N258" s="115">
        <v>1155.4296875</v>
      </c>
      <c r="O258" s="115">
        <v>1162.5393258399999</v>
      </c>
      <c r="P258" s="115">
        <v>1148.5222672100001</v>
      </c>
      <c r="Q258" s="115">
        <v>1147.79324056</v>
      </c>
      <c r="R258" s="115">
        <v>1130.1663201700001</v>
      </c>
      <c r="S258" s="115">
        <v>1143.6111111099999</v>
      </c>
      <c r="T258" s="115">
        <v>1154.26695842</v>
      </c>
      <c r="U258" s="115">
        <v>1152.19730942</v>
      </c>
      <c r="V258" s="115">
        <v>1145.5717761599999</v>
      </c>
      <c r="W258" s="115">
        <v>1156.9491525399999</v>
      </c>
      <c r="X258" s="115">
        <v>1154.2997542999999</v>
      </c>
      <c r="Y258" s="115">
        <v>1162.5058548</v>
      </c>
    </row>
    <row r="259" spans="1:25" x14ac:dyDescent="0.25">
      <c r="A259" s="75">
        <v>3</v>
      </c>
      <c r="B259" s="115">
        <v>1152.2614107899999</v>
      </c>
      <c r="C259" s="115">
        <v>1156.5509761400001</v>
      </c>
      <c r="D259" s="115">
        <v>1146.3383297600001</v>
      </c>
      <c r="E259" s="115">
        <v>1157.1710526300001</v>
      </c>
      <c r="F259" s="115">
        <v>1137.2</v>
      </c>
      <c r="G259" s="115">
        <v>1146.6983372899999</v>
      </c>
      <c r="H259" s="115">
        <v>1138.0829015500001</v>
      </c>
      <c r="I259" s="115">
        <v>1082.51282051</v>
      </c>
      <c r="J259" s="115">
        <v>1068.73449132</v>
      </c>
      <c r="K259" s="115">
        <v>1083.47826087</v>
      </c>
      <c r="L259" s="115">
        <v>1086.3372093</v>
      </c>
      <c r="M259" s="115">
        <v>1089.5519348299999</v>
      </c>
      <c r="N259" s="115">
        <v>1090.3534303500001</v>
      </c>
      <c r="O259" s="115">
        <v>1091.84834123</v>
      </c>
      <c r="P259" s="115">
        <v>1088.04255319</v>
      </c>
      <c r="Q259" s="115">
        <v>1091.0126582299999</v>
      </c>
      <c r="R259" s="115">
        <v>1089.6602972400001</v>
      </c>
      <c r="S259" s="115">
        <v>1089.68814969</v>
      </c>
      <c r="T259" s="115">
        <v>1090.6054279699999</v>
      </c>
      <c r="U259" s="115">
        <v>1091.0698689999999</v>
      </c>
      <c r="V259" s="115">
        <v>1080.77097506</v>
      </c>
      <c r="W259" s="115">
        <v>1087.2602739700001</v>
      </c>
      <c r="X259" s="115">
        <v>1090.19093079</v>
      </c>
      <c r="Y259" s="115">
        <v>1090.9534368100001</v>
      </c>
    </row>
    <row r="260" spans="1:25" x14ac:dyDescent="0.25">
      <c r="A260" s="75">
        <v>4</v>
      </c>
      <c r="B260" s="115">
        <v>1091.875</v>
      </c>
      <c r="C260" s="115">
        <v>1091.89795918</v>
      </c>
      <c r="D260" s="115">
        <v>1086.9617706199999</v>
      </c>
      <c r="E260" s="115">
        <v>1087.1958762899999</v>
      </c>
      <c r="F260" s="115">
        <v>1087.2594142299999</v>
      </c>
      <c r="G260" s="115">
        <v>1088.37053571</v>
      </c>
      <c r="H260" s="115">
        <v>1087.00729927</v>
      </c>
      <c r="I260" s="115">
        <v>1075.5421686699999</v>
      </c>
      <c r="J260" s="115">
        <v>1091.18881119</v>
      </c>
      <c r="K260" s="115">
        <v>1095.09202454</v>
      </c>
      <c r="L260" s="115">
        <v>1098.7795992700001</v>
      </c>
      <c r="M260" s="115">
        <v>1101.3026819900001</v>
      </c>
      <c r="N260" s="115">
        <v>1101.6242661399999</v>
      </c>
      <c r="O260" s="115">
        <v>1101.9821826299999</v>
      </c>
      <c r="P260" s="115">
        <v>1098.81763527</v>
      </c>
      <c r="Q260" s="115">
        <v>1101.30952381</v>
      </c>
      <c r="R260" s="115">
        <v>1102.23552894</v>
      </c>
      <c r="S260" s="115">
        <v>1101.38943249</v>
      </c>
      <c r="T260" s="115">
        <v>1102.7450980399999</v>
      </c>
      <c r="U260" s="115">
        <v>1102.44353183</v>
      </c>
      <c r="V260" s="115">
        <v>1093.36886994</v>
      </c>
      <c r="W260" s="115">
        <v>1097.85407725</v>
      </c>
      <c r="X260" s="115">
        <v>1102.2421524700001</v>
      </c>
      <c r="Y260" s="115">
        <v>1101.5</v>
      </c>
    </row>
    <row r="261" spans="1:25" x14ac:dyDescent="0.25">
      <c r="A261" s="75">
        <v>5</v>
      </c>
      <c r="B261" s="115">
        <v>1093.6272545100001</v>
      </c>
      <c r="C261" s="115">
        <v>1092.5104602500001</v>
      </c>
      <c r="D261" s="115">
        <v>1087.7521008399999</v>
      </c>
      <c r="E261" s="115">
        <v>1088.20895522</v>
      </c>
      <c r="F261" s="115">
        <v>1087.2017353599999</v>
      </c>
      <c r="G261" s="115">
        <v>1086.5034965</v>
      </c>
      <c r="H261" s="115">
        <v>1078.7080103400001</v>
      </c>
      <c r="I261" s="115">
        <v>986.03535353999996</v>
      </c>
      <c r="J261" s="115">
        <v>975.34246574999997</v>
      </c>
      <c r="K261" s="115">
        <v>990.11029412000005</v>
      </c>
      <c r="L261" s="115">
        <v>994.18333332999998</v>
      </c>
      <c r="M261" s="115">
        <v>997.11604095999996</v>
      </c>
      <c r="N261" s="115">
        <v>995.76923077000004</v>
      </c>
      <c r="O261" s="115">
        <v>996.00401606000003</v>
      </c>
      <c r="P261" s="115">
        <v>1000.3963964</v>
      </c>
      <c r="Q261" s="115">
        <v>1003.5106383</v>
      </c>
      <c r="R261" s="115">
        <v>1002.9020332699999</v>
      </c>
      <c r="S261" s="115">
        <v>1002.8244274800001</v>
      </c>
      <c r="T261" s="115">
        <v>1003.05447471</v>
      </c>
      <c r="U261" s="115">
        <v>1002.49500998</v>
      </c>
      <c r="V261" s="115">
        <v>995.79175705</v>
      </c>
      <c r="W261" s="115">
        <v>999.95661604999998</v>
      </c>
      <c r="X261" s="115">
        <v>1002.59340659</v>
      </c>
      <c r="Y261" s="115">
        <v>1003.76299376</v>
      </c>
    </row>
    <row r="262" spans="1:25" x14ac:dyDescent="0.25">
      <c r="A262" s="75">
        <v>6</v>
      </c>
      <c r="B262" s="115">
        <v>1277.3399999999999</v>
      </c>
      <c r="C262" s="115">
        <v>1000.8368200800001</v>
      </c>
      <c r="D262" s="115">
        <v>996.10062892999997</v>
      </c>
      <c r="E262" s="115">
        <v>997.14285714000005</v>
      </c>
      <c r="F262" s="115">
        <v>996.98481561999995</v>
      </c>
      <c r="G262" s="115">
        <v>997.29603729999997</v>
      </c>
      <c r="H262" s="115">
        <v>997.13178295</v>
      </c>
      <c r="I262" s="115">
        <v>948.33333332999996</v>
      </c>
      <c r="J262" s="115">
        <v>893.44748858000003</v>
      </c>
      <c r="K262" s="115">
        <v>886.21323528999994</v>
      </c>
      <c r="L262" s="115">
        <v>945.86666666999997</v>
      </c>
      <c r="M262" s="115">
        <v>947.00170358000003</v>
      </c>
      <c r="N262" s="115">
        <v>946.87062936999996</v>
      </c>
      <c r="O262" s="115">
        <v>947.8313253</v>
      </c>
      <c r="P262" s="115">
        <v>944.54054054000005</v>
      </c>
      <c r="Q262" s="115">
        <v>947.51773049999997</v>
      </c>
      <c r="R262" s="115">
        <v>947.96672827999998</v>
      </c>
      <c r="S262" s="115">
        <v>948.74285713999996</v>
      </c>
      <c r="T262" s="115">
        <v>947.23735409000005</v>
      </c>
      <c r="U262" s="115">
        <v>947.34530938</v>
      </c>
      <c r="V262" s="115">
        <v>940.97613882999997</v>
      </c>
      <c r="W262" s="115">
        <v>941.62689805000002</v>
      </c>
      <c r="X262" s="115">
        <v>948.57456139999999</v>
      </c>
      <c r="Y262" s="115">
        <v>949.87525988000004</v>
      </c>
    </row>
    <row r="263" spans="1:25" x14ac:dyDescent="0.25">
      <c r="A263" s="75">
        <v>7</v>
      </c>
      <c r="B263" s="115">
        <v>940.20040080000001</v>
      </c>
      <c r="C263" s="115">
        <v>939.39203354000006</v>
      </c>
      <c r="D263" s="115">
        <v>935.86134454</v>
      </c>
      <c r="E263" s="115">
        <v>936.77350426999999</v>
      </c>
      <c r="F263" s="115">
        <v>936.35574837000001</v>
      </c>
      <c r="G263" s="115">
        <v>935.93457943999999</v>
      </c>
      <c r="H263" s="115">
        <v>936.73575129999995</v>
      </c>
      <c r="I263" s="115">
        <v>1018.10606061</v>
      </c>
      <c r="J263" s="115">
        <v>1013.6757990900001</v>
      </c>
      <c r="K263" s="115">
        <v>1019.90808824</v>
      </c>
      <c r="L263" s="115">
        <v>1023.37228715</v>
      </c>
      <c r="M263" s="115">
        <v>1025.56313993</v>
      </c>
      <c r="N263" s="115">
        <v>1025.75174825</v>
      </c>
      <c r="O263" s="115">
        <v>1026.9076305200001</v>
      </c>
      <c r="P263" s="115">
        <v>1022.00361011</v>
      </c>
      <c r="Q263" s="115">
        <v>1026.12788632</v>
      </c>
      <c r="R263" s="115">
        <v>1026.12962963</v>
      </c>
      <c r="S263" s="115">
        <v>1026.6221373999999</v>
      </c>
      <c r="T263" s="115">
        <v>1025.7504873299999</v>
      </c>
      <c r="U263" s="115">
        <v>1023.96</v>
      </c>
      <c r="V263" s="115">
        <v>1019.97826087</v>
      </c>
      <c r="W263" s="115">
        <v>1022.4945770099999</v>
      </c>
      <c r="X263" s="115">
        <v>1120.5054945100001</v>
      </c>
      <c r="Y263" s="115">
        <v>1039.68814969</v>
      </c>
    </row>
    <row r="264" spans="1:25" x14ac:dyDescent="0.25">
      <c r="A264" s="75">
        <v>8</v>
      </c>
      <c r="B264" s="115">
        <v>1308.56</v>
      </c>
      <c r="C264" s="115">
        <v>1037.5523012599999</v>
      </c>
      <c r="D264" s="115">
        <v>1029.9371069199999</v>
      </c>
      <c r="E264" s="115">
        <v>1031.0021322</v>
      </c>
      <c r="F264" s="115">
        <v>1029.9350649400001</v>
      </c>
      <c r="G264" s="115">
        <v>1029.09090909</v>
      </c>
      <c r="H264" s="115">
        <v>1031.2661498699999</v>
      </c>
      <c r="I264" s="115">
        <v>1032.77777778</v>
      </c>
      <c r="J264" s="115">
        <v>1023.33333333</v>
      </c>
      <c r="K264" s="115">
        <v>1015.9266055000001</v>
      </c>
      <c r="L264" s="115">
        <v>1021.45</v>
      </c>
      <c r="M264" s="115">
        <v>1021.89097104</v>
      </c>
      <c r="N264" s="115">
        <v>1021.65794066</v>
      </c>
      <c r="O264" s="115">
        <v>1021.28256513</v>
      </c>
      <c r="P264" s="115">
        <v>1018.4324324299999</v>
      </c>
      <c r="Q264" s="115">
        <v>1021.82624113</v>
      </c>
      <c r="R264" s="115">
        <v>1020.33271719</v>
      </c>
      <c r="S264" s="115">
        <v>1020.28571429</v>
      </c>
      <c r="T264" s="115">
        <v>1021.3035019500001</v>
      </c>
      <c r="U264" s="115">
        <v>1020.21956088</v>
      </c>
      <c r="V264" s="115">
        <v>1014.164859</v>
      </c>
      <c r="W264" s="115">
        <v>1015.41125541</v>
      </c>
      <c r="X264" s="115">
        <v>1023.64035088</v>
      </c>
      <c r="Y264" s="115">
        <v>1033.5550935599999</v>
      </c>
    </row>
    <row r="265" spans="1:25" x14ac:dyDescent="0.25">
      <c r="A265" s="75">
        <v>9</v>
      </c>
      <c r="B265" s="115">
        <v>1022.1357285399999</v>
      </c>
      <c r="C265" s="115">
        <v>1019.81210856</v>
      </c>
      <c r="D265" s="115">
        <v>1142.23849372</v>
      </c>
      <c r="E265" s="115">
        <v>1042.5106383</v>
      </c>
      <c r="F265" s="115">
        <v>1041.9006479499999</v>
      </c>
      <c r="G265" s="115">
        <v>1040.23255814</v>
      </c>
      <c r="H265" s="115">
        <v>1035.74742268</v>
      </c>
      <c r="I265" s="115">
        <v>1042.4685138499999</v>
      </c>
      <c r="J265" s="115">
        <v>1037.4031890700001</v>
      </c>
      <c r="K265" s="115">
        <v>1043.1868131900001</v>
      </c>
      <c r="L265" s="115">
        <v>1025.99667774</v>
      </c>
      <c r="M265" s="115">
        <v>1027.00680272</v>
      </c>
      <c r="N265" s="115">
        <v>1026.2717769999999</v>
      </c>
      <c r="O265" s="115">
        <v>1027.7</v>
      </c>
      <c r="P265" s="115">
        <v>1021.5080789899999</v>
      </c>
      <c r="Q265" s="115">
        <v>1027.22614841</v>
      </c>
      <c r="R265" s="115">
        <v>1028.9114391099999</v>
      </c>
      <c r="S265" s="115">
        <v>1029.20152091</v>
      </c>
      <c r="T265" s="115">
        <v>1027.3786407800001</v>
      </c>
      <c r="U265" s="115">
        <v>1025.4980079699999</v>
      </c>
      <c r="V265" s="115">
        <v>1021.23376623</v>
      </c>
      <c r="W265" s="115">
        <v>1027.99136069</v>
      </c>
      <c r="X265" s="115">
        <v>1333.4135667400001</v>
      </c>
      <c r="Y265" s="115">
        <v>1374.5548654199999</v>
      </c>
    </row>
    <row r="266" spans="1:25" x14ac:dyDescent="0.25">
      <c r="A266" s="75">
        <v>10</v>
      </c>
      <c r="B266" s="115">
        <v>1311.2452107300001</v>
      </c>
      <c r="C266" s="115">
        <v>1028.52</v>
      </c>
      <c r="D266" s="115">
        <v>1023.33333333</v>
      </c>
      <c r="E266" s="115">
        <v>1026.1010100999999</v>
      </c>
      <c r="F266" s="115">
        <v>1023.68852459</v>
      </c>
      <c r="G266" s="115">
        <v>1024.79212254</v>
      </c>
      <c r="H266" s="115">
        <v>1023.1026253</v>
      </c>
      <c r="I266" s="115">
        <v>1121.6312056700001</v>
      </c>
      <c r="J266" s="115">
        <v>1118.1050228300001</v>
      </c>
      <c r="K266" s="115">
        <v>1121.5631262500001</v>
      </c>
      <c r="L266" s="115">
        <v>1125.6071428600001</v>
      </c>
      <c r="M266" s="115">
        <v>1125.1782364000001</v>
      </c>
      <c r="N266" s="115">
        <v>1126.69865643</v>
      </c>
      <c r="O266" s="115">
        <v>1151.11353712</v>
      </c>
      <c r="P266" s="115">
        <v>1164.2156862700001</v>
      </c>
      <c r="Q266" s="115">
        <v>1292.82101167</v>
      </c>
      <c r="R266" s="115">
        <v>1295.06849315</v>
      </c>
      <c r="S266" s="115">
        <v>1318.86756238</v>
      </c>
      <c r="T266" s="115">
        <v>1422.94230769</v>
      </c>
      <c r="U266" s="115">
        <v>1280.1008064499999</v>
      </c>
      <c r="V266" s="115">
        <v>1267.80334728</v>
      </c>
      <c r="W266" s="115">
        <v>1271.7647058800001</v>
      </c>
      <c r="X266" s="115">
        <v>1279.05494505</v>
      </c>
      <c r="Y266" s="115">
        <v>1279.7750511199999</v>
      </c>
    </row>
    <row r="267" spans="1:25" x14ac:dyDescent="0.25">
      <c r="A267" s="75">
        <v>11</v>
      </c>
      <c r="B267" s="115">
        <v>1603.9655172400001</v>
      </c>
      <c r="C267" s="115">
        <v>1115.85170341</v>
      </c>
      <c r="D267" s="115">
        <v>1117.41617357</v>
      </c>
      <c r="E267" s="115">
        <v>1117.5959596</v>
      </c>
      <c r="F267" s="115">
        <v>1118.25462012</v>
      </c>
      <c r="G267" s="115">
        <v>1117.3684210500001</v>
      </c>
      <c r="H267" s="115">
        <v>1116.13365155</v>
      </c>
      <c r="I267" s="115">
        <v>1212.9078014199999</v>
      </c>
      <c r="J267" s="115">
        <v>1182.9519450800001</v>
      </c>
      <c r="K267" s="115">
        <v>1212.1485943800001</v>
      </c>
      <c r="L267" s="115">
        <v>1217.9785330899999</v>
      </c>
      <c r="M267" s="115">
        <v>1211.8421052599999</v>
      </c>
      <c r="N267" s="115">
        <v>1219.0403071000001</v>
      </c>
      <c r="O267" s="115">
        <v>1219.89059081</v>
      </c>
      <c r="P267" s="115">
        <v>1216.89587426</v>
      </c>
      <c r="Q267" s="115">
        <v>1243.85214008</v>
      </c>
      <c r="R267" s="115">
        <v>1291.66340509</v>
      </c>
      <c r="S267" s="115">
        <v>1297.86948177</v>
      </c>
      <c r="T267" s="115">
        <v>1288.44230769</v>
      </c>
      <c r="U267" s="115">
        <v>1273.2056451599999</v>
      </c>
      <c r="V267" s="115">
        <v>1292.76150628</v>
      </c>
      <c r="W267" s="115">
        <v>1215.26315789</v>
      </c>
      <c r="X267" s="115">
        <v>1418.9427312800001</v>
      </c>
      <c r="Y267" s="115">
        <v>1472.3926380400001</v>
      </c>
    </row>
    <row r="268" spans="1:25" x14ac:dyDescent="0.25">
      <c r="A268" s="75">
        <v>12</v>
      </c>
      <c r="B268" s="115">
        <v>1489.2666666699999</v>
      </c>
      <c r="C268" s="115">
        <v>1221.5331807800001</v>
      </c>
      <c r="D268" s="115">
        <v>1214.05963303</v>
      </c>
      <c r="E268" s="115">
        <v>1213.96313364</v>
      </c>
      <c r="F268" s="115">
        <v>1213.5483870999999</v>
      </c>
      <c r="G268" s="115">
        <v>1211.9212963</v>
      </c>
      <c r="H268" s="115">
        <v>1212.83544304</v>
      </c>
      <c r="I268" s="115">
        <v>1102.0855615</v>
      </c>
      <c r="J268" s="115">
        <v>1097.3737373700001</v>
      </c>
      <c r="K268" s="115">
        <v>1103.53065539</v>
      </c>
      <c r="L268" s="115">
        <v>1109.0781563099999</v>
      </c>
      <c r="M268" s="115">
        <v>1109.5348837199999</v>
      </c>
      <c r="N268" s="115">
        <v>1109.9568034599999</v>
      </c>
      <c r="O268" s="115">
        <v>1110.7398568000001</v>
      </c>
      <c r="P268" s="115">
        <v>1106.17834395</v>
      </c>
      <c r="Q268" s="115">
        <v>1109.78632479</v>
      </c>
      <c r="R268" s="115">
        <v>1110.3090507700001</v>
      </c>
      <c r="S268" s="115">
        <v>1110.8735632200001</v>
      </c>
      <c r="T268" s="115">
        <v>1108.83826879</v>
      </c>
      <c r="U268" s="115">
        <v>1108.8262910799999</v>
      </c>
      <c r="V268" s="115">
        <v>1101.9794344500001</v>
      </c>
      <c r="W268" s="115">
        <v>1105.74683544</v>
      </c>
      <c r="X268" s="115">
        <v>1111.54613466</v>
      </c>
      <c r="Y268" s="115">
        <v>1110.7964601799999</v>
      </c>
    </row>
    <row r="269" spans="1:25" x14ac:dyDescent="0.25">
      <c r="A269" s="75">
        <v>13</v>
      </c>
      <c r="B269" s="115">
        <v>1109.49002217</v>
      </c>
      <c r="C269" s="115">
        <v>1107.9633867299999</v>
      </c>
      <c r="D269" s="115">
        <v>1103.55504587</v>
      </c>
      <c r="E269" s="115">
        <v>1104.5747126399999</v>
      </c>
      <c r="F269" s="115">
        <v>1104.5852534600001</v>
      </c>
      <c r="G269" s="115">
        <v>1103.33333333</v>
      </c>
      <c r="H269" s="115">
        <v>1104.3797468400001</v>
      </c>
      <c r="I269" s="115">
        <v>994.67914439000003</v>
      </c>
      <c r="J269" s="115">
        <v>989.89924432999999</v>
      </c>
      <c r="K269" s="115">
        <v>995.20084567000004</v>
      </c>
      <c r="L269" s="115">
        <v>1000.38</v>
      </c>
      <c r="M269" s="115">
        <v>1000.88794926</v>
      </c>
      <c r="N269" s="115">
        <v>1001.36069114</v>
      </c>
      <c r="O269" s="115">
        <v>1002.9047619</v>
      </c>
      <c r="P269" s="115">
        <v>998.85350317999996</v>
      </c>
      <c r="Q269" s="115">
        <v>1002.92735043</v>
      </c>
      <c r="R269" s="115">
        <v>1003.50993377</v>
      </c>
      <c r="S269" s="115">
        <v>1004.29885057</v>
      </c>
      <c r="T269" s="115">
        <v>1269.58997722</v>
      </c>
      <c r="U269" s="115">
        <v>1003.2084309099999</v>
      </c>
      <c r="V269" s="115">
        <v>995.58974359000001</v>
      </c>
      <c r="W269" s="115">
        <v>1001.03535354</v>
      </c>
      <c r="X269" s="115">
        <v>1003.11720698</v>
      </c>
      <c r="Y269" s="115">
        <v>1005.30973451</v>
      </c>
    </row>
    <row r="270" spans="1:25" x14ac:dyDescent="0.25">
      <c r="A270" s="75">
        <v>14</v>
      </c>
      <c r="B270" s="115">
        <v>1002.32815965</v>
      </c>
      <c r="C270" s="115">
        <v>1001.14416476</v>
      </c>
      <c r="D270" s="115">
        <v>996.77345537999997</v>
      </c>
      <c r="E270" s="115">
        <v>997.42528735999997</v>
      </c>
      <c r="F270" s="115">
        <v>997.70114942999999</v>
      </c>
      <c r="G270" s="115">
        <v>997.57505774000003</v>
      </c>
      <c r="H270" s="115">
        <v>997.67676768000001</v>
      </c>
      <c r="I270" s="115">
        <v>1065.7333333300001</v>
      </c>
      <c r="J270" s="115">
        <v>1061.3350125899999</v>
      </c>
      <c r="K270" s="115">
        <v>1066.0126582299999</v>
      </c>
      <c r="L270" s="115">
        <v>1071.48</v>
      </c>
      <c r="M270" s="115">
        <v>1071.03375527</v>
      </c>
      <c r="N270" s="115">
        <v>1070.6896551699999</v>
      </c>
      <c r="O270" s="115">
        <v>1122.80952381</v>
      </c>
      <c r="P270" s="115">
        <v>1282.96610169</v>
      </c>
      <c r="Q270" s="115">
        <v>1371.1087419999999</v>
      </c>
      <c r="R270" s="115">
        <v>1369.62555066</v>
      </c>
      <c r="S270" s="115">
        <v>1453.8620689700001</v>
      </c>
      <c r="T270" s="115">
        <v>1375.3181818200001</v>
      </c>
      <c r="U270" s="115">
        <v>1370.39812646</v>
      </c>
      <c r="V270" s="115">
        <v>1281.0769230799999</v>
      </c>
      <c r="W270" s="115">
        <v>1254.9242424199999</v>
      </c>
      <c r="X270" s="115">
        <v>1292.81094527</v>
      </c>
      <c r="Y270" s="115">
        <v>1372.20750552</v>
      </c>
    </row>
    <row r="271" spans="1:25" x14ac:dyDescent="0.25">
      <c r="A271" s="75">
        <v>15</v>
      </c>
      <c r="B271" s="115">
        <v>1373.5079726700001</v>
      </c>
      <c r="C271" s="115">
        <v>1070.9285714299999</v>
      </c>
      <c r="D271" s="115">
        <v>1072.82296651</v>
      </c>
      <c r="E271" s="115">
        <v>1076.33495146</v>
      </c>
      <c r="F271" s="115">
        <v>1075.2592592599999</v>
      </c>
      <c r="G271" s="115">
        <v>1074.1114058400001</v>
      </c>
      <c r="H271" s="115">
        <v>1072.6176470600001</v>
      </c>
      <c r="I271" s="115">
        <v>1161.14942529</v>
      </c>
      <c r="J271" s="115">
        <v>1156.1818181799999</v>
      </c>
      <c r="K271" s="115">
        <v>1161.38075314</v>
      </c>
      <c r="L271" s="115">
        <v>1167.40037951</v>
      </c>
      <c r="M271" s="115">
        <v>1163.1262135899999</v>
      </c>
      <c r="N271" s="115">
        <v>1163.66533865</v>
      </c>
      <c r="O271" s="115">
        <v>1225.0114416500001</v>
      </c>
      <c r="P271" s="115">
        <v>1378.0287474300001</v>
      </c>
      <c r="Q271" s="115">
        <v>1381.7373737400001</v>
      </c>
      <c r="R271" s="115">
        <v>1289.4947368400001</v>
      </c>
      <c r="S271" s="115">
        <v>1301.5869565200001</v>
      </c>
      <c r="T271" s="115">
        <v>1301.5521064300001</v>
      </c>
      <c r="U271" s="115">
        <v>1304.7272727300001</v>
      </c>
      <c r="V271" s="115">
        <v>1287.94554455</v>
      </c>
      <c r="W271" s="115">
        <v>1287.90123457</v>
      </c>
      <c r="X271" s="115">
        <v>1310.125</v>
      </c>
      <c r="Y271" s="115">
        <v>1392.5118483399999</v>
      </c>
    </row>
    <row r="272" spans="1:25" x14ac:dyDescent="0.25">
      <c r="A272" s="75">
        <v>16</v>
      </c>
      <c r="B272" s="115">
        <v>1302.6544622399999</v>
      </c>
      <c r="C272" s="115">
        <v>1167.7751196199999</v>
      </c>
      <c r="D272" s="115">
        <v>1160.47961631</v>
      </c>
      <c r="E272" s="115">
        <v>1161.90243902</v>
      </c>
      <c r="F272" s="115">
        <v>1161.48514851</v>
      </c>
      <c r="G272" s="115">
        <v>1161.4893617</v>
      </c>
      <c r="H272" s="115">
        <v>1161.4454277299999</v>
      </c>
      <c r="I272" s="115">
        <v>1142.3054755000001</v>
      </c>
      <c r="J272" s="115">
        <v>1130.02604167</v>
      </c>
      <c r="K272" s="115">
        <v>1145.24109015</v>
      </c>
      <c r="L272" s="115">
        <v>1150.9885931599999</v>
      </c>
      <c r="M272" s="115">
        <v>1151.9844358</v>
      </c>
      <c r="N272" s="115">
        <v>1158.8423153700001</v>
      </c>
      <c r="O272" s="115">
        <v>1208.8761467899999</v>
      </c>
      <c r="P272" s="115">
        <v>1267.7983539100001</v>
      </c>
      <c r="Q272" s="115">
        <v>1305.0404858300001</v>
      </c>
      <c r="R272" s="115">
        <v>1281.5221987299999</v>
      </c>
      <c r="S272" s="115">
        <v>1310.5664488</v>
      </c>
      <c r="T272" s="115">
        <v>1309.9333333300001</v>
      </c>
      <c r="U272" s="115">
        <v>1307.51141553</v>
      </c>
      <c r="V272" s="115">
        <v>1301.83622829</v>
      </c>
      <c r="W272" s="115">
        <v>1306.16336634</v>
      </c>
      <c r="X272" s="115">
        <v>1422.1804511299999</v>
      </c>
      <c r="Y272" s="115">
        <v>1330.4513064099999</v>
      </c>
    </row>
    <row r="273" spans="1:25" x14ac:dyDescent="0.25">
      <c r="A273" s="75">
        <v>17</v>
      </c>
      <c r="B273" s="115">
        <v>1559.0809628</v>
      </c>
      <c r="C273" s="115">
        <v>1153.5240274600001</v>
      </c>
      <c r="D273" s="115">
        <v>1147.7200902899999</v>
      </c>
      <c r="E273" s="115">
        <v>1149.5381062399999</v>
      </c>
      <c r="F273" s="115">
        <v>1149.95305164</v>
      </c>
      <c r="G273" s="115">
        <v>1148.79699248</v>
      </c>
      <c r="H273" s="115">
        <v>1147.9508196700001</v>
      </c>
      <c r="I273" s="115">
        <v>1145.1081081100001</v>
      </c>
      <c r="J273" s="115">
        <v>1140.57441253</v>
      </c>
      <c r="K273" s="115">
        <v>1145.8715596300001</v>
      </c>
      <c r="L273" s="115">
        <v>1150.9591836699999</v>
      </c>
      <c r="M273" s="115">
        <v>1149.82832618</v>
      </c>
      <c r="N273" s="115">
        <v>1152.87280702</v>
      </c>
      <c r="O273" s="115">
        <v>1165.2</v>
      </c>
      <c r="P273" s="115">
        <v>1311.79372197</v>
      </c>
      <c r="Q273" s="115">
        <v>1564.9111111100001</v>
      </c>
      <c r="R273" s="115">
        <v>1150.0223713600001</v>
      </c>
      <c r="S273" s="115">
        <v>1153.8815789499999</v>
      </c>
      <c r="T273" s="115">
        <v>1151.8461538500001</v>
      </c>
      <c r="U273" s="115">
        <v>1151.9124423999999</v>
      </c>
      <c r="V273" s="115">
        <v>1143.6124401899999</v>
      </c>
      <c r="W273" s="115">
        <v>1283.5817307699999</v>
      </c>
      <c r="X273" s="115">
        <v>1286.53266332</v>
      </c>
      <c r="Y273" s="115">
        <v>1154.7429906499999</v>
      </c>
    </row>
    <row r="274" spans="1:25" x14ac:dyDescent="0.25">
      <c r="A274" s="75">
        <v>18</v>
      </c>
      <c r="B274" s="115">
        <v>1152.7912087899999</v>
      </c>
      <c r="C274" s="115">
        <v>1152.3678160899999</v>
      </c>
      <c r="D274" s="115">
        <v>1146.23582766</v>
      </c>
      <c r="E274" s="115">
        <v>1148.5382830599999</v>
      </c>
      <c r="F274" s="115">
        <v>1148.72641509</v>
      </c>
      <c r="G274" s="115">
        <v>1147.6130653299999</v>
      </c>
      <c r="H274" s="115">
        <v>1147.1506849299999</v>
      </c>
      <c r="I274" s="115">
        <v>1106.4130434799999</v>
      </c>
      <c r="J274" s="115">
        <v>1101.2073490800001</v>
      </c>
      <c r="K274" s="115">
        <v>1106.2211981600001</v>
      </c>
      <c r="L274" s="115">
        <v>1114.0862423000001</v>
      </c>
      <c r="M274" s="115">
        <v>1113.38362069</v>
      </c>
      <c r="N274" s="115">
        <v>1115.50660793</v>
      </c>
      <c r="O274" s="115">
        <v>1115.45226131</v>
      </c>
      <c r="P274" s="115">
        <v>1202.5</v>
      </c>
      <c r="Q274" s="115">
        <v>1116.1968680099999</v>
      </c>
      <c r="R274" s="115">
        <v>1113.14606742</v>
      </c>
      <c r="S274" s="115">
        <v>1115.5506607899999</v>
      </c>
      <c r="T274" s="115">
        <v>1113.7086092699999</v>
      </c>
      <c r="U274" s="115">
        <v>1307.0601851900001</v>
      </c>
      <c r="V274" s="115">
        <v>1297.8365384599999</v>
      </c>
      <c r="W274" s="115">
        <v>1306.5458937200001</v>
      </c>
      <c r="X274" s="115">
        <v>1307.2727272699999</v>
      </c>
      <c r="Y274" s="115">
        <v>1401.8309859200001</v>
      </c>
    </row>
    <row r="275" spans="1:25" x14ac:dyDescent="0.25">
      <c r="A275" s="75">
        <v>19</v>
      </c>
      <c r="B275" s="115">
        <v>1309.1304347800001</v>
      </c>
      <c r="C275" s="115">
        <v>1113.0382775099999</v>
      </c>
      <c r="D275" s="115">
        <v>1107.0263789000001</v>
      </c>
      <c r="E275" s="115">
        <v>1108.4878048800001</v>
      </c>
      <c r="F275" s="115">
        <v>1103.2425742600001</v>
      </c>
      <c r="G275" s="115">
        <v>1102.96</v>
      </c>
      <c r="H275" s="115">
        <v>1104.17159763</v>
      </c>
      <c r="I275" s="115">
        <v>1100.20231214</v>
      </c>
      <c r="J275" s="115">
        <v>1070.18276762</v>
      </c>
      <c r="K275" s="115">
        <v>1133.80252101</v>
      </c>
      <c r="L275" s="115">
        <v>1255.98095238</v>
      </c>
      <c r="M275" s="115">
        <v>1160.21442495</v>
      </c>
      <c r="N275" s="115">
        <v>1203.3532934100001</v>
      </c>
      <c r="O275" s="115">
        <v>1233.0275229399999</v>
      </c>
      <c r="P275" s="115">
        <v>1314.22680412</v>
      </c>
      <c r="Q275" s="115">
        <v>1418.43813387</v>
      </c>
      <c r="R275" s="115">
        <v>1426.8498942900001</v>
      </c>
      <c r="S275" s="115">
        <v>1425.4248365999999</v>
      </c>
      <c r="T275" s="115">
        <v>1424.8106904199999</v>
      </c>
      <c r="U275" s="115">
        <v>1410.70776256</v>
      </c>
      <c r="V275" s="115">
        <v>1211.0421836200001</v>
      </c>
      <c r="W275" s="115">
        <v>1310.5210918099999</v>
      </c>
      <c r="X275" s="115">
        <v>1393.2160804</v>
      </c>
      <c r="Y275" s="115">
        <v>1385.2494061800001</v>
      </c>
    </row>
    <row r="276" spans="1:25" x14ac:dyDescent="0.25">
      <c r="A276" s="75">
        <v>20</v>
      </c>
      <c r="B276" s="115">
        <v>1415.4897494300001</v>
      </c>
      <c r="C276" s="115">
        <v>1286.9523809499999</v>
      </c>
      <c r="D276" s="115">
        <v>1040.33412888</v>
      </c>
      <c r="E276" s="115">
        <v>1042.25728155</v>
      </c>
      <c r="F276" s="115">
        <v>1041.16049383</v>
      </c>
      <c r="G276" s="115">
        <v>1041.35278515</v>
      </c>
      <c r="H276" s="115">
        <v>1041.67647059</v>
      </c>
      <c r="I276" s="115">
        <v>975.45977011000002</v>
      </c>
      <c r="J276" s="115">
        <v>973.24675324999998</v>
      </c>
      <c r="K276" s="115">
        <v>978.09623431</v>
      </c>
      <c r="L276" s="115">
        <v>983.64326375999997</v>
      </c>
      <c r="M276" s="115">
        <v>1021.9029126200001</v>
      </c>
      <c r="N276" s="115">
        <v>1006.54075547</v>
      </c>
      <c r="O276" s="115">
        <v>1128.76712329</v>
      </c>
      <c r="P276" s="115">
        <v>1258.1519507200001</v>
      </c>
      <c r="Q276" s="115">
        <v>1320.76767677</v>
      </c>
      <c r="R276" s="115">
        <v>1327.6</v>
      </c>
      <c r="S276" s="115">
        <v>1333.23210412</v>
      </c>
      <c r="T276" s="115">
        <v>1326.4745011099999</v>
      </c>
      <c r="U276" s="115">
        <v>1329.40909091</v>
      </c>
      <c r="V276" s="115">
        <v>1307.85185185</v>
      </c>
      <c r="W276" s="115">
        <v>1321.7283950599999</v>
      </c>
      <c r="X276" s="115">
        <v>1491.5250000000001</v>
      </c>
      <c r="Y276" s="115">
        <v>1470.4018912500001</v>
      </c>
    </row>
    <row r="277" spans="1:25" x14ac:dyDescent="0.25">
      <c r="A277" s="75">
        <v>21</v>
      </c>
      <c r="B277" s="115">
        <v>1465.4875283399999</v>
      </c>
      <c r="C277" s="115">
        <v>1148.79146919</v>
      </c>
      <c r="D277" s="115">
        <v>967.03087886000003</v>
      </c>
      <c r="E277" s="115">
        <v>967.97101449000002</v>
      </c>
      <c r="F277" s="115">
        <v>974.04411764999998</v>
      </c>
      <c r="G277" s="115">
        <v>976.93931397999995</v>
      </c>
      <c r="H277" s="115">
        <v>977.89473683999995</v>
      </c>
      <c r="I277" s="115">
        <v>1030.2571428599999</v>
      </c>
      <c r="J277" s="115">
        <v>1026.64082687</v>
      </c>
      <c r="K277" s="115">
        <v>1031.62162162</v>
      </c>
      <c r="L277" s="115">
        <v>1082.22641509</v>
      </c>
      <c r="M277" s="115">
        <v>1112.00772201</v>
      </c>
      <c r="N277" s="115">
        <v>1121.7984189700001</v>
      </c>
      <c r="O277" s="115">
        <v>1272.8636363600001</v>
      </c>
      <c r="P277" s="115">
        <v>1318</v>
      </c>
      <c r="Q277" s="115">
        <v>1421.6867469900001</v>
      </c>
      <c r="R277" s="115">
        <v>1503.7866108799999</v>
      </c>
      <c r="S277" s="115">
        <v>1253.8876889799999</v>
      </c>
      <c r="T277" s="115">
        <v>1617.1585903099999</v>
      </c>
      <c r="U277" s="115">
        <v>1613.86877828</v>
      </c>
      <c r="V277" s="115">
        <v>1550.71253071</v>
      </c>
      <c r="W277" s="115">
        <v>1566.73218673</v>
      </c>
      <c r="X277" s="115">
        <v>1644.72636816</v>
      </c>
      <c r="Y277" s="115">
        <v>1652.1647058799999</v>
      </c>
    </row>
    <row r="278" spans="1:25" x14ac:dyDescent="0.25">
      <c r="A278" s="75">
        <v>22</v>
      </c>
      <c r="B278" s="115">
        <v>1705.1235955100001</v>
      </c>
      <c r="C278" s="115">
        <v>1405.8920187799999</v>
      </c>
      <c r="D278" s="115">
        <v>1274.1176470600001</v>
      </c>
      <c r="E278" s="115">
        <v>1020.45454545</v>
      </c>
      <c r="F278" s="115">
        <v>1019.6836982999999</v>
      </c>
      <c r="G278" s="115">
        <v>1022.2251308899999</v>
      </c>
      <c r="H278" s="115">
        <v>1031.7971014499999</v>
      </c>
      <c r="I278" s="115">
        <v>0</v>
      </c>
      <c r="J278" s="115">
        <v>932.27621482999996</v>
      </c>
      <c r="K278" s="115">
        <v>979.03092784</v>
      </c>
      <c r="L278" s="115">
        <v>1096.0560747699999</v>
      </c>
      <c r="M278" s="115">
        <v>1208.68068834</v>
      </c>
      <c r="N278" s="115">
        <v>1116.17647059</v>
      </c>
      <c r="O278" s="115">
        <v>1238.2432432400001</v>
      </c>
      <c r="P278" s="115">
        <v>1317.3737373700001</v>
      </c>
      <c r="Q278" s="115">
        <v>1414.99005964</v>
      </c>
      <c r="R278" s="115">
        <v>1417.84232365</v>
      </c>
      <c r="S278" s="115">
        <v>1417.28632479</v>
      </c>
      <c r="T278" s="115">
        <v>1417.6637554599999</v>
      </c>
      <c r="U278" s="115">
        <v>1421.3677130000001</v>
      </c>
      <c r="V278" s="115">
        <v>1411.1678832099999</v>
      </c>
      <c r="W278" s="115">
        <v>1414.7201946499999</v>
      </c>
      <c r="X278" s="115">
        <v>1616.30541872</v>
      </c>
      <c r="Y278" s="115">
        <v>1632.7039626999999</v>
      </c>
    </row>
    <row r="279" spans="1:25" x14ac:dyDescent="0.25">
      <c r="A279" s="75">
        <v>23</v>
      </c>
      <c r="B279" s="115">
        <v>1604.3049327399999</v>
      </c>
      <c r="C279" s="115">
        <v>1502.31850117</v>
      </c>
      <c r="D279" s="115">
        <v>1350.0470588200001</v>
      </c>
      <c r="E279" s="115">
        <v>1317.67942584</v>
      </c>
      <c r="F279" s="115">
        <v>471.67475727999999</v>
      </c>
      <c r="G279" s="115">
        <v>953.52480418000005</v>
      </c>
      <c r="H279" s="115">
        <v>970.33505155</v>
      </c>
      <c r="I279" s="115">
        <v>1063.6158192099999</v>
      </c>
      <c r="J279" s="115">
        <v>1059.6930946299999</v>
      </c>
      <c r="K279" s="115">
        <v>1071.4226804100001</v>
      </c>
      <c r="L279" s="115">
        <v>1119.53358209</v>
      </c>
      <c r="M279" s="115">
        <v>1170.78244275</v>
      </c>
      <c r="N279" s="115">
        <v>1209.41291585</v>
      </c>
      <c r="O279" s="115">
        <v>1306.4494382</v>
      </c>
      <c r="P279" s="115">
        <v>1362.0404040400001</v>
      </c>
      <c r="Q279" s="115">
        <v>1396.87872763</v>
      </c>
      <c r="R279" s="115">
        <v>1423.7966805000001</v>
      </c>
      <c r="S279" s="115">
        <v>1435</v>
      </c>
      <c r="T279" s="115">
        <v>1439.19389978</v>
      </c>
      <c r="U279" s="115">
        <v>1452.05816555</v>
      </c>
      <c r="V279" s="115">
        <v>1387.1532846699999</v>
      </c>
      <c r="W279" s="115">
        <v>1393.15533981</v>
      </c>
      <c r="X279" s="115">
        <v>1553.04668305</v>
      </c>
      <c r="Y279" s="115">
        <v>1508.83449883</v>
      </c>
    </row>
    <row r="280" spans="1:25" x14ac:dyDescent="0.25">
      <c r="A280" s="75">
        <v>24</v>
      </c>
      <c r="B280" s="115">
        <v>1509.27312775</v>
      </c>
      <c r="C280" s="115">
        <v>1516.6743649</v>
      </c>
      <c r="D280" s="115">
        <v>1390.3636363600001</v>
      </c>
      <c r="E280" s="115">
        <v>1333.72093023</v>
      </c>
      <c r="F280" s="115">
        <v>1102.88416076</v>
      </c>
      <c r="G280" s="115">
        <v>1105.16372796</v>
      </c>
      <c r="H280" s="115">
        <v>1092.2651933699999</v>
      </c>
      <c r="I280" s="115">
        <v>1311.63487738</v>
      </c>
      <c r="J280" s="115">
        <v>1305.1451187299999</v>
      </c>
      <c r="K280" s="115">
        <v>1311.8244803699999</v>
      </c>
      <c r="L280" s="115">
        <v>1315.3814433</v>
      </c>
      <c r="M280" s="115">
        <v>1329.3290043300001</v>
      </c>
      <c r="N280" s="115">
        <v>1334.69026549</v>
      </c>
      <c r="O280" s="115">
        <v>1338.6649874100001</v>
      </c>
      <c r="P280" s="115">
        <v>1422.8733031700001</v>
      </c>
      <c r="Q280" s="115">
        <v>1505.2914798199999</v>
      </c>
      <c r="R280" s="115">
        <v>1472.6351351400001</v>
      </c>
      <c r="S280" s="115">
        <v>1465.64159292</v>
      </c>
      <c r="T280" s="115">
        <v>1500.7317073199999</v>
      </c>
      <c r="U280" s="115">
        <v>1503.29466357</v>
      </c>
      <c r="V280" s="115">
        <v>1459.4216867499999</v>
      </c>
      <c r="W280" s="115">
        <v>1500.65533981</v>
      </c>
      <c r="X280" s="115">
        <v>1627.0304568500001</v>
      </c>
      <c r="Y280" s="115">
        <v>1801.5962441300001</v>
      </c>
    </row>
    <row r="281" spans="1:25" x14ac:dyDescent="0.25">
      <c r="A281" s="75">
        <v>25</v>
      </c>
      <c r="B281" s="115">
        <v>1791.1258278099999</v>
      </c>
      <c r="C281" s="115">
        <v>1541.54734411</v>
      </c>
      <c r="D281" s="115">
        <v>1417.3576309800001</v>
      </c>
      <c r="E281" s="115">
        <v>1390.4195804200001</v>
      </c>
      <c r="F281" s="115">
        <v>1327.6777251200001</v>
      </c>
      <c r="G281" s="115">
        <v>1321.2373737400001</v>
      </c>
      <c r="H281" s="115">
        <v>1326.07734807</v>
      </c>
      <c r="I281" s="115">
        <v>1352.0708446900001</v>
      </c>
      <c r="J281" s="115">
        <v>1345.4353561999999</v>
      </c>
      <c r="K281" s="115">
        <v>1322.89351852</v>
      </c>
      <c r="L281" s="115">
        <v>1353.9462809900001</v>
      </c>
      <c r="M281" s="115">
        <v>1361.51843818</v>
      </c>
      <c r="N281" s="115">
        <v>1366.78492239</v>
      </c>
      <c r="O281" s="115">
        <v>1365.3400503800001</v>
      </c>
      <c r="P281" s="115">
        <v>1359.16099773</v>
      </c>
      <c r="Q281" s="115">
        <v>1357.52808989</v>
      </c>
      <c r="R281" s="115">
        <v>1354.2437923299999</v>
      </c>
      <c r="S281" s="115">
        <v>1383.9823008799999</v>
      </c>
      <c r="T281" s="115">
        <v>1395.4222222200001</v>
      </c>
      <c r="U281" s="115">
        <v>1387.23255814</v>
      </c>
      <c r="V281" s="115">
        <v>1374.5169082100001</v>
      </c>
      <c r="W281" s="115">
        <v>1387.1601941700001</v>
      </c>
      <c r="X281" s="115">
        <v>1471.2436548200001</v>
      </c>
      <c r="Y281" s="115">
        <v>1379.0352941199999</v>
      </c>
    </row>
    <row r="282" spans="1:25" x14ac:dyDescent="0.25">
      <c r="A282" s="75">
        <v>26</v>
      </c>
      <c r="B282" s="115">
        <v>1611.7333333300001</v>
      </c>
      <c r="C282" s="115">
        <v>1416.75174014</v>
      </c>
      <c r="D282" s="115">
        <v>1343.05361305</v>
      </c>
      <c r="E282" s="115">
        <v>1351.18483412</v>
      </c>
      <c r="F282" s="115">
        <v>1346.63461538</v>
      </c>
      <c r="G282" s="115">
        <v>1347.6744186000001</v>
      </c>
      <c r="H282" s="115">
        <v>1344.64454976</v>
      </c>
      <c r="I282" s="115">
        <v>1424.87394958</v>
      </c>
      <c r="J282" s="115">
        <v>1423.1139240499999</v>
      </c>
      <c r="K282" s="115">
        <v>1432.1428571399999</v>
      </c>
      <c r="L282" s="115">
        <v>1471.46025878</v>
      </c>
      <c r="M282" s="115">
        <v>1458.4120983</v>
      </c>
      <c r="N282" s="115">
        <v>1471.5310077500001</v>
      </c>
      <c r="O282" s="115">
        <v>1473.8530066799999</v>
      </c>
      <c r="P282" s="115">
        <v>1467.68</v>
      </c>
      <c r="Q282" s="115">
        <v>1468.8188976399999</v>
      </c>
      <c r="R282" s="115">
        <v>1470.5749486699999</v>
      </c>
      <c r="S282" s="115">
        <v>1469.7881355899999</v>
      </c>
      <c r="T282" s="115">
        <v>1474.36285097</v>
      </c>
      <c r="U282" s="115">
        <v>1469.7782705100001</v>
      </c>
      <c r="V282" s="115">
        <v>1461.2530120500001</v>
      </c>
      <c r="W282" s="115">
        <v>1469.7115384599999</v>
      </c>
      <c r="X282" s="115">
        <v>1484.0045248900001</v>
      </c>
      <c r="Y282" s="115">
        <v>1489.4226327900001</v>
      </c>
    </row>
    <row r="283" spans="1:25" x14ac:dyDescent="0.25">
      <c r="A283" s="75">
        <v>27</v>
      </c>
      <c r="B283" s="115">
        <v>1717.22222222</v>
      </c>
      <c r="C283" s="115">
        <v>1472.60465116</v>
      </c>
      <c r="D283" s="115">
        <v>1623.65967366</v>
      </c>
      <c r="E283" s="115">
        <v>1499.9526066400001</v>
      </c>
      <c r="F283" s="115">
        <v>1472.37980769</v>
      </c>
      <c r="G283" s="115">
        <v>1444.9222797899999</v>
      </c>
      <c r="H283" s="115">
        <v>1454.7469879499999</v>
      </c>
      <c r="I283" s="115">
        <v>1432.40896359</v>
      </c>
      <c r="J283" s="115">
        <v>1427.6455696200001</v>
      </c>
      <c r="K283" s="115">
        <v>1446.48979592</v>
      </c>
      <c r="L283" s="115">
        <v>1433.37037037</v>
      </c>
      <c r="M283" s="115">
        <v>1446.2878787899999</v>
      </c>
      <c r="N283" s="115">
        <v>1446.7184466000001</v>
      </c>
      <c r="O283" s="115">
        <v>1431.2946428600001</v>
      </c>
      <c r="P283" s="115">
        <v>1410.48096192</v>
      </c>
      <c r="Q283" s="115">
        <v>1447.26377953</v>
      </c>
      <c r="R283" s="115">
        <v>1451.9712525699999</v>
      </c>
      <c r="S283" s="115">
        <v>1450.6779661</v>
      </c>
      <c r="T283" s="115">
        <v>1416.8034557200001</v>
      </c>
      <c r="U283" s="115">
        <v>1435.6097560999999</v>
      </c>
      <c r="V283" s="115">
        <v>1444.24096386</v>
      </c>
      <c r="W283" s="115">
        <v>1455.0602409600001</v>
      </c>
      <c r="X283" s="115">
        <v>1459.9772727300001</v>
      </c>
      <c r="Y283" s="115">
        <v>1454.7113164</v>
      </c>
    </row>
    <row r="284" spans="1:25" x14ac:dyDescent="0.25">
      <c r="A284" s="75">
        <v>28</v>
      </c>
      <c r="B284" s="115">
        <v>1461.31403118</v>
      </c>
      <c r="C284" s="115">
        <v>1433.1395348799999</v>
      </c>
      <c r="D284" s="115">
        <v>1431.3752913799999</v>
      </c>
      <c r="E284" s="115">
        <v>1428.15165877</v>
      </c>
      <c r="F284" s="115">
        <v>1435</v>
      </c>
      <c r="G284" s="115">
        <v>1430.2072538899999</v>
      </c>
      <c r="H284" s="115">
        <v>1430.0719424500001</v>
      </c>
      <c r="I284" s="115">
        <v>1299.9498746899999</v>
      </c>
      <c r="J284" s="115">
        <v>1283.1042654</v>
      </c>
      <c r="K284" s="115">
        <v>1281.86897881</v>
      </c>
      <c r="L284" s="115">
        <v>1284.0467625900001</v>
      </c>
      <c r="M284" s="115">
        <v>1282.10332103</v>
      </c>
      <c r="N284" s="115">
        <v>1276.2927756700001</v>
      </c>
      <c r="O284" s="115">
        <v>1281.2121212100001</v>
      </c>
      <c r="P284" s="115">
        <v>1275.6390977399999</v>
      </c>
      <c r="Q284" s="115">
        <v>1281.7208413000001</v>
      </c>
      <c r="R284" s="115">
        <v>1283.3202357600001</v>
      </c>
      <c r="S284" s="115">
        <v>1281.8989899000001</v>
      </c>
      <c r="T284" s="115">
        <v>1285.07099391</v>
      </c>
      <c r="U284" s="115">
        <v>1285</v>
      </c>
      <c r="V284" s="115">
        <v>1298.5159817399999</v>
      </c>
      <c r="W284" s="115">
        <v>1327.20090293</v>
      </c>
      <c r="X284" s="115">
        <v>1450.68522484</v>
      </c>
      <c r="Y284" s="115">
        <v>1563.01619433</v>
      </c>
    </row>
    <row r="285" spans="1:25" x14ac:dyDescent="0.25">
      <c r="A285" s="75">
        <v>29</v>
      </c>
      <c r="B285" s="115">
        <v>1468.06722689</v>
      </c>
      <c r="C285" s="115">
        <v>1374.49339207</v>
      </c>
      <c r="D285" s="115">
        <v>1273.40611354</v>
      </c>
      <c r="E285" s="115">
        <v>1266.71772429</v>
      </c>
      <c r="F285" s="115">
        <v>1259.95604396</v>
      </c>
      <c r="G285" s="115">
        <v>1234.8253275100001</v>
      </c>
      <c r="H285" s="115">
        <v>1235.8744394600001</v>
      </c>
      <c r="I285" s="115">
        <v>1281.52882206</v>
      </c>
      <c r="J285" s="115">
        <v>1290.49763033</v>
      </c>
      <c r="K285" s="115">
        <v>1296.9556840099999</v>
      </c>
      <c r="L285" s="115">
        <v>1307.3021582700001</v>
      </c>
      <c r="M285" s="115">
        <v>1305.40590406</v>
      </c>
      <c r="N285" s="115">
        <v>1306.5589353600001</v>
      </c>
      <c r="O285" s="115">
        <v>1306.5800865799999</v>
      </c>
      <c r="P285" s="115">
        <v>1301.61654135</v>
      </c>
      <c r="Q285" s="115">
        <v>1305.5555555599999</v>
      </c>
      <c r="R285" s="115">
        <v>1304.44007859</v>
      </c>
      <c r="S285" s="115">
        <v>1303.8585858599999</v>
      </c>
      <c r="T285" s="115">
        <v>1307.20081136</v>
      </c>
      <c r="U285" s="115">
        <v>1308.7184873900001</v>
      </c>
      <c r="V285" s="115">
        <v>1300.6164383600001</v>
      </c>
      <c r="W285" s="115">
        <v>1307.20090293</v>
      </c>
      <c r="X285" s="115">
        <v>1402.2698072799999</v>
      </c>
      <c r="Y285" s="115">
        <v>1633.82591093</v>
      </c>
    </row>
    <row r="286" spans="1:25" x14ac:dyDescent="0.25">
      <c r="A286" s="75">
        <v>30</v>
      </c>
      <c r="B286" s="115">
        <v>1686.82302772</v>
      </c>
      <c r="C286" s="115">
        <v>1537.9510022300001</v>
      </c>
      <c r="D286" s="115">
        <v>1300.22075055</v>
      </c>
      <c r="E286" s="115">
        <v>1305.0554323700001</v>
      </c>
      <c r="F286" s="115">
        <v>1308.31111111</v>
      </c>
      <c r="G286" s="115">
        <v>1292.5165562899999</v>
      </c>
      <c r="H286" s="115">
        <v>1297.94582393</v>
      </c>
      <c r="I286" s="115">
        <v>1345.9595959599999</v>
      </c>
      <c r="J286" s="115">
        <v>1350.1900237499999</v>
      </c>
      <c r="K286" s="115">
        <v>1362.38372093</v>
      </c>
      <c r="L286" s="115">
        <v>1361.01449275</v>
      </c>
      <c r="M286" s="115">
        <v>1356.2523191099999</v>
      </c>
      <c r="N286" s="115">
        <v>1369.3142857099999</v>
      </c>
      <c r="O286" s="115">
        <v>1372.4454148499999</v>
      </c>
      <c r="P286" s="115">
        <v>1368.61742424</v>
      </c>
      <c r="Q286" s="115">
        <v>1375.0481695599999</v>
      </c>
      <c r="R286" s="115">
        <v>1361.7588932799999</v>
      </c>
      <c r="S286" s="115">
        <v>1376.30081301</v>
      </c>
      <c r="T286" s="115">
        <v>1436.98574338</v>
      </c>
      <c r="U286" s="115">
        <v>1379.5991561200001</v>
      </c>
      <c r="V286" s="115">
        <v>1372.32183908</v>
      </c>
      <c r="W286" s="115">
        <v>1377.9591836699999</v>
      </c>
      <c r="X286" s="115">
        <v>1439.0772532200001</v>
      </c>
      <c r="Y286" s="115">
        <v>1709.5315682299999</v>
      </c>
    </row>
    <row r="287" spans="1:25" outlineLevel="1" x14ac:dyDescent="0.25">
      <c r="A287" s="75">
        <v>31</v>
      </c>
      <c r="B287" s="115">
        <v>1686.0264900699999</v>
      </c>
      <c r="C287" s="115">
        <v>1373.12072893</v>
      </c>
      <c r="D287" s="115">
        <v>1348.5454545499999</v>
      </c>
      <c r="E287" s="115">
        <v>1367.7752809000001</v>
      </c>
      <c r="F287" s="115">
        <v>1364.1855203600001</v>
      </c>
      <c r="G287" s="115">
        <v>1364.4469526</v>
      </c>
      <c r="H287" s="115">
        <v>1359.7906976700001</v>
      </c>
      <c r="I287" s="115">
        <v>1405.6079404499999</v>
      </c>
      <c r="J287" s="115">
        <v>1401.0169491500001</v>
      </c>
      <c r="K287" s="115">
        <v>1411.1860940700001</v>
      </c>
      <c r="L287" s="115">
        <v>1417.1511627899999</v>
      </c>
      <c r="M287" s="115">
        <v>1417.6516634100001</v>
      </c>
      <c r="N287" s="115">
        <v>1425.49295775</v>
      </c>
      <c r="O287" s="115">
        <v>1427.5233644899999</v>
      </c>
      <c r="P287" s="115">
        <v>1426.0408163300001</v>
      </c>
      <c r="Q287" s="115">
        <v>1425.6548856500001</v>
      </c>
      <c r="R287" s="115">
        <v>1404.39175258</v>
      </c>
      <c r="S287" s="115">
        <v>1401.78</v>
      </c>
      <c r="T287" s="115">
        <v>1405.01992032</v>
      </c>
      <c r="U287" s="115">
        <v>1404.59793814</v>
      </c>
      <c r="V287" s="115">
        <v>1421.38823529</v>
      </c>
      <c r="W287" s="115">
        <v>1403.3894230799999</v>
      </c>
      <c r="X287" s="115">
        <v>1433.7946428600001</v>
      </c>
      <c r="Y287" s="115">
        <v>1433.8413361200001</v>
      </c>
    </row>
    <row r="288" spans="1:25" x14ac:dyDescent="0.25">
      <c r="B288" s="125">
        <v>1</v>
      </c>
      <c r="C288" s="125">
        <v>2</v>
      </c>
      <c r="D288" s="125">
        <v>3</v>
      </c>
      <c r="E288" s="125">
        <v>4</v>
      </c>
      <c r="F288" s="125">
        <v>5</v>
      </c>
      <c r="G288" s="125">
        <v>6</v>
      </c>
      <c r="H288" s="125">
        <v>7</v>
      </c>
      <c r="I288" s="125">
        <v>8</v>
      </c>
      <c r="J288" s="125">
        <v>9</v>
      </c>
      <c r="K288" s="125">
        <v>10</v>
      </c>
      <c r="L288" s="125">
        <v>11</v>
      </c>
      <c r="M288" s="125">
        <v>12</v>
      </c>
      <c r="N288" s="125">
        <v>13</v>
      </c>
      <c r="O288" s="125">
        <v>14</v>
      </c>
      <c r="P288" s="125">
        <v>15</v>
      </c>
      <c r="Q288" s="125">
        <v>16</v>
      </c>
      <c r="R288" s="125">
        <v>17</v>
      </c>
      <c r="S288" s="125">
        <v>18</v>
      </c>
      <c r="T288" s="125">
        <v>19</v>
      </c>
      <c r="U288" s="125">
        <v>20</v>
      </c>
      <c r="V288" s="125">
        <v>21</v>
      </c>
      <c r="W288" s="125">
        <v>22</v>
      </c>
      <c r="X288" s="125">
        <v>23</v>
      </c>
      <c r="Y288" s="125">
        <v>24</v>
      </c>
    </row>
    <row r="289" spans="1:25" ht="18.75" x14ac:dyDescent="0.25">
      <c r="A289" s="72" t="s">
        <v>67</v>
      </c>
      <c r="B289" s="73" t="s">
        <v>120</v>
      </c>
      <c r="C289" s="73"/>
      <c r="D289" s="73"/>
      <c r="E289" s="73"/>
      <c r="F289" s="73"/>
      <c r="G289" s="73"/>
      <c r="H289" s="73"/>
      <c r="I289" s="73"/>
      <c r="J289" s="73"/>
      <c r="K289" s="73"/>
      <c r="L289" s="73"/>
      <c r="M289" s="73"/>
      <c r="N289" s="73"/>
      <c r="O289" s="73"/>
      <c r="P289" s="73"/>
      <c r="Q289" s="73"/>
      <c r="R289" s="73"/>
      <c r="S289" s="73"/>
      <c r="T289" s="73"/>
      <c r="U289" s="73"/>
      <c r="V289" s="73"/>
      <c r="W289" s="73"/>
      <c r="X289" s="73"/>
      <c r="Y289" s="73"/>
    </row>
    <row r="290" spans="1:25" x14ac:dyDescent="0.25">
      <c r="A290" s="72"/>
      <c r="B290" s="74" t="s">
        <v>69</v>
      </c>
      <c r="C290" s="74" t="s">
        <v>70</v>
      </c>
      <c r="D290" s="74" t="s">
        <v>71</v>
      </c>
      <c r="E290" s="74" t="s">
        <v>72</v>
      </c>
      <c r="F290" s="74" t="s">
        <v>73</v>
      </c>
      <c r="G290" s="74" t="s">
        <v>74</v>
      </c>
      <c r="H290" s="74" t="s">
        <v>75</v>
      </c>
      <c r="I290" s="74" t="s">
        <v>76</v>
      </c>
      <c r="J290" s="74" t="s">
        <v>77</v>
      </c>
      <c r="K290" s="74" t="s">
        <v>78</v>
      </c>
      <c r="L290" s="74" t="s">
        <v>79</v>
      </c>
      <c r="M290" s="74" t="s">
        <v>80</v>
      </c>
      <c r="N290" s="74" t="s">
        <v>81</v>
      </c>
      <c r="O290" s="74" t="s">
        <v>82</v>
      </c>
      <c r="P290" s="74" t="s">
        <v>83</v>
      </c>
      <c r="Q290" s="74" t="s">
        <v>84</v>
      </c>
      <c r="R290" s="74" t="s">
        <v>85</v>
      </c>
      <c r="S290" s="74" t="s">
        <v>86</v>
      </c>
      <c r="T290" s="74" t="s">
        <v>87</v>
      </c>
      <c r="U290" s="74" t="s">
        <v>88</v>
      </c>
      <c r="V290" s="74" t="s">
        <v>89</v>
      </c>
      <c r="W290" s="74" t="s">
        <v>90</v>
      </c>
      <c r="X290" s="74" t="s">
        <v>91</v>
      </c>
      <c r="Y290" s="74" t="s">
        <v>92</v>
      </c>
    </row>
    <row r="291" spans="1:25" x14ac:dyDescent="0.25">
      <c r="A291" s="75">
        <v>1</v>
      </c>
      <c r="B291" s="115">
        <v>375.96760016000002</v>
      </c>
      <c r="C291" s="115">
        <v>398.07837393</v>
      </c>
      <c r="D291" s="115">
        <v>410.79900631999999</v>
      </c>
      <c r="E291" s="115">
        <v>415.65764941999998</v>
      </c>
      <c r="F291" s="115">
        <v>421.08185104</v>
      </c>
      <c r="G291" s="115">
        <v>417.81302767</v>
      </c>
      <c r="H291" s="115">
        <v>409.23110752000002</v>
      </c>
      <c r="I291" s="115">
        <v>389.99599293</v>
      </c>
      <c r="J291" s="115">
        <v>360.88979238000002</v>
      </c>
      <c r="K291" s="115">
        <v>337.98910437000001</v>
      </c>
      <c r="L291" s="115">
        <v>323.94047369999998</v>
      </c>
      <c r="M291" s="115">
        <v>331.01168095000003</v>
      </c>
      <c r="N291" s="115">
        <v>338.96379839000002</v>
      </c>
      <c r="O291" s="115">
        <v>339.29872339999997</v>
      </c>
      <c r="P291" s="115">
        <v>339.15253354999999</v>
      </c>
      <c r="Q291" s="115">
        <v>337.11213829000002</v>
      </c>
      <c r="R291" s="115">
        <v>340.88768382000001</v>
      </c>
      <c r="S291" s="115">
        <v>340.98170525</v>
      </c>
      <c r="T291" s="115">
        <v>339.95194058999999</v>
      </c>
      <c r="U291" s="115">
        <v>341.12575292999998</v>
      </c>
      <c r="V291" s="115">
        <v>344.38434204999999</v>
      </c>
      <c r="W291" s="115">
        <v>337.10090308000002</v>
      </c>
      <c r="X291" s="115">
        <v>356.45121110000002</v>
      </c>
      <c r="Y291" s="115">
        <v>381.45033654999997</v>
      </c>
    </row>
    <row r="292" spans="1:25" x14ac:dyDescent="0.25">
      <c r="A292" s="75">
        <v>2</v>
      </c>
      <c r="B292" s="115">
        <v>367.72341365</v>
      </c>
      <c r="C292" s="115">
        <v>386.20115010000001</v>
      </c>
      <c r="D292" s="115">
        <v>397.16351985</v>
      </c>
      <c r="E292" s="115">
        <v>403.66339632</v>
      </c>
      <c r="F292" s="115">
        <v>407.88651489</v>
      </c>
      <c r="G292" s="115">
        <v>404.34544249999999</v>
      </c>
      <c r="H292" s="115">
        <v>394.47021047999999</v>
      </c>
      <c r="I292" s="115">
        <v>374.59940591999998</v>
      </c>
      <c r="J292" s="115">
        <v>354.02169871000001</v>
      </c>
      <c r="K292" s="115">
        <v>338.69526042000001</v>
      </c>
      <c r="L292" s="115">
        <v>328.87613641000002</v>
      </c>
      <c r="M292" s="115">
        <v>325.82459003999998</v>
      </c>
      <c r="N292" s="115">
        <v>327.09155026000002</v>
      </c>
      <c r="O292" s="115">
        <v>328.00732431</v>
      </c>
      <c r="P292" s="115">
        <v>328.26664876000001</v>
      </c>
      <c r="Q292" s="115">
        <v>327.74134068000001</v>
      </c>
      <c r="R292" s="115">
        <v>326.87439618000002</v>
      </c>
      <c r="S292" s="115">
        <v>326.74491031999997</v>
      </c>
      <c r="T292" s="115">
        <v>325.60744899999997</v>
      </c>
      <c r="U292" s="115">
        <v>331.37597965999998</v>
      </c>
      <c r="V292" s="115">
        <v>335.15638480000001</v>
      </c>
      <c r="W292" s="115">
        <v>329.67207001999998</v>
      </c>
      <c r="X292" s="115">
        <v>336.77381861999999</v>
      </c>
      <c r="Y292" s="115">
        <v>350.24642390999998</v>
      </c>
    </row>
    <row r="293" spans="1:25" x14ac:dyDescent="0.25">
      <c r="A293" s="75">
        <v>3</v>
      </c>
      <c r="B293" s="115">
        <v>366.83676917999998</v>
      </c>
      <c r="C293" s="115">
        <v>395.91226843999999</v>
      </c>
      <c r="D293" s="115">
        <v>420.14322496</v>
      </c>
      <c r="E293" s="115">
        <v>438.90193429999999</v>
      </c>
      <c r="F293" s="115">
        <v>438.30706074</v>
      </c>
      <c r="G293" s="115">
        <v>428.24448167999998</v>
      </c>
      <c r="H293" s="115">
        <v>422.81163635000001</v>
      </c>
      <c r="I293" s="115">
        <v>395.04350284999998</v>
      </c>
      <c r="J293" s="115">
        <v>377.70725478000003</v>
      </c>
      <c r="K293" s="115">
        <v>354.18296720000001</v>
      </c>
      <c r="L293" s="115">
        <v>328.07238513999999</v>
      </c>
      <c r="M293" s="115">
        <v>323.07479819999998</v>
      </c>
      <c r="N293" s="115">
        <v>324.43097412999998</v>
      </c>
      <c r="O293" s="115">
        <v>326.57803134</v>
      </c>
      <c r="P293" s="115">
        <v>326.92954477000001</v>
      </c>
      <c r="Q293" s="115">
        <v>328.15534493000001</v>
      </c>
      <c r="R293" s="115">
        <v>333.97370045000002</v>
      </c>
      <c r="S293" s="115">
        <v>330.44024208000002</v>
      </c>
      <c r="T293" s="115">
        <v>327.72957434</v>
      </c>
      <c r="U293" s="115">
        <v>337.65496382999999</v>
      </c>
      <c r="V293" s="115">
        <v>339.40916639</v>
      </c>
      <c r="W293" s="115">
        <v>332.67342625999999</v>
      </c>
      <c r="X293" s="115">
        <v>349.73563206</v>
      </c>
      <c r="Y293" s="115">
        <v>371.19366287999998</v>
      </c>
    </row>
    <row r="294" spans="1:25" x14ac:dyDescent="0.25">
      <c r="A294" s="75">
        <v>4</v>
      </c>
      <c r="B294" s="115">
        <v>389.26256187000001</v>
      </c>
      <c r="C294" s="115">
        <v>398.68956410999999</v>
      </c>
      <c r="D294" s="115">
        <v>408.44883391000002</v>
      </c>
      <c r="E294" s="115">
        <v>412.97216764000001</v>
      </c>
      <c r="F294" s="115">
        <v>417.43196146999998</v>
      </c>
      <c r="G294" s="115">
        <v>415.68649424</v>
      </c>
      <c r="H294" s="115">
        <v>410.6598722</v>
      </c>
      <c r="I294" s="115">
        <v>399.63337444000001</v>
      </c>
      <c r="J294" s="115">
        <v>383.43222944000001</v>
      </c>
      <c r="K294" s="115">
        <v>357.41202005999997</v>
      </c>
      <c r="L294" s="115">
        <v>337.93788617000001</v>
      </c>
      <c r="M294" s="115">
        <v>331.72204798000001</v>
      </c>
      <c r="N294" s="115">
        <v>331.85796842000002</v>
      </c>
      <c r="O294" s="115">
        <v>335.40198537999999</v>
      </c>
      <c r="P294" s="115">
        <v>339.27922023999997</v>
      </c>
      <c r="Q294" s="115">
        <v>340.07212529999998</v>
      </c>
      <c r="R294" s="115">
        <v>350.08659296000002</v>
      </c>
      <c r="S294" s="115">
        <v>345.24763524000002</v>
      </c>
      <c r="T294" s="115">
        <v>342.00254777999999</v>
      </c>
      <c r="U294" s="115">
        <v>345.67898957</v>
      </c>
      <c r="V294" s="115">
        <v>347.84040991000001</v>
      </c>
      <c r="W294" s="115">
        <v>338.17408920000003</v>
      </c>
      <c r="X294" s="115">
        <v>350.02686072</v>
      </c>
      <c r="Y294" s="115">
        <v>376.27989011</v>
      </c>
    </row>
    <row r="295" spans="1:25" x14ac:dyDescent="0.25">
      <c r="A295" s="75">
        <v>5</v>
      </c>
      <c r="B295" s="115">
        <v>390.11828163000001</v>
      </c>
      <c r="C295" s="115">
        <v>413.88037594999997</v>
      </c>
      <c r="D295" s="115">
        <v>431.59632231000001</v>
      </c>
      <c r="E295" s="115">
        <v>435.69353845000001</v>
      </c>
      <c r="F295" s="115">
        <v>437.34897798999998</v>
      </c>
      <c r="G295" s="115">
        <v>435.41890108000001</v>
      </c>
      <c r="H295" s="115">
        <v>424.11740974999998</v>
      </c>
      <c r="I295" s="115">
        <v>409.21430491000001</v>
      </c>
      <c r="J295" s="115">
        <v>380.79985869000001</v>
      </c>
      <c r="K295" s="115">
        <v>363.35894867000002</v>
      </c>
      <c r="L295" s="115">
        <v>353.64834533999999</v>
      </c>
      <c r="M295" s="115">
        <v>345.19948049999999</v>
      </c>
      <c r="N295" s="115">
        <v>347.19590534000002</v>
      </c>
      <c r="O295" s="115">
        <v>347.28990871000002</v>
      </c>
      <c r="P295" s="115">
        <v>343.28367445999999</v>
      </c>
      <c r="Q295" s="115">
        <v>348.78124093999998</v>
      </c>
      <c r="R295" s="115">
        <v>350.58648348000003</v>
      </c>
      <c r="S295" s="115">
        <v>350.10136198999999</v>
      </c>
      <c r="T295" s="115">
        <v>348.24362286000002</v>
      </c>
      <c r="U295" s="115">
        <v>348.92554896000001</v>
      </c>
      <c r="V295" s="115">
        <v>350.39933334</v>
      </c>
      <c r="W295" s="115">
        <v>343.46134481000001</v>
      </c>
      <c r="X295" s="115">
        <v>354.66318572</v>
      </c>
      <c r="Y295" s="115">
        <v>376.54479418</v>
      </c>
    </row>
    <row r="296" spans="1:25" x14ac:dyDescent="0.25">
      <c r="A296" s="75">
        <v>6</v>
      </c>
      <c r="B296" s="115">
        <v>398.89885072999999</v>
      </c>
      <c r="C296" s="115">
        <v>416.07810138000002</v>
      </c>
      <c r="D296" s="115">
        <v>424.90044110999997</v>
      </c>
      <c r="E296" s="115">
        <v>431.94937902999999</v>
      </c>
      <c r="F296" s="115">
        <v>430.90991192000001</v>
      </c>
      <c r="G296" s="115">
        <v>423.73163141999999</v>
      </c>
      <c r="H296" s="115">
        <v>412.65345073999998</v>
      </c>
      <c r="I296" s="115">
        <v>393.6406518</v>
      </c>
      <c r="J296" s="115">
        <v>370.40447454999997</v>
      </c>
      <c r="K296" s="115">
        <v>353.1149977</v>
      </c>
      <c r="L296" s="115">
        <v>345.37782912</v>
      </c>
      <c r="M296" s="115">
        <v>345.51666633999997</v>
      </c>
      <c r="N296" s="115">
        <v>342.24142991000002</v>
      </c>
      <c r="O296" s="115">
        <v>339.89036450999998</v>
      </c>
      <c r="P296" s="115">
        <v>339.41843669999997</v>
      </c>
      <c r="Q296" s="115">
        <v>333.55818048999998</v>
      </c>
      <c r="R296" s="115">
        <v>337.59422438000001</v>
      </c>
      <c r="S296" s="115">
        <v>338.76540405999998</v>
      </c>
      <c r="T296" s="115">
        <v>335.93957816</v>
      </c>
      <c r="U296" s="115">
        <v>337.11913687999999</v>
      </c>
      <c r="V296" s="115">
        <v>339.16261228000002</v>
      </c>
      <c r="W296" s="115">
        <v>338.47139641000001</v>
      </c>
      <c r="X296" s="115">
        <v>352.15910086000002</v>
      </c>
      <c r="Y296" s="115">
        <v>368.28838259000003</v>
      </c>
    </row>
    <row r="297" spans="1:25" x14ac:dyDescent="0.25">
      <c r="A297" s="75">
        <v>7</v>
      </c>
      <c r="B297" s="115">
        <v>384.04376486000001</v>
      </c>
      <c r="C297" s="115">
        <v>404.30465701999998</v>
      </c>
      <c r="D297" s="115">
        <v>418.08262169</v>
      </c>
      <c r="E297" s="115">
        <v>423.34382341999998</v>
      </c>
      <c r="F297" s="115">
        <v>430.12341650000002</v>
      </c>
      <c r="G297" s="115">
        <v>423.21821903</v>
      </c>
      <c r="H297" s="115">
        <v>415.25786247999997</v>
      </c>
      <c r="I297" s="115">
        <v>395.31092955000003</v>
      </c>
      <c r="J297" s="115">
        <v>373.09953798999999</v>
      </c>
      <c r="K297" s="115">
        <v>354.94596222000001</v>
      </c>
      <c r="L297" s="115">
        <v>350.51925914999998</v>
      </c>
      <c r="M297" s="115">
        <v>346.19433686000002</v>
      </c>
      <c r="N297" s="115">
        <v>341.26826853</v>
      </c>
      <c r="O297" s="115">
        <v>342.30351453999998</v>
      </c>
      <c r="P297" s="115">
        <v>344.51948885000002</v>
      </c>
      <c r="Q297" s="115">
        <v>345.84697268999997</v>
      </c>
      <c r="R297" s="115">
        <v>348.19171961000001</v>
      </c>
      <c r="S297" s="115">
        <v>347.00272106</v>
      </c>
      <c r="T297" s="115">
        <v>344.67286314</v>
      </c>
      <c r="U297" s="115">
        <v>347.72202033000002</v>
      </c>
      <c r="V297" s="115">
        <v>350.33394543999998</v>
      </c>
      <c r="W297" s="115">
        <v>346.91940082999997</v>
      </c>
      <c r="X297" s="115">
        <v>358.21403504</v>
      </c>
      <c r="Y297" s="115">
        <v>366.69984120999999</v>
      </c>
    </row>
    <row r="298" spans="1:25" x14ac:dyDescent="0.25">
      <c r="A298" s="75">
        <v>8</v>
      </c>
      <c r="B298" s="115">
        <v>399.06866367999999</v>
      </c>
      <c r="C298" s="115">
        <v>418.72234146</v>
      </c>
      <c r="D298" s="115">
        <v>433.02808155999998</v>
      </c>
      <c r="E298" s="115">
        <v>433.81328306</v>
      </c>
      <c r="F298" s="115">
        <v>433.68891982000002</v>
      </c>
      <c r="G298" s="115">
        <v>433.69939319000002</v>
      </c>
      <c r="H298" s="115">
        <v>418.29739892999999</v>
      </c>
      <c r="I298" s="115">
        <v>400.21464744000002</v>
      </c>
      <c r="J298" s="115">
        <v>375.97880450000002</v>
      </c>
      <c r="K298" s="115">
        <v>363.30901360000001</v>
      </c>
      <c r="L298" s="115">
        <v>354.80045638000001</v>
      </c>
      <c r="M298" s="115">
        <v>355.19022964999999</v>
      </c>
      <c r="N298" s="115">
        <v>354.76889756999998</v>
      </c>
      <c r="O298" s="115">
        <v>355.56390385999998</v>
      </c>
      <c r="P298" s="115">
        <v>357.14618091</v>
      </c>
      <c r="Q298" s="115">
        <v>358.56996258999999</v>
      </c>
      <c r="R298" s="115">
        <v>361.98922169999997</v>
      </c>
      <c r="S298" s="115">
        <v>358.06733007999998</v>
      </c>
      <c r="T298" s="115">
        <v>356.57059968999999</v>
      </c>
      <c r="U298" s="115">
        <v>359.00495152000002</v>
      </c>
      <c r="V298" s="115">
        <v>360.13921399999998</v>
      </c>
      <c r="W298" s="115">
        <v>359.87553350000002</v>
      </c>
      <c r="X298" s="115">
        <v>370.37516039000002</v>
      </c>
      <c r="Y298" s="115">
        <v>389.63155759</v>
      </c>
    </row>
    <row r="299" spans="1:25" x14ac:dyDescent="0.25">
      <c r="A299" s="75">
        <v>9</v>
      </c>
      <c r="B299" s="115">
        <v>384.08567088000001</v>
      </c>
      <c r="C299" s="115">
        <v>407.91630028999998</v>
      </c>
      <c r="D299" s="115">
        <v>432.26721379999998</v>
      </c>
      <c r="E299" s="115">
        <v>440.70306450999999</v>
      </c>
      <c r="F299" s="115">
        <v>441.85537655000002</v>
      </c>
      <c r="G299" s="115">
        <v>440.01270030000001</v>
      </c>
      <c r="H299" s="115">
        <v>432.67684522000002</v>
      </c>
      <c r="I299" s="115">
        <v>410.09999551999999</v>
      </c>
      <c r="J299" s="115">
        <v>393.07674384000001</v>
      </c>
      <c r="K299" s="115">
        <v>372.54394797999998</v>
      </c>
      <c r="L299" s="115">
        <v>368.48839767999999</v>
      </c>
      <c r="M299" s="115">
        <v>367.47502071000002</v>
      </c>
      <c r="N299" s="115">
        <v>366.90425451999999</v>
      </c>
      <c r="O299" s="115">
        <v>365.04826694000002</v>
      </c>
      <c r="P299" s="115">
        <v>368.74748485999999</v>
      </c>
      <c r="Q299" s="115">
        <v>371.16193955</v>
      </c>
      <c r="R299" s="115">
        <v>372.45283785999999</v>
      </c>
      <c r="S299" s="115">
        <v>370.36385727999999</v>
      </c>
      <c r="T299" s="115">
        <v>366.22889383</v>
      </c>
      <c r="U299" s="115">
        <v>366.70079812</v>
      </c>
      <c r="V299" s="115">
        <v>378.41390615</v>
      </c>
      <c r="W299" s="115">
        <v>371.36766299999999</v>
      </c>
      <c r="X299" s="115">
        <v>387.99032728999998</v>
      </c>
      <c r="Y299" s="115">
        <v>399.15381767999997</v>
      </c>
    </row>
    <row r="300" spans="1:25" x14ac:dyDescent="0.25">
      <c r="A300" s="75">
        <v>10</v>
      </c>
      <c r="B300" s="115">
        <v>398.34350318000003</v>
      </c>
      <c r="C300" s="115">
        <v>396.48122599999999</v>
      </c>
      <c r="D300" s="115">
        <v>408.80740939999998</v>
      </c>
      <c r="E300" s="115">
        <v>417.88740211999999</v>
      </c>
      <c r="F300" s="115">
        <v>424.37969708000003</v>
      </c>
      <c r="G300" s="115">
        <v>420.0498983</v>
      </c>
      <c r="H300" s="115">
        <v>413.0096901</v>
      </c>
      <c r="I300" s="115">
        <v>397.55033006000002</v>
      </c>
      <c r="J300" s="115">
        <v>376.35662958</v>
      </c>
      <c r="K300" s="115">
        <v>359.41633038999998</v>
      </c>
      <c r="L300" s="115">
        <v>338.67817457000001</v>
      </c>
      <c r="M300" s="115">
        <v>337.15656491999999</v>
      </c>
      <c r="N300" s="115">
        <v>336.11791966999999</v>
      </c>
      <c r="O300" s="115">
        <v>334.24264842999997</v>
      </c>
      <c r="P300" s="115">
        <v>334.63991686999998</v>
      </c>
      <c r="Q300" s="115">
        <v>336.53713535999998</v>
      </c>
      <c r="R300" s="115">
        <v>338.64943303000001</v>
      </c>
      <c r="S300" s="115">
        <v>335.46061017</v>
      </c>
      <c r="T300" s="115">
        <v>332.93722845000002</v>
      </c>
      <c r="U300" s="115">
        <v>339.14010569999999</v>
      </c>
      <c r="V300" s="115">
        <v>336.96310999000002</v>
      </c>
      <c r="W300" s="115">
        <v>332.78228693</v>
      </c>
      <c r="X300" s="115">
        <v>340.91798539000001</v>
      </c>
      <c r="Y300" s="115">
        <v>366.68599093</v>
      </c>
    </row>
    <row r="301" spans="1:25" x14ac:dyDescent="0.25">
      <c r="A301" s="75">
        <v>11</v>
      </c>
      <c r="B301" s="115">
        <v>380.94921113999999</v>
      </c>
      <c r="C301" s="115">
        <v>393.79434371999997</v>
      </c>
      <c r="D301" s="115">
        <v>404.76096575999998</v>
      </c>
      <c r="E301" s="115">
        <v>411.05086739000001</v>
      </c>
      <c r="F301" s="115">
        <v>414.30032202000001</v>
      </c>
      <c r="G301" s="115">
        <v>411.36690463000002</v>
      </c>
      <c r="H301" s="115">
        <v>408.70646865999998</v>
      </c>
      <c r="I301" s="115">
        <v>400.57067717000001</v>
      </c>
      <c r="J301" s="115">
        <v>385.08051606999999</v>
      </c>
      <c r="K301" s="115">
        <v>367.52943406999998</v>
      </c>
      <c r="L301" s="115">
        <v>356.78607320999998</v>
      </c>
      <c r="M301" s="115">
        <v>352.40094897</v>
      </c>
      <c r="N301" s="115">
        <v>345.83507494999998</v>
      </c>
      <c r="O301" s="115">
        <v>344.54469354000003</v>
      </c>
      <c r="P301" s="115">
        <v>348.81347834000002</v>
      </c>
      <c r="Q301" s="115">
        <v>350.14823897000002</v>
      </c>
      <c r="R301" s="115">
        <v>352.34878327000001</v>
      </c>
      <c r="S301" s="115">
        <v>344.55356444</v>
      </c>
      <c r="T301" s="115">
        <v>340.30582857000002</v>
      </c>
      <c r="U301" s="115">
        <v>342.34891037</v>
      </c>
      <c r="V301" s="115">
        <v>342.00433762</v>
      </c>
      <c r="W301" s="115">
        <v>338.61506608000002</v>
      </c>
      <c r="X301" s="115">
        <v>353.65519326999998</v>
      </c>
      <c r="Y301" s="115">
        <v>372.33377141</v>
      </c>
    </row>
    <row r="302" spans="1:25" x14ac:dyDescent="0.25">
      <c r="A302" s="75">
        <v>12</v>
      </c>
      <c r="B302" s="115">
        <v>389.44546349000001</v>
      </c>
      <c r="C302" s="115">
        <v>405.54967446000001</v>
      </c>
      <c r="D302" s="115">
        <v>415.31361781999999</v>
      </c>
      <c r="E302" s="115">
        <v>420.52907098999998</v>
      </c>
      <c r="F302" s="115">
        <v>423.29510646</v>
      </c>
      <c r="G302" s="115">
        <v>420.78937413</v>
      </c>
      <c r="H302" s="115">
        <v>409.20422036999997</v>
      </c>
      <c r="I302" s="115">
        <v>390.28414156000002</v>
      </c>
      <c r="J302" s="115">
        <v>373.88798143999998</v>
      </c>
      <c r="K302" s="115">
        <v>353.26668045999998</v>
      </c>
      <c r="L302" s="115">
        <v>346.94821912999998</v>
      </c>
      <c r="M302" s="115">
        <v>344.21767170999999</v>
      </c>
      <c r="N302" s="115">
        <v>341.16168378999998</v>
      </c>
      <c r="O302" s="115">
        <v>341.24688402999999</v>
      </c>
      <c r="P302" s="115">
        <v>341.28182378999998</v>
      </c>
      <c r="Q302" s="115">
        <v>339.44497779</v>
      </c>
      <c r="R302" s="115">
        <v>340.79098124000001</v>
      </c>
      <c r="S302" s="115">
        <v>332.25251433</v>
      </c>
      <c r="T302" s="115">
        <v>327.23116163999998</v>
      </c>
      <c r="U302" s="115">
        <v>329.60181828999998</v>
      </c>
      <c r="V302" s="115">
        <v>333.17580323999999</v>
      </c>
      <c r="W302" s="115">
        <v>331.36143578999997</v>
      </c>
      <c r="X302" s="115">
        <v>341.54206803</v>
      </c>
      <c r="Y302" s="115">
        <v>358.54964379</v>
      </c>
    </row>
    <row r="303" spans="1:25" x14ac:dyDescent="0.25">
      <c r="A303" s="75">
        <v>13</v>
      </c>
      <c r="B303" s="115">
        <v>380.62664367999997</v>
      </c>
      <c r="C303" s="115">
        <v>411.35551526</v>
      </c>
      <c r="D303" s="115">
        <v>427.96759607000001</v>
      </c>
      <c r="E303" s="115">
        <v>437.19917743000002</v>
      </c>
      <c r="F303" s="115">
        <v>438.18263257000001</v>
      </c>
      <c r="G303" s="115">
        <v>437.11376281000003</v>
      </c>
      <c r="H303" s="115">
        <v>436.02188864999999</v>
      </c>
      <c r="I303" s="115">
        <v>407.63870637999997</v>
      </c>
      <c r="J303" s="115">
        <v>380.06398418999999</v>
      </c>
      <c r="K303" s="115">
        <v>359.72208718000002</v>
      </c>
      <c r="L303" s="115">
        <v>347.63765483999998</v>
      </c>
      <c r="M303" s="115">
        <v>347.62539707000002</v>
      </c>
      <c r="N303" s="115">
        <v>347.78942819000002</v>
      </c>
      <c r="O303" s="115">
        <v>343.68058137000003</v>
      </c>
      <c r="P303" s="115">
        <v>344.32923398999998</v>
      </c>
      <c r="Q303" s="115">
        <v>345.91135088999999</v>
      </c>
      <c r="R303" s="115">
        <v>350.23623615999998</v>
      </c>
      <c r="S303" s="115">
        <v>341.58393360999997</v>
      </c>
      <c r="T303" s="115">
        <v>338.70607799999999</v>
      </c>
      <c r="U303" s="115">
        <v>347.51704401000001</v>
      </c>
      <c r="V303" s="115">
        <v>347.70541435000001</v>
      </c>
      <c r="W303" s="115">
        <v>346.20831679000003</v>
      </c>
      <c r="X303" s="115">
        <v>363.03929419000002</v>
      </c>
      <c r="Y303" s="115">
        <v>375.64308349999999</v>
      </c>
    </row>
    <row r="304" spans="1:25" x14ac:dyDescent="0.25">
      <c r="A304" s="75">
        <v>14</v>
      </c>
      <c r="B304" s="115">
        <v>414.06189201000001</v>
      </c>
      <c r="C304" s="115">
        <v>437.11919898000002</v>
      </c>
      <c r="D304" s="115">
        <v>458.48457688000002</v>
      </c>
      <c r="E304" s="115">
        <v>474.54922914000002</v>
      </c>
      <c r="F304" s="115">
        <v>476.29604146000003</v>
      </c>
      <c r="G304" s="115">
        <v>470.44494230999999</v>
      </c>
      <c r="H304" s="115">
        <v>468.15230030999999</v>
      </c>
      <c r="I304" s="115">
        <v>451.76999430000001</v>
      </c>
      <c r="J304" s="115">
        <v>425.09048429000001</v>
      </c>
      <c r="K304" s="115">
        <v>404.25185266</v>
      </c>
      <c r="L304" s="115">
        <v>388.35308057999998</v>
      </c>
      <c r="M304" s="115">
        <v>383.53041200000001</v>
      </c>
      <c r="N304" s="115">
        <v>384.79003331000001</v>
      </c>
      <c r="O304" s="115">
        <v>382.64678620000001</v>
      </c>
      <c r="P304" s="115">
        <v>380.80449418000001</v>
      </c>
      <c r="Q304" s="115">
        <v>381.67336041999999</v>
      </c>
      <c r="R304" s="115">
        <v>383.35999898</v>
      </c>
      <c r="S304" s="115">
        <v>384.47927286999999</v>
      </c>
      <c r="T304" s="115">
        <v>381.51576270999999</v>
      </c>
      <c r="U304" s="115">
        <v>383.53485596000002</v>
      </c>
      <c r="V304" s="115">
        <v>385.93422521000002</v>
      </c>
      <c r="W304" s="115">
        <v>383.43207073999997</v>
      </c>
      <c r="X304" s="115">
        <v>400.99301322999997</v>
      </c>
      <c r="Y304" s="115">
        <v>424.62041606999998</v>
      </c>
    </row>
    <row r="305" spans="1:25" x14ac:dyDescent="0.25">
      <c r="A305" s="75">
        <v>15</v>
      </c>
      <c r="B305" s="115">
        <v>435.91157454</v>
      </c>
      <c r="C305" s="115">
        <v>450.09875986999998</v>
      </c>
      <c r="D305" s="115">
        <v>459.79353763</v>
      </c>
      <c r="E305" s="115">
        <v>462.12461998999999</v>
      </c>
      <c r="F305" s="115">
        <v>462.72060892000002</v>
      </c>
      <c r="G305" s="115">
        <v>457.81906481999999</v>
      </c>
      <c r="H305" s="115">
        <v>449.20777908999997</v>
      </c>
      <c r="I305" s="115">
        <v>431.39843605999999</v>
      </c>
      <c r="J305" s="115">
        <v>416.47803592999998</v>
      </c>
      <c r="K305" s="115">
        <v>396.75005862</v>
      </c>
      <c r="L305" s="115">
        <v>395.59740765999999</v>
      </c>
      <c r="M305" s="115">
        <v>401.01185009</v>
      </c>
      <c r="N305" s="115">
        <v>398.86911681999999</v>
      </c>
      <c r="O305" s="115">
        <v>396.45534339</v>
      </c>
      <c r="P305" s="115">
        <v>396.87179594999998</v>
      </c>
      <c r="Q305" s="115">
        <v>394.19821332999999</v>
      </c>
      <c r="R305" s="115">
        <v>396.45323267999999</v>
      </c>
      <c r="S305" s="115">
        <v>398.34527370000001</v>
      </c>
      <c r="T305" s="115">
        <v>392.30248397999998</v>
      </c>
      <c r="U305" s="115">
        <v>393.28102187000002</v>
      </c>
      <c r="V305" s="115">
        <v>397.56032808999998</v>
      </c>
      <c r="W305" s="115">
        <v>395.80000388000002</v>
      </c>
      <c r="X305" s="115">
        <v>413.93595178999999</v>
      </c>
      <c r="Y305" s="115">
        <v>430.76695816</v>
      </c>
    </row>
    <row r="306" spans="1:25" x14ac:dyDescent="0.25">
      <c r="A306" s="75">
        <v>16</v>
      </c>
      <c r="B306" s="115">
        <v>467.02211011999998</v>
      </c>
      <c r="C306" s="115">
        <v>465.40001016000002</v>
      </c>
      <c r="D306" s="115">
        <v>473.44153411000002</v>
      </c>
      <c r="E306" s="115">
        <v>458.23389571000001</v>
      </c>
      <c r="F306" s="115">
        <v>452.23677431999999</v>
      </c>
      <c r="G306" s="115">
        <v>440.03212996000002</v>
      </c>
      <c r="H306" s="115">
        <v>430.66458101000001</v>
      </c>
      <c r="I306" s="115">
        <v>409.30481844000002</v>
      </c>
      <c r="J306" s="115">
        <v>390.09191430999999</v>
      </c>
      <c r="K306" s="115">
        <v>364.84591331000001</v>
      </c>
      <c r="L306" s="115">
        <v>357.37615169999998</v>
      </c>
      <c r="M306" s="115">
        <v>356.57226736000001</v>
      </c>
      <c r="N306" s="115">
        <v>355.71927038000001</v>
      </c>
      <c r="O306" s="115">
        <v>360.02820426</v>
      </c>
      <c r="P306" s="115">
        <v>368.19083280000001</v>
      </c>
      <c r="Q306" s="115">
        <v>372.45729010000002</v>
      </c>
      <c r="R306" s="115">
        <v>373.08882670999998</v>
      </c>
      <c r="S306" s="115">
        <v>355.38650468999998</v>
      </c>
      <c r="T306" s="115">
        <v>350.12870584000001</v>
      </c>
      <c r="U306" s="115">
        <v>354.54887663</v>
      </c>
      <c r="V306" s="115">
        <v>363.84330232000002</v>
      </c>
      <c r="W306" s="115">
        <v>365.72581582999999</v>
      </c>
      <c r="X306" s="115">
        <v>376.79820827999998</v>
      </c>
      <c r="Y306" s="115">
        <v>390.95071514</v>
      </c>
    </row>
    <row r="307" spans="1:25" x14ac:dyDescent="0.25">
      <c r="A307" s="75">
        <v>17</v>
      </c>
      <c r="B307" s="115">
        <v>403.50068587999999</v>
      </c>
      <c r="C307" s="115">
        <v>426.58070200999998</v>
      </c>
      <c r="D307" s="115">
        <v>435.74790689000002</v>
      </c>
      <c r="E307" s="115">
        <v>437.80581577999999</v>
      </c>
      <c r="F307" s="115">
        <v>441.31739167000001</v>
      </c>
      <c r="G307" s="115">
        <v>436.60315308999998</v>
      </c>
      <c r="H307" s="115">
        <v>434.34507180000003</v>
      </c>
      <c r="I307" s="115">
        <v>428.46705353999999</v>
      </c>
      <c r="J307" s="115">
        <v>403.60317588999999</v>
      </c>
      <c r="K307" s="115">
        <v>385.72819638999999</v>
      </c>
      <c r="L307" s="115">
        <v>370.32145871</v>
      </c>
      <c r="M307" s="115">
        <v>367.52381780000002</v>
      </c>
      <c r="N307" s="115">
        <v>366.02584101000002</v>
      </c>
      <c r="O307" s="115">
        <v>365.83530254999999</v>
      </c>
      <c r="P307" s="115">
        <v>365.70280786000001</v>
      </c>
      <c r="Q307" s="115">
        <v>368.08304586000003</v>
      </c>
      <c r="R307" s="115">
        <v>373.21702987999998</v>
      </c>
      <c r="S307" s="115">
        <v>368.92616407000003</v>
      </c>
      <c r="T307" s="115">
        <v>365.55477198</v>
      </c>
      <c r="U307" s="115">
        <v>364.63994149000001</v>
      </c>
      <c r="V307" s="115">
        <v>364.91960648999998</v>
      </c>
      <c r="W307" s="115">
        <v>362.07566923000002</v>
      </c>
      <c r="X307" s="115">
        <v>374.60633660000002</v>
      </c>
      <c r="Y307" s="115">
        <v>392.69084347</v>
      </c>
    </row>
    <row r="308" spans="1:25" x14ac:dyDescent="0.25">
      <c r="A308" s="75">
        <v>18</v>
      </c>
      <c r="B308" s="115">
        <v>390.56734134999999</v>
      </c>
      <c r="C308" s="115">
        <v>411.96579320000001</v>
      </c>
      <c r="D308" s="115">
        <v>425.35864566999999</v>
      </c>
      <c r="E308" s="115">
        <v>430.77529772000003</v>
      </c>
      <c r="F308" s="115">
        <v>437.07979115000001</v>
      </c>
      <c r="G308" s="115">
        <v>433.13324896</v>
      </c>
      <c r="H308" s="115">
        <v>429.06913053</v>
      </c>
      <c r="I308" s="115">
        <v>416.45434588000001</v>
      </c>
      <c r="J308" s="115">
        <v>394.30672476000001</v>
      </c>
      <c r="K308" s="115">
        <v>376.65346454000002</v>
      </c>
      <c r="L308" s="115">
        <v>366.96573287000001</v>
      </c>
      <c r="M308" s="115">
        <v>362.85901319999999</v>
      </c>
      <c r="N308" s="115">
        <v>357.90699241999999</v>
      </c>
      <c r="O308" s="115">
        <v>361.68030401999999</v>
      </c>
      <c r="P308" s="115">
        <v>372.62904129999998</v>
      </c>
      <c r="Q308" s="115">
        <v>380.03644389999999</v>
      </c>
      <c r="R308" s="115">
        <v>379.79073043</v>
      </c>
      <c r="S308" s="115">
        <v>380.35901682000002</v>
      </c>
      <c r="T308" s="115">
        <v>375.51392712000001</v>
      </c>
      <c r="U308" s="115">
        <v>374.93657449</v>
      </c>
      <c r="V308" s="115">
        <v>376.85673137999999</v>
      </c>
      <c r="W308" s="115">
        <v>373.62315185</v>
      </c>
      <c r="X308" s="115">
        <v>387.86296928000002</v>
      </c>
      <c r="Y308" s="115">
        <v>404.77387449000003</v>
      </c>
    </row>
    <row r="309" spans="1:25" x14ac:dyDescent="0.25">
      <c r="A309" s="75">
        <v>19</v>
      </c>
      <c r="B309" s="115">
        <v>421.84161074999997</v>
      </c>
      <c r="C309" s="115">
        <v>449.42149659</v>
      </c>
      <c r="D309" s="115">
        <v>456.88894297000002</v>
      </c>
      <c r="E309" s="115">
        <v>448.37745022000001</v>
      </c>
      <c r="F309" s="115">
        <v>449.97324171000002</v>
      </c>
      <c r="G309" s="115">
        <v>450.00340229</v>
      </c>
      <c r="H309" s="115">
        <v>452.43894871999998</v>
      </c>
      <c r="I309" s="115">
        <v>437.24934203999999</v>
      </c>
      <c r="J309" s="115">
        <v>398.18794656</v>
      </c>
      <c r="K309" s="115">
        <v>389.03258047999998</v>
      </c>
      <c r="L309" s="115">
        <v>387.54362664000001</v>
      </c>
      <c r="M309" s="115">
        <v>385.08291437000003</v>
      </c>
      <c r="N309" s="115">
        <v>382.70589067999998</v>
      </c>
      <c r="O309" s="115">
        <v>380.48838979999999</v>
      </c>
      <c r="P309" s="115">
        <v>382.61669658</v>
      </c>
      <c r="Q309" s="115">
        <v>380.48237533000002</v>
      </c>
      <c r="R309" s="115">
        <v>381.86615289000002</v>
      </c>
      <c r="S309" s="115">
        <v>379.15976505999998</v>
      </c>
      <c r="T309" s="115">
        <v>371.60944665</v>
      </c>
      <c r="U309" s="115">
        <v>378.08277833</v>
      </c>
      <c r="V309" s="115">
        <v>380.14380344</v>
      </c>
      <c r="W309" s="115">
        <v>372.34688446000001</v>
      </c>
      <c r="X309" s="115">
        <v>383.79032253999998</v>
      </c>
      <c r="Y309" s="115">
        <v>402.50005738999999</v>
      </c>
    </row>
    <row r="310" spans="1:25" x14ac:dyDescent="0.25">
      <c r="A310" s="75">
        <v>20</v>
      </c>
      <c r="B310" s="115">
        <v>399.50944158999999</v>
      </c>
      <c r="C310" s="115">
        <v>422.03731384999998</v>
      </c>
      <c r="D310" s="115">
        <v>436.16683298999999</v>
      </c>
      <c r="E310" s="115">
        <v>443.17552431000001</v>
      </c>
      <c r="F310" s="115">
        <v>442.52643719999998</v>
      </c>
      <c r="G310" s="115">
        <v>438.65718559999999</v>
      </c>
      <c r="H310" s="115">
        <v>435.43450396999998</v>
      </c>
      <c r="I310" s="115">
        <v>409.91054251999998</v>
      </c>
      <c r="J310" s="115">
        <v>382.29842781999997</v>
      </c>
      <c r="K310" s="115">
        <v>359.72565526</v>
      </c>
      <c r="L310" s="115">
        <v>354.64679210999998</v>
      </c>
      <c r="M310" s="115">
        <v>353.19414927000003</v>
      </c>
      <c r="N310" s="115">
        <v>354.82470260999997</v>
      </c>
      <c r="O310" s="115">
        <v>349.45366424999997</v>
      </c>
      <c r="P310" s="115">
        <v>349.78715693999999</v>
      </c>
      <c r="Q310" s="115">
        <v>348.86297098</v>
      </c>
      <c r="R310" s="115">
        <v>353.25407229000001</v>
      </c>
      <c r="S310" s="115">
        <v>350.38259467</v>
      </c>
      <c r="T310" s="115">
        <v>345.80248770999998</v>
      </c>
      <c r="U310" s="115">
        <v>350.18051056000002</v>
      </c>
      <c r="V310" s="115">
        <v>346.24302146000002</v>
      </c>
      <c r="W310" s="115">
        <v>345.67361476999997</v>
      </c>
      <c r="X310" s="115">
        <v>366.5837894</v>
      </c>
      <c r="Y310" s="115">
        <v>398.96281331</v>
      </c>
    </row>
    <row r="311" spans="1:25" x14ac:dyDescent="0.25">
      <c r="A311" s="75">
        <v>21</v>
      </c>
      <c r="B311" s="115">
        <v>442.85761435000001</v>
      </c>
      <c r="C311" s="115">
        <v>451.57077879000002</v>
      </c>
      <c r="D311" s="115">
        <v>462.45922431000002</v>
      </c>
      <c r="E311" s="115">
        <v>453.59602164</v>
      </c>
      <c r="F311" s="115">
        <v>450.00694192999998</v>
      </c>
      <c r="G311" s="115">
        <v>441.27270873999998</v>
      </c>
      <c r="H311" s="115">
        <v>438.76619224000001</v>
      </c>
      <c r="I311" s="115">
        <v>410.8886268</v>
      </c>
      <c r="J311" s="115">
        <v>391.46922140999999</v>
      </c>
      <c r="K311" s="115">
        <v>374.29514750999999</v>
      </c>
      <c r="L311" s="115">
        <v>370.85566466</v>
      </c>
      <c r="M311" s="115">
        <v>371.19584741</v>
      </c>
      <c r="N311" s="115">
        <v>369.45953556000001</v>
      </c>
      <c r="O311" s="115">
        <v>365.80951174</v>
      </c>
      <c r="P311" s="115">
        <v>374.35027410999999</v>
      </c>
      <c r="Q311" s="115">
        <v>379.54618878000002</v>
      </c>
      <c r="R311" s="115">
        <v>378.26404093999997</v>
      </c>
      <c r="S311" s="115">
        <v>378.15763157999999</v>
      </c>
      <c r="T311" s="115">
        <v>376.52554763000001</v>
      </c>
      <c r="U311" s="115">
        <v>379.08533727999998</v>
      </c>
      <c r="V311" s="115">
        <v>377.29280230000001</v>
      </c>
      <c r="W311" s="115">
        <v>376.07953987000002</v>
      </c>
      <c r="X311" s="115">
        <v>380.33675983000001</v>
      </c>
      <c r="Y311" s="115">
        <v>388.52877694</v>
      </c>
    </row>
    <row r="312" spans="1:25" x14ac:dyDescent="0.25">
      <c r="A312" s="75">
        <v>22</v>
      </c>
      <c r="B312" s="115">
        <v>376.58361689999998</v>
      </c>
      <c r="C312" s="115">
        <v>396.23068189000003</v>
      </c>
      <c r="D312" s="115">
        <v>406.10605996999999</v>
      </c>
      <c r="E312" s="115">
        <v>413.36571572999998</v>
      </c>
      <c r="F312" s="115">
        <v>412.39634447999998</v>
      </c>
      <c r="G312" s="115">
        <v>405.40572703999999</v>
      </c>
      <c r="H312" s="115">
        <v>398.03187823000002</v>
      </c>
      <c r="I312" s="115">
        <v>378.92337745999998</v>
      </c>
      <c r="J312" s="115">
        <v>356.61787371999998</v>
      </c>
      <c r="K312" s="115">
        <v>340.47752872000001</v>
      </c>
      <c r="L312" s="115">
        <v>332.47280308000001</v>
      </c>
      <c r="M312" s="115">
        <v>334.21626520000001</v>
      </c>
      <c r="N312" s="115">
        <v>332.65885147</v>
      </c>
      <c r="O312" s="115">
        <v>333.59464088999999</v>
      </c>
      <c r="P312" s="115">
        <v>335.39115020999998</v>
      </c>
      <c r="Q312" s="115">
        <v>336.17529292</v>
      </c>
      <c r="R312" s="115">
        <v>339.00963582999998</v>
      </c>
      <c r="S312" s="115">
        <v>336.94996428000002</v>
      </c>
      <c r="T312" s="115">
        <v>336.30178876999997</v>
      </c>
      <c r="U312" s="115">
        <v>337.37586555000001</v>
      </c>
      <c r="V312" s="115">
        <v>334.51369142999999</v>
      </c>
      <c r="W312" s="115">
        <v>333.52281999000002</v>
      </c>
      <c r="X312" s="115">
        <v>350.14529723999999</v>
      </c>
      <c r="Y312" s="115">
        <v>358.97248209000003</v>
      </c>
    </row>
    <row r="313" spans="1:25" x14ac:dyDescent="0.25">
      <c r="A313" s="75">
        <v>23</v>
      </c>
      <c r="B313" s="115">
        <v>393.15885251999998</v>
      </c>
      <c r="C313" s="115">
        <v>417.25219694999998</v>
      </c>
      <c r="D313" s="115">
        <v>423.31554987999999</v>
      </c>
      <c r="E313" s="115">
        <v>429.54586683999997</v>
      </c>
      <c r="F313" s="115">
        <v>431.66870340000003</v>
      </c>
      <c r="G313" s="115">
        <v>428.46952355000002</v>
      </c>
      <c r="H313" s="115">
        <v>423.39103361000002</v>
      </c>
      <c r="I313" s="115">
        <v>403.34002248000002</v>
      </c>
      <c r="J313" s="115">
        <v>378.32041722000002</v>
      </c>
      <c r="K313" s="115">
        <v>355.90274870000002</v>
      </c>
      <c r="L313" s="115">
        <v>353.88812560999997</v>
      </c>
      <c r="M313" s="115">
        <v>352.76190903999998</v>
      </c>
      <c r="N313" s="115">
        <v>351.84564409000001</v>
      </c>
      <c r="O313" s="115">
        <v>354.21671708000002</v>
      </c>
      <c r="P313" s="115">
        <v>357.54879278999999</v>
      </c>
      <c r="Q313" s="115">
        <v>354.72796442999999</v>
      </c>
      <c r="R313" s="115">
        <v>352.20061233000001</v>
      </c>
      <c r="S313" s="115">
        <v>357.39700467</v>
      </c>
      <c r="T313" s="115">
        <v>354.78316973</v>
      </c>
      <c r="U313" s="115">
        <v>356.13728581999999</v>
      </c>
      <c r="V313" s="115">
        <v>355.31563771999998</v>
      </c>
      <c r="W313" s="115">
        <v>355.91628607000001</v>
      </c>
      <c r="X313" s="115">
        <v>371.78260537</v>
      </c>
      <c r="Y313" s="115">
        <v>394.65032867000002</v>
      </c>
    </row>
    <row r="314" spans="1:25" x14ac:dyDescent="0.25">
      <c r="A314" s="75">
        <v>24</v>
      </c>
      <c r="B314" s="115">
        <v>387.71971053999999</v>
      </c>
      <c r="C314" s="115">
        <v>403.50573932999998</v>
      </c>
      <c r="D314" s="115">
        <v>411.44742851000001</v>
      </c>
      <c r="E314" s="115">
        <v>420.92537467</v>
      </c>
      <c r="F314" s="115">
        <v>422.09768308999998</v>
      </c>
      <c r="G314" s="115">
        <v>417.86545340999999</v>
      </c>
      <c r="H314" s="115">
        <v>412.03515060000001</v>
      </c>
      <c r="I314" s="115">
        <v>391.88175319999999</v>
      </c>
      <c r="J314" s="115">
        <v>369.15433329000001</v>
      </c>
      <c r="K314" s="115">
        <v>344.02982900000001</v>
      </c>
      <c r="L314" s="115">
        <v>336.66205220000001</v>
      </c>
      <c r="M314" s="115">
        <v>342.08770312000001</v>
      </c>
      <c r="N314" s="115">
        <v>362.12325443999998</v>
      </c>
      <c r="O314" s="115">
        <v>359.3577914</v>
      </c>
      <c r="P314" s="115">
        <v>360.80662537000001</v>
      </c>
      <c r="Q314" s="115">
        <v>363.89711104999998</v>
      </c>
      <c r="R314" s="115">
        <v>364.22039845</v>
      </c>
      <c r="S314" s="115">
        <v>367.09806357000002</v>
      </c>
      <c r="T314" s="115">
        <v>363.80740527</v>
      </c>
      <c r="U314" s="115">
        <v>367.31230470000003</v>
      </c>
      <c r="V314" s="115">
        <v>368.19398009000003</v>
      </c>
      <c r="W314" s="115">
        <v>365.57156129999998</v>
      </c>
      <c r="X314" s="115">
        <v>375.29978848000002</v>
      </c>
      <c r="Y314" s="115">
        <v>393.62768553000001</v>
      </c>
    </row>
    <row r="315" spans="1:25" x14ac:dyDescent="0.25">
      <c r="A315" s="75">
        <v>25</v>
      </c>
      <c r="B315" s="115">
        <v>388.88991129999999</v>
      </c>
      <c r="C315" s="115">
        <v>401.89085969000001</v>
      </c>
      <c r="D315" s="115">
        <v>406.71889685000002</v>
      </c>
      <c r="E315" s="115">
        <v>408.88369940000001</v>
      </c>
      <c r="F315" s="115">
        <v>419.58722401</v>
      </c>
      <c r="G315" s="115">
        <v>417.10930507</v>
      </c>
      <c r="H315" s="115">
        <v>412.01705810999999</v>
      </c>
      <c r="I315" s="115">
        <v>400.31213030999999</v>
      </c>
      <c r="J315" s="115">
        <v>382.49599554999998</v>
      </c>
      <c r="K315" s="115">
        <v>363.73979013000002</v>
      </c>
      <c r="L315" s="115">
        <v>349.24811875</v>
      </c>
      <c r="M315" s="115">
        <v>342.63993343999999</v>
      </c>
      <c r="N315" s="115">
        <v>340.31347346000001</v>
      </c>
      <c r="O315" s="115">
        <v>340.43345041999999</v>
      </c>
      <c r="P315" s="115">
        <v>340.91744693999999</v>
      </c>
      <c r="Q315" s="115">
        <v>341.53925069000002</v>
      </c>
      <c r="R315" s="115">
        <v>346.86667664999999</v>
      </c>
      <c r="S315" s="115">
        <v>342.81634640999999</v>
      </c>
      <c r="T315" s="115">
        <v>339.28128747</v>
      </c>
      <c r="U315" s="115">
        <v>339.18184488000003</v>
      </c>
      <c r="V315" s="115">
        <v>337.58809021000002</v>
      </c>
      <c r="W315" s="115">
        <v>334.14548920999999</v>
      </c>
      <c r="X315" s="115">
        <v>350.90159782000001</v>
      </c>
      <c r="Y315" s="115">
        <v>370.52262142000001</v>
      </c>
    </row>
    <row r="316" spans="1:25" x14ac:dyDescent="0.25">
      <c r="A316" s="75">
        <v>26</v>
      </c>
      <c r="B316" s="115">
        <v>389.87500060999997</v>
      </c>
      <c r="C316" s="115">
        <v>410.19649165999999</v>
      </c>
      <c r="D316" s="115">
        <v>418.78516187999998</v>
      </c>
      <c r="E316" s="115">
        <v>421.57807135000002</v>
      </c>
      <c r="F316" s="115">
        <v>424.78329807</v>
      </c>
      <c r="G316" s="115">
        <v>416.85991546000002</v>
      </c>
      <c r="H316" s="115">
        <v>409.06940781999998</v>
      </c>
      <c r="I316" s="115">
        <v>388.43126674000001</v>
      </c>
      <c r="J316" s="115">
        <v>363.95664626000001</v>
      </c>
      <c r="K316" s="115">
        <v>345.79198008999998</v>
      </c>
      <c r="L316" s="115">
        <v>343.29520213000001</v>
      </c>
      <c r="M316" s="115">
        <v>339.57235821</v>
      </c>
      <c r="N316" s="115">
        <v>339.92315886</v>
      </c>
      <c r="O316" s="115">
        <v>339.49482687</v>
      </c>
      <c r="P316" s="115">
        <v>340.62378496000002</v>
      </c>
      <c r="Q316" s="115">
        <v>339.89097285000003</v>
      </c>
      <c r="R316" s="115">
        <v>340.53097971</v>
      </c>
      <c r="S316" s="115">
        <v>343.70233813999999</v>
      </c>
      <c r="T316" s="115">
        <v>340.57684222</v>
      </c>
      <c r="U316" s="115">
        <v>341.02767024000002</v>
      </c>
      <c r="V316" s="115">
        <v>338.75885462000002</v>
      </c>
      <c r="W316" s="115">
        <v>339.10355048999998</v>
      </c>
      <c r="X316" s="115">
        <v>354.15864053000001</v>
      </c>
      <c r="Y316" s="115">
        <v>365.54043670999999</v>
      </c>
    </row>
    <row r="317" spans="1:25" x14ac:dyDescent="0.25">
      <c r="A317" s="75">
        <v>27</v>
      </c>
      <c r="B317" s="115">
        <v>349.99498281000001</v>
      </c>
      <c r="C317" s="115">
        <v>357.15340413000001</v>
      </c>
      <c r="D317" s="115">
        <v>369.99735779999997</v>
      </c>
      <c r="E317" s="115">
        <v>375.09602454999998</v>
      </c>
      <c r="F317" s="115">
        <v>375.83022603000001</v>
      </c>
      <c r="G317" s="115">
        <v>370.19919855000001</v>
      </c>
      <c r="H317" s="115">
        <v>371.76443297999998</v>
      </c>
      <c r="I317" s="115">
        <v>350.00975891000002</v>
      </c>
      <c r="J317" s="115">
        <v>330.19354666999999</v>
      </c>
      <c r="K317" s="115">
        <v>310.29897068999998</v>
      </c>
      <c r="L317" s="115">
        <v>297.25222787000001</v>
      </c>
      <c r="M317" s="115">
        <v>295.17215993000002</v>
      </c>
      <c r="N317" s="115">
        <v>296.14210109999999</v>
      </c>
      <c r="O317" s="115">
        <v>294.97615658000001</v>
      </c>
      <c r="P317" s="115">
        <v>294.68255735999998</v>
      </c>
      <c r="Q317" s="115">
        <v>295.23187584999999</v>
      </c>
      <c r="R317" s="115">
        <v>297.26495797000001</v>
      </c>
      <c r="S317" s="115">
        <v>294.92270305</v>
      </c>
      <c r="T317" s="115">
        <v>292.78906472</v>
      </c>
      <c r="U317" s="115">
        <v>302.18947014000003</v>
      </c>
      <c r="V317" s="115">
        <v>299.3356364</v>
      </c>
      <c r="W317" s="115">
        <v>300.78165172000001</v>
      </c>
      <c r="X317" s="115">
        <v>315.15429527999999</v>
      </c>
      <c r="Y317" s="115">
        <v>329.94880676000002</v>
      </c>
    </row>
    <row r="318" spans="1:25" x14ac:dyDescent="0.25">
      <c r="A318" s="75">
        <v>28</v>
      </c>
      <c r="B318" s="115">
        <v>359.06078912999999</v>
      </c>
      <c r="C318" s="115">
        <v>368.89058819000002</v>
      </c>
      <c r="D318" s="115">
        <v>374.69192583</v>
      </c>
      <c r="E318" s="115">
        <v>380.57031785999999</v>
      </c>
      <c r="F318" s="115">
        <v>385.84100195000002</v>
      </c>
      <c r="G318" s="115">
        <v>379.84289866</v>
      </c>
      <c r="H318" s="115">
        <v>373.11143611</v>
      </c>
      <c r="I318" s="115">
        <v>354.64985619999999</v>
      </c>
      <c r="J318" s="115">
        <v>342.19585646000002</v>
      </c>
      <c r="K318" s="115">
        <v>323.53182535000002</v>
      </c>
      <c r="L318" s="115">
        <v>320.48757523</v>
      </c>
      <c r="M318" s="115">
        <v>318.12573696999999</v>
      </c>
      <c r="N318" s="115">
        <v>317.06099261999998</v>
      </c>
      <c r="O318" s="115">
        <v>315.89052041000002</v>
      </c>
      <c r="P318" s="115">
        <v>316.02977758999998</v>
      </c>
      <c r="Q318" s="115">
        <v>317.39418840000002</v>
      </c>
      <c r="R318" s="115">
        <v>319.23663998000001</v>
      </c>
      <c r="S318" s="115">
        <v>314.39027338</v>
      </c>
      <c r="T318" s="115">
        <v>312.54086508</v>
      </c>
      <c r="U318" s="115">
        <v>314.66683318000003</v>
      </c>
      <c r="V318" s="115">
        <v>309.76725877000001</v>
      </c>
      <c r="W318" s="115">
        <v>311.77106676</v>
      </c>
      <c r="X318" s="115">
        <v>326.92116377000002</v>
      </c>
      <c r="Y318" s="115">
        <v>331.16123859999999</v>
      </c>
    </row>
    <row r="319" spans="1:25" x14ac:dyDescent="0.25">
      <c r="A319" s="75">
        <v>29</v>
      </c>
      <c r="B319" s="115">
        <v>340.65037053999998</v>
      </c>
      <c r="C319" s="115">
        <v>365.68945216999998</v>
      </c>
      <c r="D319" s="115">
        <v>393.82239261000001</v>
      </c>
      <c r="E319" s="115">
        <v>403.03351917999998</v>
      </c>
      <c r="F319" s="115">
        <v>406.40197092</v>
      </c>
      <c r="G319" s="115">
        <v>400.03581432999999</v>
      </c>
      <c r="H319" s="115">
        <v>388.92083379000002</v>
      </c>
      <c r="I319" s="115">
        <v>376.05234272000001</v>
      </c>
      <c r="J319" s="115">
        <v>354.04862142000002</v>
      </c>
      <c r="K319" s="115">
        <v>333.74152568</v>
      </c>
      <c r="L319" s="115">
        <v>318.25762601999998</v>
      </c>
      <c r="M319" s="115">
        <v>315.06867303000001</v>
      </c>
      <c r="N319" s="115">
        <v>318.18695740999999</v>
      </c>
      <c r="O319" s="115">
        <v>321.60458356999999</v>
      </c>
      <c r="P319" s="115">
        <v>322.80530655000001</v>
      </c>
      <c r="Q319" s="115">
        <v>322.43740012000001</v>
      </c>
      <c r="R319" s="115">
        <v>324.89905024000001</v>
      </c>
      <c r="S319" s="115">
        <v>319.93879514000002</v>
      </c>
      <c r="T319" s="115">
        <v>319.27856840999999</v>
      </c>
      <c r="U319" s="115">
        <v>321.96100512999999</v>
      </c>
      <c r="V319" s="115">
        <v>318.38574490000002</v>
      </c>
      <c r="W319" s="115">
        <v>319.28243925999999</v>
      </c>
      <c r="X319" s="115">
        <v>335.65170253000002</v>
      </c>
      <c r="Y319" s="115">
        <v>350.54485195000001</v>
      </c>
    </row>
    <row r="320" spans="1:25" x14ac:dyDescent="0.25">
      <c r="A320" s="75">
        <v>30</v>
      </c>
      <c r="B320" s="115">
        <v>366.71527212000001</v>
      </c>
      <c r="C320" s="115">
        <v>382.77852609000001</v>
      </c>
      <c r="D320" s="115">
        <v>386.40563186000003</v>
      </c>
      <c r="E320" s="115">
        <v>391.11387832000003</v>
      </c>
      <c r="F320" s="115">
        <v>389.98865287000001</v>
      </c>
      <c r="G320" s="115">
        <v>388.67272617999998</v>
      </c>
      <c r="H320" s="115">
        <v>381.34754347000001</v>
      </c>
      <c r="I320" s="115">
        <v>360.49628631000002</v>
      </c>
      <c r="J320" s="115">
        <v>339.05142695000001</v>
      </c>
      <c r="K320" s="115">
        <v>322.24502692999999</v>
      </c>
      <c r="L320" s="115">
        <v>315.74025769000002</v>
      </c>
      <c r="M320" s="115">
        <v>318.00512637000003</v>
      </c>
      <c r="N320" s="115">
        <v>317.56676125000001</v>
      </c>
      <c r="O320" s="115">
        <v>319.35377524</v>
      </c>
      <c r="P320" s="115">
        <v>319.54627891000001</v>
      </c>
      <c r="Q320" s="115">
        <v>320.71753475999998</v>
      </c>
      <c r="R320" s="115">
        <v>319.28126205000001</v>
      </c>
      <c r="S320" s="115">
        <v>321.32297224000001</v>
      </c>
      <c r="T320" s="115">
        <v>321.28459679000002</v>
      </c>
      <c r="U320" s="115">
        <v>322.38516569000001</v>
      </c>
      <c r="V320" s="115">
        <v>318.09498185000001</v>
      </c>
      <c r="W320" s="115">
        <v>319.43182363</v>
      </c>
      <c r="X320" s="115">
        <v>334.79717033999998</v>
      </c>
      <c r="Y320" s="115">
        <v>350.74836951999998</v>
      </c>
    </row>
    <row r="321" spans="1:25" outlineLevel="1" x14ac:dyDescent="0.25">
      <c r="A321" s="75">
        <v>31</v>
      </c>
      <c r="B321" s="115">
        <v>358.71534915000001</v>
      </c>
      <c r="C321" s="115">
        <v>368.30518291999999</v>
      </c>
      <c r="D321" s="115">
        <v>369.97689699</v>
      </c>
      <c r="E321" s="115">
        <v>370.68101074999998</v>
      </c>
      <c r="F321" s="115">
        <v>369.49663975999999</v>
      </c>
      <c r="G321" s="115">
        <v>364.69770756000003</v>
      </c>
      <c r="H321" s="115">
        <v>363.05105901000002</v>
      </c>
      <c r="I321" s="115">
        <v>341.39761484000002</v>
      </c>
      <c r="J321" s="115">
        <v>340.06491738</v>
      </c>
      <c r="K321" s="115">
        <v>330.25061282000001</v>
      </c>
      <c r="L321" s="115">
        <v>328.6427405</v>
      </c>
      <c r="M321" s="115">
        <v>323.13501987000001</v>
      </c>
      <c r="N321" s="115">
        <v>323.17045942999999</v>
      </c>
      <c r="O321" s="115">
        <v>320.60133875000002</v>
      </c>
      <c r="P321" s="115">
        <v>323.33459098999998</v>
      </c>
      <c r="Q321" s="115">
        <v>323.18908784000001</v>
      </c>
      <c r="R321" s="115">
        <v>324.75334816999998</v>
      </c>
      <c r="S321" s="115">
        <v>322.93226207999999</v>
      </c>
      <c r="T321" s="115">
        <v>320.15947634999998</v>
      </c>
      <c r="U321" s="115">
        <v>323.64012607000001</v>
      </c>
      <c r="V321" s="115">
        <v>318.38055406000001</v>
      </c>
      <c r="W321" s="115">
        <v>321.79221475999998</v>
      </c>
      <c r="X321" s="115">
        <v>334.21502892000001</v>
      </c>
      <c r="Y321" s="115">
        <v>355.13603274000002</v>
      </c>
    </row>
    <row r="323" spans="1:25" ht="18.75" x14ac:dyDescent="0.25">
      <c r="A323" s="72" t="s">
        <v>67</v>
      </c>
      <c r="B323" s="73" t="s">
        <v>121</v>
      </c>
      <c r="C323" s="73"/>
      <c r="D323" s="73"/>
      <c r="E323" s="73"/>
      <c r="F323" s="73"/>
      <c r="G323" s="73"/>
      <c r="H323" s="73"/>
      <c r="I323" s="73"/>
      <c r="J323" s="73"/>
      <c r="K323" s="73"/>
      <c r="L323" s="73"/>
      <c r="M323" s="73"/>
      <c r="N323" s="73"/>
      <c r="O323" s="73"/>
      <c r="P323" s="73"/>
      <c r="Q323" s="73"/>
      <c r="R323" s="73"/>
      <c r="S323" s="73"/>
      <c r="T323" s="73"/>
      <c r="U323" s="73"/>
      <c r="V323" s="73"/>
      <c r="W323" s="73"/>
      <c r="X323" s="73"/>
      <c r="Y323" s="73"/>
    </row>
    <row r="324" spans="1:25" x14ac:dyDescent="0.25">
      <c r="A324" s="72"/>
      <c r="B324" s="74" t="s">
        <v>69</v>
      </c>
      <c r="C324" s="74" t="s">
        <v>70</v>
      </c>
      <c r="D324" s="74" t="s">
        <v>71</v>
      </c>
      <c r="E324" s="74" t="s">
        <v>72</v>
      </c>
      <c r="F324" s="74" t="s">
        <v>73</v>
      </c>
      <c r="G324" s="74" t="s">
        <v>74</v>
      </c>
      <c r="H324" s="74" t="s">
        <v>75</v>
      </c>
      <c r="I324" s="74" t="s">
        <v>76</v>
      </c>
      <c r="J324" s="74" t="s">
        <v>77</v>
      </c>
      <c r="K324" s="74" t="s">
        <v>78</v>
      </c>
      <c r="L324" s="74" t="s">
        <v>79</v>
      </c>
      <c r="M324" s="74" t="s">
        <v>80</v>
      </c>
      <c r="N324" s="74" t="s">
        <v>81</v>
      </c>
      <c r="O324" s="74" t="s">
        <v>82</v>
      </c>
      <c r="P324" s="74" t="s">
        <v>83</v>
      </c>
      <c r="Q324" s="74" t="s">
        <v>84</v>
      </c>
      <c r="R324" s="74" t="s">
        <v>85</v>
      </c>
      <c r="S324" s="74" t="s">
        <v>86</v>
      </c>
      <c r="T324" s="74" t="s">
        <v>87</v>
      </c>
      <c r="U324" s="74" t="s">
        <v>88</v>
      </c>
      <c r="V324" s="74" t="s">
        <v>89</v>
      </c>
      <c r="W324" s="74" t="s">
        <v>90</v>
      </c>
      <c r="X324" s="74" t="s">
        <v>91</v>
      </c>
      <c r="Y324" s="74" t="s">
        <v>92</v>
      </c>
    </row>
    <row r="325" spans="1:25" x14ac:dyDescent="0.25">
      <c r="A325" s="75">
        <v>1</v>
      </c>
      <c r="B325" s="115">
        <v>375.96760016000002</v>
      </c>
      <c r="C325" s="115">
        <v>398.07837393</v>
      </c>
      <c r="D325" s="115">
        <v>410.79900631999999</v>
      </c>
      <c r="E325" s="115">
        <v>415.65764941999998</v>
      </c>
      <c r="F325" s="115">
        <v>421.08185104</v>
      </c>
      <c r="G325" s="115">
        <v>417.81302767</v>
      </c>
      <c r="H325" s="115">
        <v>409.23110752000002</v>
      </c>
      <c r="I325" s="115">
        <v>389.99599293</v>
      </c>
      <c r="J325" s="115">
        <v>360.88979238000002</v>
      </c>
      <c r="K325" s="115">
        <v>337.98910437000001</v>
      </c>
      <c r="L325" s="115">
        <v>323.94047369999998</v>
      </c>
      <c r="M325" s="115">
        <v>331.01168095000003</v>
      </c>
      <c r="N325" s="115">
        <v>338.96379839000002</v>
      </c>
      <c r="O325" s="115">
        <v>339.29872339999997</v>
      </c>
      <c r="P325" s="115">
        <v>339.15253354999999</v>
      </c>
      <c r="Q325" s="115">
        <v>337.11213829000002</v>
      </c>
      <c r="R325" s="115">
        <v>340.88768382000001</v>
      </c>
      <c r="S325" s="115">
        <v>340.98170525</v>
      </c>
      <c r="T325" s="115">
        <v>339.95194058999999</v>
      </c>
      <c r="U325" s="115">
        <v>341.12575292999998</v>
      </c>
      <c r="V325" s="115">
        <v>344.38434204999999</v>
      </c>
      <c r="W325" s="115">
        <v>337.10090308000002</v>
      </c>
      <c r="X325" s="115">
        <v>356.45121110000002</v>
      </c>
      <c r="Y325" s="115">
        <v>381.45033654999997</v>
      </c>
    </row>
    <row r="326" spans="1:25" x14ac:dyDescent="0.25">
      <c r="A326" s="75">
        <v>2</v>
      </c>
      <c r="B326" s="115">
        <v>367.72341365</v>
      </c>
      <c r="C326" s="115">
        <v>386.20115010000001</v>
      </c>
      <c r="D326" s="115">
        <v>397.16351985</v>
      </c>
      <c r="E326" s="115">
        <v>403.66339632</v>
      </c>
      <c r="F326" s="115">
        <v>407.88651489</v>
      </c>
      <c r="G326" s="115">
        <v>404.34544249999999</v>
      </c>
      <c r="H326" s="115">
        <v>394.47021047999999</v>
      </c>
      <c r="I326" s="115">
        <v>374.59940591999998</v>
      </c>
      <c r="J326" s="115">
        <v>354.02169871000001</v>
      </c>
      <c r="K326" s="115">
        <v>338.69526042000001</v>
      </c>
      <c r="L326" s="115">
        <v>328.87613641000002</v>
      </c>
      <c r="M326" s="115">
        <v>325.82459003999998</v>
      </c>
      <c r="N326" s="115">
        <v>327.09155026000002</v>
      </c>
      <c r="O326" s="115">
        <v>328.00732431</v>
      </c>
      <c r="P326" s="115">
        <v>328.26664876000001</v>
      </c>
      <c r="Q326" s="115">
        <v>327.74134068000001</v>
      </c>
      <c r="R326" s="115">
        <v>326.87439618000002</v>
      </c>
      <c r="S326" s="115">
        <v>326.74491031999997</v>
      </c>
      <c r="T326" s="115">
        <v>325.60744899999997</v>
      </c>
      <c r="U326" s="115">
        <v>331.37597965999998</v>
      </c>
      <c r="V326" s="115">
        <v>335.15638480000001</v>
      </c>
      <c r="W326" s="115">
        <v>329.67207001999998</v>
      </c>
      <c r="X326" s="115">
        <v>336.77381861999999</v>
      </c>
      <c r="Y326" s="115">
        <v>350.24642390999998</v>
      </c>
    </row>
    <row r="327" spans="1:25" x14ac:dyDescent="0.25">
      <c r="A327" s="75">
        <v>3</v>
      </c>
      <c r="B327" s="115">
        <v>366.83676917999998</v>
      </c>
      <c r="C327" s="115">
        <v>395.91226843999999</v>
      </c>
      <c r="D327" s="115">
        <v>420.14322496</v>
      </c>
      <c r="E327" s="115">
        <v>438.90193429999999</v>
      </c>
      <c r="F327" s="115">
        <v>438.30706074</v>
      </c>
      <c r="G327" s="115">
        <v>428.24448167999998</v>
      </c>
      <c r="H327" s="115">
        <v>422.81163635000001</v>
      </c>
      <c r="I327" s="115">
        <v>395.04350284999998</v>
      </c>
      <c r="J327" s="115">
        <v>377.70725478000003</v>
      </c>
      <c r="K327" s="115">
        <v>354.18296720000001</v>
      </c>
      <c r="L327" s="115">
        <v>328.07238513999999</v>
      </c>
      <c r="M327" s="115">
        <v>323.07479819999998</v>
      </c>
      <c r="N327" s="115">
        <v>324.43097412999998</v>
      </c>
      <c r="O327" s="115">
        <v>326.57803134</v>
      </c>
      <c r="P327" s="115">
        <v>326.92954477000001</v>
      </c>
      <c r="Q327" s="115">
        <v>328.15534493000001</v>
      </c>
      <c r="R327" s="115">
        <v>333.97370045000002</v>
      </c>
      <c r="S327" s="115">
        <v>330.44024208000002</v>
      </c>
      <c r="T327" s="115">
        <v>327.72957434</v>
      </c>
      <c r="U327" s="115">
        <v>337.65496382999999</v>
      </c>
      <c r="V327" s="115">
        <v>339.40916639</v>
      </c>
      <c r="W327" s="115">
        <v>332.67342625999999</v>
      </c>
      <c r="X327" s="115">
        <v>349.73563206</v>
      </c>
      <c r="Y327" s="115">
        <v>371.19366287999998</v>
      </c>
    </row>
    <row r="328" spans="1:25" x14ac:dyDescent="0.25">
      <c r="A328" s="75">
        <v>4</v>
      </c>
      <c r="B328" s="115">
        <v>389.26256187000001</v>
      </c>
      <c r="C328" s="115">
        <v>398.68956410999999</v>
      </c>
      <c r="D328" s="115">
        <v>408.44883391000002</v>
      </c>
      <c r="E328" s="115">
        <v>412.97216764000001</v>
      </c>
      <c r="F328" s="115">
        <v>417.43196146999998</v>
      </c>
      <c r="G328" s="115">
        <v>415.68649424</v>
      </c>
      <c r="H328" s="115">
        <v>410.6598722</v>
      </c>
      <c r="I328" s="115">
        <v>399.63337444000001</v>
      </c>
      <c r="J328" s="115">
        <v>383.43222944000001</v>
      </c>
      <c r="K328" s="115">
        <v>357.41202005999997</v>
      </c>
      <c r="L328" s="115">
        <v>337.93788617000001</v>
      </c>
      <c r="M328" s="115">
        <v>331.72204798000001</v>
      </c>
      <c r="N328" s="115">
        <v>331.85796842000002</v>
      </c>
      <c r="O328" s="115">
        <v>335.40198537999999</v>
      </c>
      <c r="P328" s="115">
        <v>339.27922023999997</v>
      </c>
      <c r="Q328" s="115">
        <v>340.07212529999998</v>
      </c>
      <c r="R328" s="115">
        <v>350.08659296000002</v>
      </c>
      <c r="S328" s="115">
        <v>345.24763524000002</v>
      </c>
      <c r="T328" s="115">
        <v>342.00254777999999</v>
      </c>
      <c r="U328" s="115">
        <v>345.67898957</v>
      </c>
      <c r="V328" s="115">
        <v>347.84040991000001</v>
      </c>
      <c r="W328" s="115">
        <v>338.17408920000003</v>
      </c>
      <c r="X328" s="115">
        <v>350.02686072</v>
      </c>
      <c r="Y328" s="115">
        <v>376.27989011</v>
      </c>
    </row>
    <row r="329" spans="1:25" x14ac:dyDescent="0.25">
      <c r="A329" s="75">
        <v>5</v>
      </c>
      <c r="B329" s="115">
        <v>390.11828163000001</v>
      </c>
      <c r="C329" s="115">
        <v>413.88037594999997</v>
      </c>
      <c r="D329" s="115">
        <v>431.59632231000001</v>
      </c>
      <c r="E329" s="115">
        <v>435.69353845000001</v>
      </c>
      <c r="F329" s="115">
        <v>437.34897798999998</v>
      </c>
      <c r="G329" s="115">
        <v>435.41890108000001</v>
      </c>
      <c r="H329" s="115">
        <v>424.11740974999998</v>
      </c>
      <c r="I329" s="115">
        <v>409.21430491000001</v>
      </c>
      <c r="J329" s="115">
        <v>380.79985869000001</v>
      </c>
      <c r="K329" s="115">
        <v>363.35894867000002</v>
      </c>
      <c r="L329" s="115">
        <v>353.64834533999999</v>
      </c>
      <c r="M329" s="115">
        <v>345.19948049999999</v>
      </c>
      <c r="N329" s="115">
        <v>347.19590534000002</v>
      </c>
      <c r="O329" s="115">
        <v>347.28990871000002</v>
      </c>
      <c r="P329" s="115">
        <v>343.28367445999999</v>
      </c>
      <c r="Q329" s="115">
        <v>348.78124093999998</v>
      </c>
      <c r="R329" s="115">
        <v>350.58648348000003</v>
      </c>
      <c r="S329" s="115">
        <v>350.10136198999999</v>
      </c>
      <c r="T329" s="115">
        <v>348.24362286000002</v>
      </c>
      <c r="U329" s="115">
        <v>348.92554896000001</v>
      </c>
      <c r="V329" s="115">
        <v>350.39933334</v>
      </c>
      <c r="W329" s="115">
        <v>343.46134481000001</v>
      </c>
      <c r="X329" s="115">
        <v>354.66318572</v>
      </c>
      <c r="Y329" s="115">
        <v>376.54479418</v>
      </c>
    </row>
    <row r="330" spans="1:25" x14ac:dyDescent="0.25">
      <c r="A330" s="75">
        <v>6</v>
      </c>
      <c r="B330" s="115">
        <v>398.89885072999999</v>
      </c>
      <c r="C330" s="115">
        <v>416.07810138000002</v>
      </c>
      <c r="D330" s="115">
        <v>424.90044110999997</v>
      </c>
      <c r="E330" s="115">
        <v>431.94937902999999</v>
      </c>
      <c r="F330" s="115">
        <v>430.90991192000001</v>
      </c>
      <c r="G330" s="115">
        <v>423.73163141999999</v>
      </c>
      <c r="H330" s="115">
        <v>412.65345073999998</v>
      </c>
      <c r="I330" s="115">
        <v>393.6406518</v>
      </c>
      <c r="J330" s="115">
        <v>370.40447454999997</v>
      </c>
      <c r="K330" s="115">
        <v>353.1149977</v>
      </c>
      <c r="L330" s="115">
        <v>345.37782912</v>
      </c>
      <c r="M330" s="115">
        <v>345.51666633999997</v>
      </c>
      <c r="N330" s="115">
        <v>342.24142991000002</v>
      </c>
      <c r="O330" s="115">
        <v>339.89036450999998</v>
      </c>
      <c r="P330" s="115">
        <v>339.41843669999997</v>
      </c>
      <c r="Q330" s="115">
        <v>333.55818048999998</v>
      </c>
      <c r="R330" s="115">
        <v>337.59422438000001</v>
      </c>
      <c r="S330" s="115">
        <v>338.76540405999998</v>
      </c>
      <c r="T330" s="115">
        <v>335.93957816</v>
      </c>
      <c r="U330" s="115">
        <v>337.11913687999999</v>
      </c>
      <c r="V330" s="115">
        <v>339.16261228000002</v>
      </c>
      <c r="W330" s="115">
        <v>338.47139641000001</v>
      </c>
      <c r="X330" s="115">
        <v>352.15910086000002</v>
      </c>
      <c r="Y330" s="115">
        <v>368.28838259000003</v>
      </c>
    </row>
    <row r="331" spans="1:25" x14ac:dyDescent="0.25">
      <c r="A331" s="75">
        <v>7</v>
      </c>
      <c r="B331" s="115">
        <v>384.04376486000001</v>
      </c>
      <c r="C331" s="115">
        <v>404.30465701999998</v>
      </c>
      <c r="D331" s="115">
        <v>418.08262169</v>
      </c>
      <c r="E331" s="115">
        <v>423.34382341999998</v>
      </c>
      <c r="F331" s="115">
        <v>430.12341650000002</v>
      </c>
      <c r="G331" s="115">
        <v>423.21821903</v>
      </c>
      <c r="H331" s="115">
        <v>415.25786247999997</v>
      </c>
      <c r="I331" s="115">
        <v>395.31092955000003</v>
      </c>
      <c r="J331" s="115">
        <v>373.09953798999999</v>
      </c>
      <c r="K331" s="115">
        <v>354.94596222000001</v>
      </c>
      <c r="L331" s="115">
        <v>350.51925914999998</v>
      </c>
      <c r="M331" s="115">
        <v>346.19433686000002</v>
      </c>
      <c r="N331" s="115">
        <v>341.26826853</v>
      </c>
      <c r="O331" s="115">
        <v>342.30351453999998</v>
      </c>
      <c r="P331" s="115">
        <v>344.51948885000002</v>
      </c>
      <c r="Q331" s="115">
        <v>345.84697268999997</v>
      </c>
      <c r="R331" s="115">
        <v>348.19171961000001</v>
      </c>
      <c r="S331" s="115">
        <v>347.00272106</v>
      </c>
      <c r="T331" s="115">
        <v>344.67286314</v>
      </c>
      <c r="U331" s="115">
        <v>347.72202033000002</v>
      </c>
      <c r="V331" s="115">
        <v>350.33394543999998</v>
      </c>
      <c r="W331" s="115">
        <v>346.91940082999997</v>
      </c>
      <c r="X331" s="115">
        <v>358.21403504</v>
      </c>
      <c r="Y331" s="115">
        <v>366.69984120999999</v>
      </c>
    </row>
    <row r="332" spans="1:25" x14ac:dyDescent="0.25">
      <c r="A332" s="75">
        <v>8</v>
      </c>
      <c r="B332" s="115">
        <v>399.06866367999999</v>
      </c>
      <c r="C332" s="115">
        <v>418.72234146</v>
      </c>
      <c r="D332" s="115">
        <v>433.02808155999998</v>
      </c>
      <c r="E332" s="115">
        <v>433.81328306</v>
      </c>
      <c r="F332" s="115">
        <v>433.68891982000002</v>
      </c>
      <c r="G332" s="115">
        <v>433.69939319000002</v>
      </c>
      <c r="H332" s="115">
        <v>418.29739892999999</v>
      </c>
      <c r="I332" s="115">
        <v>400.21464744000002</v>
      </c>
      <c r="J332" s="115">
        <v>375.97880450000002</v>
      </c>
      <c r="K332" s="115">
        <v>363.30901360000001</v>
      </c>
      <c r="L332" s="115">
        <v>354.80045638000001</v>
      </c>
      <c r="M332" s="115">
        <v>355.19022964999999</v>
      </c>
      <c r="N332" s="115">
        <v>354.76889756999998</v>
      </c>
      <c r="O332" s="115">
        <v>355.56390385999998</v>
      </c>
      <c r="P332" s="115">
        <v>357.14618091</v>
      </c>
      <c r="Q332" s="115">
        <v>358.56996258999999</v>
      </c>
      <c r="R332" s="115">
        <v>361.98922169999997</v>
      </c>
      <c r="S332" s="115">
        <v>358.06733007999998</v>
      </c>
      <c r="T332" s="115">
        <v>356.57059968999999</v>
      </c>
      <c r="U332" s="115">
        <v>359.00495152000002</v>
      </c>
      <c r="V332" s="115">
        <v>360.13921399999998</v>
      </c>
      <c r="W332" s="115">
        <v>359.87553350000002</v>
      </c>
      <c r="X332" s="115">
        <v>370.37516039000002</v>
      </c>
      <c r="Y332" s="115">
        <v>389.63155759</v>
      </c>
    </row>
    <row r="333" spans="1:25" x14ac:dyDescent="0.25">
      <c r="A333" s="75">
        <v>9</v>
      </c>
      <c r="B333" s="115">
        <v>384.08567088000001</v>
      </c>
      <c r="C333" s="115">
        <v>407.91630028999998</v>
      </c>
      <c r="D333" s="115">
        <v>432.26721379999998</v>
      </c>
      <c r="E333" s="115">
        <v>440.70306450999999</v>
      </c>
      <c r="F333" s="115">
        <v>441.85537655000002</v>
      </c>
      <c r="G333" s="115">
        <v>440.01270030000001</v>
      </c>
      <c r="H333" s="115">
        <v>432.67684522000002</v>
      </c>
      <c r="I333" s="115">
        <v>410.09999551999999</v>
      </c>
      <c r="J333" s="115">
        <v>393.07674384000001</v>
      </c>
      <c r="K333" s="115">
        <v>372.54394797999998</v>
      </c>
      <c r="L333" s="115">
        <v>368.48839767999999</v>
      </c>
      <c r="M333" s="115">
        <v>367.47502071000002</v>
      </c>
      <c r="N333" s="115">
        <v>366.90425451999999</v>
      </c>
      <c r="O333" s="115">
        <v>365.04826694000002</v>
      </c>
      <c r="P333" s="115">
        <v>368.74748485999999</v>
      </c>
      <c r="Q333" s="115">
        <v>371.16193955</v>
      </c>
      <c r="R333" s="115">
        <v>372.45283785999999</v>
      </c>
      <c r="S333" s="115">
        <v>370.36385727999999</v>
      </c>
      <c r="T333" s="115">
        <v>366.22889383</v>
      </c>
      <c r="U333" s="115">
        <v>366.70079812</v>
      </c>
      <c r="V333" s="115">
        <v>378.41390615</v>
      </c>
      <c r="W333" s="115">
        <v>371.36766299999999</v>
      </c>
      <c r="X333" s="115">
        <v>387.99032728999998</v>
      </c>
      <c r="Y333" s="115">
        <v>399.15381767999997</v>
      </c>
    </row>
    <row r="334" spans="1:25" x14ac:dyDescent="0.25">
      <c r="A334" s="75">
        <v>10</v>
      </c>
      <c r="B334" s="115">
        <v>398.34350318000003</v>
      </c>
      <c r="C334" s="115">
        <v>396.48122599999999</v>
      </c>
      <c r="D334" s="115">
        <v>408.80740939999998</v>
      </c>
      <c r="E334" s="115">
        <v>417.88740211999999</v>
      </c>
      <c r="F334" s="115">
        <v>424.37969708000003</v>
      </c>
      <c r="G334" s="115">
        <v>420.0498983</v>
      </c>
      <c r="H334" s="115">
        <v>413.0096901</v>
      </c>
      <c r="I334" s="115">
        <v>397.55033006000002</v>
      </c>
      <c r="J334" s="115">
        <v>376.35662958</v>
      </c>
      <c r="K334" s="115">
        <v>359.41633038999998</v>
      </c>
      <c r="L334" s="115">
        <v>338.67817457000001</v>
      </c>
      <c r="M334" s="115">
        <v>337.15656491999999</v>
      </c>
      <c r="N334" s="115">
        <v>336.11791966999999</v>
      </c>
      <c r="O334" s="115">
        <v>334.24264842999997</v>
      </c>
      <c r="P334" s="115">
        <v>334.63991686999998</v>
      </c>
      <c r="Q334" s="115">
        <v>336.53713535999998</v>
      </c>
      <c r="R334" s="115">
        <v>338.64943303000001</v>
      </c>
      <c r="S334" s="115">
        <v>335.46061017</v>
      </c>
      <c r="T334" s="115">
        <v>332.93722845000002</v>
      </c>
      <c r="U334" s="115">
        <v>339.14010569999999</v>
      </c>
      <c r="V334" s="115">
        <v>336.96310999000002</v>
      </c>
      <c r="W334" s="115">
        <v>332.78228693</v>
      </c>
      <c r="X334" s="115">
        <v>340.91798539000001</v>
      </c>
      <c r="Y334" s="115">
        <v>366.68599093</v>
      </c>
    </row>
    <row r="335" spans="1:25" x14ac:dyDescent="0.25">
      <c r="A335" s="75">
        <v>11</v>
      </c>
      <c r="B335" s="115">
        <v>380.94921113999999</v>
      </c>
      <c r="C335" s="115">
        <v>393.79434371999997</v>
      </c>
      <c r="D335" s="115">
        <v>404.76096575999998</v>
      </c>
      <c r="E335" s="115">
        <v>411.05086739000001</v>
      </c>
      <c r="F335" s="115">
        <v>414.30032202000001</v>
      </c>
      <c r="G335" s="115">
        <v>411.36690463000002</v>
      </c>
      <c r="H335" s="115">
        <v>408.70646865999998</v>
      </c>
      <c r="I335" s="115">
        <v>400.57067717000001</v>
      </c>
      <c r="J335" s="115">
        <v>385.08051606999999</v>
      </c>
      <c r="K335" s="115">
        <v>367.52943406999998</v>
      </c>
      <c r="L335" s="115">
        <v>356.78607320999998</v>
      </c>
      <c r="M335" s="115">
        <v>352.40094897</v>
      </c>
      <c r="N335" s="115">
        <v>345.83507494999998</v>
      </c>
      <c r="O335" s="115">
        <v>344.54469354000003</v>
      </c>
      <c r="P335" s="115">
        <v>348.81347834000002</v>
      </c>
      <c r="Q335" s="115">
        <v>350.14823897000002</v>
      </c>
      <c r="R335" s="115">
        <v>352.34878327000001</v>
      </c>
      <c r="S335" s="115">
        <v>344.55356444</v>
      </c>
      <c r="T335" s="115">
        <v>340.30582857000002</v>
      </c>
      <c r="U335" s="115">
        <v>342.34891037</v>
      </c>
      <c r="V335" s="115">
        <v>342.00433762</v>
      </c>
      <c r="W335" s="115">
        <v>338.61506608000002</v>
      </c>
      <c r="X335" s="115">
        <v>353.65519326999998</v>
      </c>
      <c r="Y335" s="115">
        <v>372.33377141</v>
      </c>
    </row>
    <row r="336" spans="1:25" x14ac:dyDescent="0.25">
      <c r="A336" s="75">
        <v>12</v>
      </c>
      <c r="B336" s="115">
        <v>389.44546349000001</v>
      </c>
      <c r="C336" s="115">
        <v>405.54967446000001</v>
      </c>
      <c r="D336" s="115">
        <v>415.31361781999999</v>
      </c>
      <c r="E336" s="115">
        <v>420.52907098999998</v>
      </c>
      <c r="F336" s="115">
        <v>423.29510646</v>
      </c>
      <c r="G336" s="115">
        <v>420.78937413</v>
      </c>
      <c r="H336" s="115">
        <v>409.20422036999997</v>
      </c>
      <c r="I336" s="115">
        <v>390.28414156000002</v>
      </c>
      <c r="J336" s="115">
        <v>373.88798143999998</v>
      </c>
      <c r="K336" s="115">
        <v>353.26668045999998</v>
      </c>
      <c r="L336" s="115">
        <v>346.94821912999998</v>
      </c>
      <c r="M336" s="115">
        <v>344.21767170999999</v>
      </c>
      <c r="N336" s="115">
        <v>341.16168378999998</v>
      </c>
      <c r="O336" s="115">
        <v>341.24688402999999</v>
      </c>
      <c r="P336" s="115">
        <v>341.28182378999998</v>
      </c>
      <c r="Q336" s="115">
        <v>339.44497779</v>
      </c>
      <c r="R336" s="115">
        <v>340.79098124000001</v>
      </c>
      <c r="S336" s="115">
        <v>332.25251433</v>
      </c>
      <c r="T336" s="115">
        <v>327.23116163999998</v>
      </c>
      <c r="U336" s="115">
        <v>329.60181828999998</v>
      </c>
      <c r="V336" s="115">
        <v>333.17580323999999</v>
      </c>
      <c r="W336" s="115">
        <v>331.36143578999997</v>
      </c>
      <c r="X336" s="115">
        <v>341.54206803</v>
      </c>
      <c r="Y336" s="115">
        <v>358.54964379</v>
      </c>
    </row>
    <row r="337" spans="1:25" x14ac:dyDescent="0.25">
      <c r="A337" s="75">
        <v>13</v>
      </c>
      <c r="B337" s="115">
        <v>380.62664367999997</v>
      </c>
      <c r="C337" s="115">
        <v>411.35551526</v>
      </c>
      <c r="D337" s="115">
        <v>427.96759607000001</v>
      </c>
      <c r="E337" s="115">
        <v>437.19917743000002</v>
      </c>
      <c r="F337" s="115">
        <v>438.18263257000001</v>
      </c>
      <c r="G337" s="115">
        <v>437.11376281000003</v>
      </c>
      <c r="H337" s="115">
        <v>436.02188864999999</v>
      </c>
      <c r="I337" s="115">
        <v>407.63870637999997</v>
      </c>
      <c r="J337" s="115">
        <v>380.06398418999999</v>
      </c>
      <c r="K337" s="115">
        <v>359.72208718000002</v>
      </c>
      <c r="L337" s="115">
        <v>347.63765483999998</v>
      </c>
      <c r="M337" s="115">
        <v>347.62539707000002</v>
      </c>
      <c r="N337" s="115">
        <v>347.78942819000002</v>
      </c>
      <c r="O337" s="115">
        <v>343.68058137000003</v>
      </c>
      <c r="P337" s="115">
        <v>344.32923398999998</v>
      </c>
      <c r="Q337" s="115">
        <v>345.91135088999999</v>
      </c>
      <c r="R337" s="115">
        <v>350.23623615999998</v>
      </c>
      <c r="S337" s="115">
        <v>341.58393360999997</v>
      </c>
      <c r="T337" s="115">
        <v>338.70607799999999</v>
      </c>
      <c r="U337" s="115">
        <v>347.51704401000001</v>
      </c>
      <c r="V337" s="115">
        <v>347.70541435000001</v>
      </c>
      <c r="W337" s="115">
        <v>346.20831679000003</v>
      </c>
      <c r="X337" s="115">
        <v>363.03929419000002</v>
      </c>
      <c r="Y337" s="115">
        <v>375.64308349999999</v>
      </c>
    </row>
    <row r="338" spans="1:25" x14ac:dyDescent="0.25">
      <c r="A338" s="75">
        <v>14</v>
      </c>
      <c r="B338" s="115">
        <v>414.06189201000001</v>
      </c>
      <c r="C338" s="115">
        <v>437.11919898000002</v>
      </c>
      <c r="D338" s="115">
        <v>458.48457688000002</v>
      </c>
      <c r="E338" s="115">
        <v>474.54922914000002</v>
      </c>
      <c r="F338" s="115">
        <v>476.29604146000003</v>
      </c>
      <c r="G338" s="115">
        <v>470.44494230999999</v>
      </c>
      <c r="H338" s="115">
        <v>468.15230030999999</v>
      </c>
      <c r="I338" s="115">
        <v>451.76999430000001</v>
      </c>
      <c r="J338" s="115">
        <v>425.09048429000001</v>
      </c>
      <c r="K338" s="115">
        <v>404.25185266</v>
      </c>
      <c r="L338" s="115">
        <v>388.35308057999998</v>
      </c>
      <c r="M338" s="115">
        <v>383.53041200000001</v>
      </c>
      <c r="N338" s="115">
        <v>384.79003331000001</v>
      </c>
      <c r="O338" s="115">
        <v>382.64678620000001</v>
      </c>
      <c r="P338" s="115">
        <v>380.80449418000001</v>
      </c>
      <c r="Q338" s="115">
        <v>381.67336041999999</v>
      </c>
      <c r="R338" s="115">
        <v>383.35999898</v>
      </c>
      <c r="S338" s="115">
        <v>384.47927286999999</v>
      </c>
      <c r="T338" s="115">
        <v>381.51576270999999</v>
      </c>
      <c r="U338" s="115">
        <v>383.53485596000002</v>
      </c>
      <c r="V338" s="115">
        <v>385.93422521000002</v>
      </c>
      <c r="W338" s="115">
        <v>383.43207073999997</v>
      </c>
      <c r="X338" s="115">
        <v>400.99301322999997</v>
      </c>
      <c r="Y338" s="115">
        <v>424.62041606999998</v>
      </c>
    </row>
    <row r="339" spans="1:25" x14ac:dyDescent="0.25">
      <c r="A339" s="75">
        <v>15</v>
      </c>
      <c r="B339" s="115">
        <v>435.91157454</v>
      </c>
      <c r="C339" s="115">
        <v>450.09875986999998</v>
      </c>
      <c r="D339" s="115">
        <v>459.79353763</v>
      </c>
      <c r="E339" s="115">
        <v>462.12461998999999</v>
      </c>
      <c r="F339" s="115">
        <v>462.72060892000002</v>
      </c>
      <c r="G339" s="115">
        <v>457.81906481999999</v>
      </c>
      <c r="H339" s="115">
        <v>449.20777908999997</v>
      </c>
      <c r="I339" s="115">
        <v>431.39843605999999</v>
      </c>
      <c r="J339" s="115">
        <v>416.47803592999998</v>
      </c>
      <c r="K339" s="115">
        <v>396.75005862</v>
      </c>
      <c r="L339" s="115">
        <v>395.59740765999999</v>
      </c>
      <c r="M339" s="115">
        <v>401.01185009</v>
      </c>
      <c r="N339" s="115">
        <v>398.86911681999999</v>
      </c>
      <c r="O339" s="115">
        <v>396.45534339</v>
      </c>
      <c r="P339" s="115">
        <v>396.87179594999998</v>
      </c>
      <c r="Q339" s="115">
        <v>394.19821332999999</v>
      </c>
      <c r="R339" s="115">
        <v>396.45323267999999</v>
      </c>
      <c r="S339" s="115">
        <v>398.34527370000001</v>
      </c>
      <c r="T339" s="115">
        <v>392.30248397999998</v>
      </c>
      <c r="U339" s="115">
        <v>393.28102187000002</v>
      </c>
      <c r="V339" s="115">
        <v>397.56032808999998</v>
      </c>
      <c r="W339" s="115">
        <v>395.80000388000002</v>
      </c>
      <c r="X339" s="115">
        <v>413.93595178999999</v>
      </c>
      <c r="Y339" s="115">
        <v>430.76695816</v>
      </c>
    </row>
    <row r="340" spans="1:25" x14ac:dyDescent="0.25">
      <c r="A340" s="75">
        <v>16</v>
      </c>
      <c r="B340" s="115">
        <v>467.02211011999998</v>
      </c>
      <c r="C340" s="115">
        <v>465.40001016000002</v>
      </c>
      <c r="D340" s="115">
        <v>473.44153411000002</v>
      </c>
      <c r="E340" s="115">
        <v>458.23389571000001</v>
      </c>
      <c r="F340" s="115">
        <v>452.23677431999999</v>
      </c>
      <c r="G340" s="115">
        <v>440.03212996000002</v>
      </c>
      <c r="H340" s="115">
        <v>430.66458101000001</v>
      </c>
      <c r="I340" s="115">
        <v>409.30481844000002</v>
      </c>
      <c r="J340" s="115">
        <v>390.09191430999999</v>
      </c>
      <c r="K340" s="115">
        <v>364.84591331000001</v>
      </c>
      <c r="L340" s="115">
        <v>357.37615169999998</v>
      </c>
      <c r="M340" s="115">
        <v>356.57226736000001</v>
      </c>
      <c r="N340" s="115">
        <v>355.71927038000001</v>
      </c>
      <c r="O340" s="115">
        <v>360.02820426</v>
      </c>
      <c r="P340" s="115">
        <v>368.19083280000001</v>
      </c>
      <c r="Q340" s="115">
        <v>372.45729010000002</v>
      </c>
      <c r="R340" s="115">
        <v>373.08882670999998</v>
      </c>
      <c r="S340" s="115">
        <v>355.38650468999998</v>
      </c>
      <c r="T340" s="115">
        <v>350.12870584000001</v>
      </c>
      <c r="U340" s="115">
        <v>354.54887663</v>
      </c>
      <c r="V340" s="115">
        <v>363.84330232000002</v>
      </c>
      <c r="W340" s="115">
        <v>365.72581582999999</v>
      </c>
      <c r="X340" s="115">
        <v>376.79820827999998</v>
      </c>
      <c r="Y340" s="115">
        <v>390.95071514</v>
      </c>
    </row>
    <row r="341" spans="1:25" x14ac:dyDescent="0.25">
      <c r="A341" s="75">
        <v>17</v>
      </c>
      <c r="B341" s="115">
        <v>403.50068587999999</v>
      </c>
      <c r="C341" s="115">
        <v>426.58070200999998</v>
      </c>
      <c r="D341" s="115">
        <v>435.74790689000002</v>
      </c>
      <c r="E341" s="115">
        <v>437.80581577999999</v>
      </c>
      <c r="F341" s="115">
        <v>441.31739167000001</v>
      </c>
      <c r="G341" s="115">
        <v>436.60315308999998</v>
      </c>
      <c r="H341" s="115">
        <v>434.34507180000003</v>
      </c>
      <c r="I341" s="115">
        <v>428.46705353999999</v>
      </c>
      <c r="J341" s="115">
        <v>403.60317588999999</v>
      </c>
      <c r="K341" s="115">
        <v>385.72819638999999</v>
      </c>
      <c r="L341" s="115">
        <v>370.32145871</v>
      </c>
      <c r="M341" s="115">
        <v>367.52381780000002</v>
      </c>
      <c r="N341" s="115">
        <v>366.02584101000002</v>
      </c>
      <c r="O341" s="115">
        <v>365.83530254999999</v>
      </c>
      <c r="P341" s="115">
        <v>365.70280786000001</v>
      </c>
      <c r="Q341" s="115">
        <v>368.08304586000003</v>
      </c>
      <c r="R341" s="115">
        <v>373.21702987999998</v>
      </c>
      <c r="S341" s="115">
        <v>368.92616407000003</v>
      </c>
      <c r="T341" s="115">
        <v>365.55477198</v>
      </c>
      <c r="U341" s="115">
        <v>364.63994149000001</v>
      </c>
      <c r="V341" s="115">
        <v>364.91960648999998</v>
      </c>
      <c r="W341" s="115">
        <v>362.07566923000002</v>
      </c>
      <c r="X341" s="115">
        <v>374.60633660000002</v>
      </c>
      <c r="Y341" s="115">
        <v>392.69084347</v>
      </c>
    </row>
    <row r="342" spans="1:25" x14ac:dyDescent="0.25">
      <c r="A342" s="75">
        <v>18</v>
      </c>
      <c r="B342" s="115">
        <v>390.56734134999999</v>
      </c>
      <c r="C342" s="115">
        <v>411.96579320000001</v>
      </c>
      <c r="D342" s="115">
        <v>425.35864566999999</v>
      </c>
      <c r="E342" s="115">
        <v>430.77529772000003</v>
      </c>
      <c r="F342" s="115">
        <v>437.07979115000001</v>
      </c>
      <c r="G342" s="115">
        <v>433.13324896</v>
      </c>
      <c r="H342" s="115">
        <v>429.06913053</v>
      </c>
      <c r="I342" s="115">
        <v>416.45434588000001</v>
      </c>
      <c r="J342" s="115">
        <v>394.30672476000001</v>
      </c>
      <c r="K342" s="115">
        <v>376.65346454000002</v>
      </c>
      <c r="L342" s="115">
        <v>366.96573287000001</v>
      </c>
      <c r="M342" s="115">
        <v>362.85901319999999</v>
      </c>
      <c r="N342" s="115">
        <v>357.90699241999999</v>
      </c>
      <c r="O342" s="115">
        <v>361.68030401999999</v>
      </c>
      <c r="P342" s="115">
        <v>372.62904129999998</v>
      </c>
      <c r="Q342" s="115">
        <v>380.03644389999999</v>
      </c>
      <c r="R342" s="115">
        <v>379.79073043</v>
      </c>
      <c r="S342" s="115">
        <v>380.35901682000002</v>
      </c>
      <c r="T342" s="115">
        <v>375.51392712000001</v>
      </c>
      <c r="U342" s="115">
        <v>374.93657449</v>
      </c>
      <c r="V342" s="115">
        <v>376.85673137999999</v>
      </c>
      <c r="W342" s="115">
        <v>373.62315185</v>
      </c>
      <c r="X342" s="115">
        <v>387.86296928000002</v>
      </c>
      <c r="Y342" s="115">
        <v>404.77387449000003</v>
      </c>
    </row>
    <row r="343" spans="1:25" x14ac:dyDescent="0.25">
      <c r="A343" s="75">
        <v>19</v>
      </c>
      <c r="B343" s="115">
        <v>421.84161074999997</v>
      </c>
      <c r="C343" s="115">
        <v>449.42149659</v>
      </c>
      <c r="D343" s="115">
        <v>456.88894297000002</v>
      </c>
      <c r="E343" s="115">
        <v>448.37745022000001</v>
      </c>
      <c r="F343" s="115">
        <v>449.97324171000002</v>
      </c>
      <c r="G343" s="115">
        <v>450.00340229</v>
      </c>
      <c r="H343" s="115">
        <v>452.43894871999998</v>
      </c>
      <c r="I343" s="115">
        <v>437.24934203999999</v>
      </c>
      <c r="J343" s="115">
        <v>398.18794656</v>
      </c>
      <c r="K343" s="115">
        <v>389.03258047999998</v>
      </c>
      <c r="L343" s="115">
        <v>387.54362664000001</v>
      </c>
      <c r="M343" s="115">
        <v>385.08291437000003</v>
      </c>
      <c r="N343" s="115">
        <v>382.70589067999998</v>
      </c>
      <c r="O343" s="115">
        <v>380.48838979999999</v>
      </c>
      <c r="P343" s="115">
        <v>382.61669658</v>
      </c>
      <c r="Q343" s="115">
        <v>380.48237533000002</v>
      </c>
      <c r="R343" s="115">
        <v>381.86615289000002</v>
      </c>
      <c r="S343" s="115">
        <v>379.15976505999998</v>
      </c>
      <c r="T343" s="115">
        <v>371.60944665</v>
      </c>
      <c r="U343" s="115">
        <v>378.08277833</v>
      </c>
      <c r="V343" s="115">
        <v>380.14380344</v>
      </c>
      <c r="W343" s="115">
        <v>372.34688446000001</v>
      </c>
      <c r="X343" s="115">
        <v>383.79032253999998</v>
      </c>
      <c r="Y343" s="115">
        <v>402.50005738999999</v>
      </c>
    </row>
    <row r="344" spans="1:25" x14ac:dyDescent="0.25">
      <c r="A344" s="75">
        <v>20</v>
      </c>
      <c r="B344" s="115">
        <v>399.50944158999999</v>
      </c>
      <c r="C344" s="115">
        <v>422.03731384999998</v>
      </c>
      <c r="D344" s="115">
        <v>436.16683298999999</v>
      </c>
      <c r="E344" s="115">
        <v>443.17552431000001</v>
      </c>
      <c r="F344" s="115">
        <v>442.52643719999998</v>
      </c>
      <c r="G344" s="115">
        <v>438.65718559999999</v>
      </c>
      <c r="H344" s="115">
        <v>435.43450396999998</v>
      </c>
      <c r="I344" s="115">
        <v>409.91054251999998</v>
      </c>
      <c r="J344" s="115">
        <v>382.29842781999997</v>
      </c>
      <c r="K344" s="115">
        <v>359.72565526</v>
      </c>
      <c r="L344" s="115">
        <v>354.64679210999998</v>
      </c>
      <c r="M344" s="115">
        <v>353.19414927000003</v>
      </c>
      <c r="N344" s="115">
        <v>354.82470260999997</v>
      </c>
      <c r="O344" s="115">
        <v>349.45366424999997</v>
      </c>
      <c r="P344" s="115">
        <v>349.78715693999999</v>
      </c>
      <c r="Q344" s="115">
        <v>348.86297098</v>
      </c>
      <c r="R344" s="115">
        <v>353.25407229000001</v>
      </c>
      <c r="S344" s="115">
        <v>350.38259467</v>
      </c>
      <c r="T344" s="115">
        <v>345.80248770999998</v>
      </c>
      <c r="U344" s="115">
        <v>350.18051056000002</v>
      </c>
      <c r="V344" s="115">
        <v>346.24302146000002</v>
      </c>
      <c r="W344" s="115">
        <v>345.67361476999997</v>
      </c>
      <c r="X344" s="115">
        <v>366.5837894</v>
      </c>
      <c r="Y344" s="115">
        <v>398.96281331</v>
      </c>
    </row>
    <row r="345" spans="1:25" x14ac:dyDescent="0.25">
      <c r="A345" s="75">
        <v>21</v>
      </c>
      <c r="B345" s="115">
        <v>442.85761435000001</v>
      </c>
      <c r="C345" s="115">
        <v>451.57077879000002</v>
      </c>
      <c r="D345" s="115">
        <v>462.45922431000002</v>
      </c>
      <c r="E345" s="115">
        <v>453.59602164</v>
      </c>
      <c r="F345" s="115">
        <v>450.00694192999998</v>
      </c>
      <c r="G345" s="115">
        <v>441.27270873999998</v>
      </c>
      <c r="H345" s="115">
        <v>438.76619224000001</v>
      </c>
      <c r="I345" s="115">
        <v>410.8886268</v>
      </c>
      <c r="J345" s="115">
        <v>391.46922140999999</v>
      </c>
      <c r="K345" s="115">
        <v>374.29514750999999</v>
      </c>
      <c r="L345" s="115">
        <v>370.85566466</v>
      </c>
      <c r="M345" s="115">
        <v>371.19584741</v>
      </c>
      <c r="N345" s="115">
        <v>369.45953556000001</v>
      </c>
      <c r="O345" s="115">
        <v>365.80951174</v>
      </c>
      <c r="P345" s="115">
        <v>374.35027410999999</v>
      </c>
      <c r="Q345" s="115">
        <v>379.54618878000002</v>
      </c>
      <c r="R345" s="115">
        <v>378.26404093999997</v>
      </c>
      <c r="S345" s="115">
        <v>378.15763157999999</v>
      </c>
      <c r="T345" s="115">
        <v>376.52554763000001</v>
      </c>
      <c r="U345" s="115">
        <v>379.08533727999998</v>
      </c>
      <c r="V345" s="115">
        <v>377.29280230000001</v>
      </c>
      <c r="W345" s="115">
        <v>376.07953987000002</v>
      </c>
      <c r="X345" s="115">
        <v>380.33675983000001</v>
      </c>
      <c r="Y345" s="115">
        <v>388.52877694</v>
      </c>
    </row>
    <row r="346" spans="1:25" x14ac:dyDescent="0.25">
      <c r="A346" s="75">
        <v>22</v>
      </c>
      <c r="B346" s="115">
        <v>376.58361689999998</v>
      </c>
      <c r="C346" s="115">
        <v>396.23068189000003</v>
      </c>
      <c r="D346" s="115">
        <v>406.10605996999999</v>
      </c>
      <c r="E346" s="115">
        <v>413.36571572999998</v>
      </c>
      <c r="F346" s="115">
        <v>412.39634447999998</v>
      </c>
      <c r="G346" s="115">
        <v>405.40572703999999</v>
      </c>
      <c r="H346" s="115">
        <v>398.03187823000002</v>
      </c>
      <c r="I346" s="115">
        <v>378.92337745999998</v>
      </c>
      <c r="J346" s="115">
        <v>356.61787371999998</v>
      </c>
      <c r="K346" s="115">
        <v>340.47752872000001</v>
      </c>
      <c r="L346" s="115">
        <v>332.47280308000001</v>
      </c>
      <c r="M346" s="115">
        <v>334.21626520000001</v>
      </c>
      <c r="N346" s="115">
        <v>332.65885147</v>
      </c>
      <c r="O346" s="115">
        <v>333.59464088999999</v>
      </c>
      <c r="P346" s="115">
        <v>335.39115020999998</v>
      </c>
      <c r="Q346" s="115">
        <v>336.17529292</v>
      </c>
      <c r="R346" s="115">
        <v>339.00963582999998</v>
      </c>
      <c r="S346" s="115">
        <v>336.94996428000002</v>
      </c>
      <c r="T346" s="115">
        <v>336.30178876999997</v>
      </c>
      <c r="U346" s="115">
        <v>337.37586555000001</v>
      </c>
      <c r="V346" s="115">
        <v>334.51369142999999</v>
      </c>
      <c r="W346" s="115">
        <v>333.52281999000002</v>
      </c>
      <c r="X346" s="115">
        <v>350.14529723999999</v>
      </c>
      <c r="Y346" s="115">
        <v>358.97248209000003</v>
      </c>
    </row>
    <row r="347" spans="1:25" x14ac:dyDescent="0.25">
      <c r="A347" s="75">
        <v>23</v>
      </c>
      <c r="B347" s="115">
        <v>393.15885251999998</v>
      </c>
      <c r="C347" s="115">
        <v>417.25219694999998</v>
      </c>
      <c r="D347" s="115">
        <v>423.31554987999999</v>
      </c>
      <c r="E347" s="115">
        <v>429.54586683999997</v>
      </c>
      <c r="F347" s="115">
        <v>431.66870340000003</v>
      </c>
      <c r="G347" s="115">
        <v>428.46952355000002</v>
      </c>
      <c r="H347" s="115">
        <v>423.39103361000002</v>
      </c>
      <c r="I347" s="115">
        <v>403.34002248000002</v>
      </c>
      <c r="J347" s="115">
        <v>378.32041722000002</v>
      </c>
      <c r="K347" s="115">
        <v>355.90274870000002</v>
      </c>
      <c r="L347" s="115">
        <v>353.88812560999997</v>
      </c>
      <c r="M347" s="115">
        <v>352.76190903999998</v>
      </c>
      <c r="N347" s="115">
        <v>351.84564409000001</v>
      </c>
      <c r="O347" s="115">
        <v>354.21671708000002</v>
      </c>
      <c r="P347" s="115">
        <v>357.54879278999999</v>
      </c>
      <c r="Q347" s="115">
        <v>354.72796442999999</v>
      </c>
      <c r="R347" s="115">
        <v>352.20061233000001</v>
      </c>
      <c r="S347" s="115">
        <v>357.39700467</v>
      </c>
      <c r="T347" s="115">
        <v>354.78316973</v>
      </c>
      <c r="U347" s="115">
        <v>356.13728581999999</v>
      </c>
      <c r="V347" s="115">
        <v>355.31563771999998</v>
      </c>
      <c r="W347" s="115">
        <v>355.91628607000001</v>
      </c>
      <c r="X347" s="115">
        <v>371.78260537</v>
      </c>
      <c r="Y347" s="115">
        <v>394.65032867000002</v>
      </c>
    </row>
    <row r="348" spans="1:25" x14ac:dyDescent="0.25">
      <c r="A348" s="75">
        <v>24</v>
      </c>
      <c r="B348" s="115">
        <v>387.71971053999999</v>
      </c>
      <c r="C348" s="115">
        <v>403.50573932999998</v>
      </c>
      <c r="D348" s="115">
        <v>411.44742851000001</v>
      </c>
      <c r="E348" s="115">
        <v>420.92537467</v>
      </c>
      <c r="F348" s="115">
        <v>422.09768308999998</v>
      </c>
      <c r="G348" s="115">
        <v>417.86545340999999</v>
      </c>
      <c r="H348" s="115">
        <v>412.03515060000001</v>
      </c>
      <c r="I348" s="115">
        <v>391.88175319999999</v>
      </c>
      <c r="J348" s="115">
        <v>369.15433329000001</v>
      </c>
      <c r="K348" s="115">
        <v>344.02982900000001</v>
      </c>
      <c r="L348" s="115">
        <v>336.66205220000001</v>
      </c>
      <c r="M348" s="115">
        <v>342.08770312000001</v>
      </c>
      <c r="N348" s="115">
        <v>362.12325443999998</v>
      </c>
      <c r="O348" s="115">
        <v>359.3577914</v>
      </c>
      <c r="P348" s="115">
        <v>360.80662537000001</v>
      </c>
      <c r="Q348" s="115">
        <v>363.89711104999998</v>
      </c>
      <c r="R348" s="115">
        <v>364.22039845</v>
      </c>
      <c r="S348" s="115">
        <v>367.09806357000002</v>
      </c>
      <c r="T348" s="115">
        <v>363.80740527</v>
      </c>
      <c r="U348" s="115">
        <v>367.31230470000003</v>
      </c>
      <c r="V348" s="115">
        <v>368.19398009000003</v>
      </c>
      <c r="W348" s="115">
        <v>365.57156129999998</v>
      </c>
      <c r="X348" s="115">
        <v>375.29978848000002</v>
      </c>
      <c r="Y348" s="115">
        <v>393.62768553000001</v>
      </c>
    </row>
    <row r="349" spans="1:25" x14ac:dyDescent="0.25">
      <c r="A349" s="75">
        <v>25</v>
      </c>
      <c r="B349" s="115">
        <v>388.88991129999999</v>
      </c>
      <c r="C349" s="115">
        <v>401.89085969000001</v>
      </c>
      <c r="D349" s="115">
        <v>406.71889685000002</v>
      </c>
      <c r="E349" s="115">
        <v>408.88369940000001</v>
      </c>
      <c r="F349" s="115">
        <v>419.58722401</v>
      </c>
      <c r="G349" s="115">
        <v>417.10930507</v>
      </c>
      <c r="H349" s="115">
        <v>412.01705810999999</v>
      </c>
      <c r="I349" s="115">
        <v>400.31213030999999</v>
      </c>
      <c r="J349" s="115">
        <v>382.49599554999998</v>
      </c>
      <c r="K349" s="115">
        <v>363.73979013000002</v>
      </c>
      <c r="L349" s="115">
        <v>349.24811875</v>
      </c>
      <c r="M349" s="115">
        <v>342.63993343999999</v>
      </c>
      <c r="N349" s="115">
        <v>340.31347346000001</v>
      </c>
      <c r="O349" s="115">
        <v>340.43345041999999</v>
      </c>
      <c r="P349" s="115">
        <v>340.91744693999999</v>
      </c>
      <c r="Q349" s="115">
        <v>341.53925069000002</v>
      </c>
      <c r="R349" s="115">
        <v>346.86667664999999</v>
      </c>
      <c r="S349" s="115">
        <v>342.81634640999999</v>
      </c>
      <c r="T349" s="115">
        <v>339.28128747</v>
      </c>
      <c r="U349" s="115">
        <v>339.18184488000003</v>
      </c>
      <c r="V349" s="115">
        <v>337.58809021000002</v>
      </c>
      <c r="W349" s="115">
        <v>334.14548920999999</v>
      </c>
      <c r="X349" s="115">
        <v>350.90159782000001</v>
      </c>
      <c r="Y349" s="115">
        <v>370.52262142000001</v>
      </c>
    </row>
    <row r="350" spans="1:25" x14ac:dyDescent="0.25">
      <c r="A350" s="75">
        <v>26</v>
      </c>
      <c r="B350" s="115">
        <v>389.87500060999997</v>
      </c>
      <c r="C350" s="115">
        <v>410.19649165999999</v>
      </c>
      <c r="D350" s="115">
        <v>418.78516187999998</v>
      </c>
      <c r="E350" s="115">
        <v>421.57807135000002</v>
      </c>
      <c r="F350" s="115">
        <v>424.78329807</v>
      </c>
      <c r="G350" s="115">
        <v>416.85991546000002</v>
      </c>
      <c r="H350" s="115">
        <v>409.06940781999998</v>
      </c>
      <c r="I350" s="115">
        <v>388.43126674000001</v>
      </c>
      <c r="J350" s="115">
        <v>363.95664626000001</v>
      </c>
      <c r="K350" s="115">
        <v>345.79198008999998</v>
      </c>
      <c r="L350" s="115">
        <v>343.29520213000001</v>
      </c>
      <c r="M350" s="115">
        <v>339.57235821</v>
      </c>
      <c r="N350" s="115">
        <v>339.92315886</v>
      </c>
      <c r="O350" s="115">
        <v>339.49482687</v>
      </c>
      <c r="P350" s="115">
        <v>340.62378496000002</v>
      </c>
      <c r="Q350" s="115">
        <v>339.89097285000003</v>
      </c>
      <c r="R350" s="115">
        <v>340.53097971</v>
      </c>
      <c r="S350" s="115">
        <v>343.70233813999999</v>
      </c>
      <c r="T350" s="115">
        <v>340.57684222</v>
      </c>
      <c r="U350" s="115">
        <v>341.02767024000002</v>
      </c>
      <c r="V350" s="115">
        <v>338.75885462000002</v>
      </c>
      <c r="W350" s="115">
        <v>339.10355048999998</v>
      </c>
      <c r="X350" s="115">
        <v>354.15864053000001</v>
      </c>
      <c r="Y350" s="115">
        <v>365.54043670999999</v>
      </c>
    </row>
    <row r="351" spans="1:25" x14ac:dyDescent="0.25">
      <c r="A351" s="75">
        <v>27</v>
      </c>
      <c r="B351" s="115">
        <v>349.99498281000001</v>
      </c>
      <c r="C351" s="115">
        <v>357.15340413000001</v>
      </c>
      <c r="D351" s="115">
        <v>369.99735779999997</v>
      </c>
      <c r="E351" s="115">
        <v>375.09602454999998</v>
      </c>
      <c r="F351" s="115">
        <v>375.83022603000001</v>
      </c>
      <c r="G351" s="115">
        <v>370.19919855000001</v>
      </c>
      <c r="H351" s="115">
        <v>371.76443297999998</v>
      </c>
      <c r="I351" s="115">
        <v>350.00975891000002</v>
      </c>
      <c r="J351" s="115">
        <v>330.19354666999999</v>
      </c>
      <c r="K351" s="115">
        <v>310.29897068999998</v>
      </c>
      <c r="L351" s="115">
        <v>297.25222787000001</v>
      </c>
      <c r="M351" s="115">
        <v>295.17215993000002</v>
      </c>
      <c r="N351" s="115">
        <v>296.14210109999999</v>
      </c>
      <c r="O351" s="115">
        <v>294.97615658000001</v>
      </c>
      <c r="P351" s="115">
        <v>294.68255735999998</v>
      </c>
      <c r="Q351" s="115">
        <v>295.23187584999999</v>
      </c>
      <c r="R351" s="115">
        <v>297.26495797000001</v>
      </c>
      <c r="S351" s="115">
        <v>294.92270305</v>
      </c>
      <c r="T351" s="115">
        <v>292.78906472</v>
      </c>
      <c r="U351" s="115">
        <v>302.18947014000003</v>
      </c>
      <c r="V351" s="115">
        <v>299.3356364</v>
      </c>
      <c r="W351" s="115">
        <v>300.78165172000001</v>
      </c>
      <c r="X351" s="115">
        <v>315.15429527999999</v>
      </c>
      <c r="Y351" s="115">
        <v>329.94880676000002</v>
      </c>
    </row>
    <row r="352" spans="1:25" x14ac:dyDescent="0.25">
      <c r="A352" s="75">
        <v>28</v>
      </c>
      <c r="B352" s="115">
        <v>359.06078912999999</v>
      </c>
      <c r="C352" s="115">
        <v>368.89058819000002</v>
      </c>
      <c r="D352" s="115">
        <v>374.69192583</v>
      </c>
      <c r="E352" s="115">
        <v>380.57031785999999</v>
      </c>
      <c r="F352" s="115">
        <v>385.84100195000002</v>
      </c>
      <c r="G352" s="115">
        <v>379.84289866</v>
      </c>
      <c r="H352" s="115">
        <v>373.11143611</v>
      </c>
      <c r="I352" s="115">
        <v>354.64985619999999</v>
      </c>
      <c r="J352" s="115">
        <v>342.19585646000002</v>
      </c>
      <c r="K352" s="115">
        <v>323.53182535000002</v>
      </c>
      <c r="L352" s="115">
        <v>320.48757523</v>
      </c>
      <c r="M352" s="115">
        <v>318.12573696999999</v>
      </c>
      <c r="N352" s="115">
        <v>317.06099261999998</v>
      </c>
      <c r="O352" s="115">
        <v>315.89052041000002</v>
      </c>
      <c r="P352" s="115">
        <v>316.02977758999998</v>
      </c>
      <c r="Q352" s="115">
        <v>317.39418840000002</v>
      </c>
      <c r="R352" s="115">
        <v>319.23663998000001</v>
      </c>
      <c r="S352" s="115">
        <v>314.39027338</v>
      </c>
      <c r="T352" s="115">
        <v>312.54086508</v>
      </c>
      <c r="U352" s="115">
        <v>314.66683318000003</v>
      </c>
      <c r="V352" s="115">
        <v>309.76725877000001</v>
      </c>
      <c r="W352" s="115">
        <v>311.77106676</v>
      </c>
      <c r="X352" s="115">
        <v>326.92116377000002</v>
      </c>
      <c r="Y352" s="115">
        <v>331.16123859999999</v>
      </c>
    </row>
    <row r="353" spans="1:26" x14ac:dyDescent="0.25">
      <c r="A353" s="75">
        <v>29</v>
      </c>
      <c r="B353" s="115">
        <v>340.65037053999998</v>
      </c>
      <c r="C353" s="115">
        <v>365.68945216999998</v>
      </c>
      <c r="D353" s="115">
        <v>393.82239261000001</v>
      </c>
      <c r="E353" s="115">
        <v>403.03351917999998</v>
      </c>
      <c r="F353" s="115">
        <v>406.40197092</v>
      </c>
      <c r="G353" s="115">
        <v>400.03581432999999</v>
      </c>
      <c r="H353" s="115">
        <v>388.92083379000002</v>
      </c>
      <c r="I353" s="115">
        <v>376.05234272000001</v>
      </c>
      <c r="J353" s="115">
        <v>354.04862142000002</v>
      </c>
      <c r="K353" s="115">
        <v>333.74152568</v>
      </c>
      <c r="L353" s="115">
        <v>318.25762601999998</v>
      </c>
      <c r="M353" s="115">
        <v>315.06867303000001</v>
      </c>
      <c r="N353" s="115">
        <v>318.18695740999999</v>
      </c>
      <c r="O353" s="115">
        <v>321.60458356999999</v>
      </c>
      <c r="P353" s="115">
        <v>322.80530655000001</v>
      </c>
      <c r="Q353" s="115">
        <v>322.43740012000001</v>
      </c>
      <c r="R353" s="115">
        <v>324.89905024000001</v>
      </c>
      <c r="S353" s="115">
        <v>319.93879514000002</v>
      </c>
      <c r="T353" s="115">
        <v>319.27856840999999</v>
      </c>
      <c r="U353" s="115">
        <v>321.96100512999999</v>
      </c>
      <c r="V353" s="115">
        <v>318.38574490000002</v>
      </c>
      <c r="W353" s="115">
        <v>319.28243925999999</v>
      </c>
      <c r="X353" s="115">
        <v>335.65170253000002</v>
      </c>
      <c r="Y353" s="115">
        <v>350.54485195000001</v>
      </c>
    </row>
    <row r="354" spans="1:26" x14ac:dyDescent="0.25">
      <c r="A354" s="75">
        <v>30</v>
      </c>
      <c r="B354" s="115">
        <v>366.71527212000001</v>
      </c>
      <c r="C354" s="115">
        <v>382.77852609000001</v>
      </c>
      <c r="D354" s="115">
        <v>386.40563186000003</v>
      </c>
      <c r="E354" s="115">
        <v>391.11387832000003</v>
      </c>
      <c r="F354" s="115">
        <v>389.98865287000001</v>
      </c>
      <c r="G354" s="115">
        <v>388.67272617999998</v>
      </c>
      <c r="H354" s="115">
        <v>381.34754347000001</v>
      </c>
      <c r="I354" s="115">
        <v>360.49628631000002</v>
      </c>
      <c r="J354" s="115">
        <v>339.05142695000001</v>
      </c>
      <c r="K354" s="115">
        <v>322.24502692999999</v>
      </c>
      <c r="L354" s="115">
        <v>315.74025769000002</v>
      </c>
      <c r="M354" s="115">
        <v>318.00512637000003</v>
      </c>
      <c r="N354" s="115">
        <v>317.56676125000001</v>
      </c>
      <c r="O354" s="115">
        <v>319.35377524</v>
      </c>
      <c r="P354" s="115">
        <v>319.54627891000001</v>
      </c>
      <c r="Q354" s="115">
        <v>320.71753475999998</v>
      </c>
      <c r="R354" s="115">
        <v>319.28126205000001</v>
      </c>
      <c r="S354" s="115">
        <v>321.32297224000001</v>
      </c>
      <c r="T354" s="115">
        <v>321.28459679000002</v>
      </c>
      <c r="U354" s="115">
        <v>322.38516569000001</v>
      </c>
      <c r="V354" s="115">
        <v>318.09498185000001</v>
      </c>
      <c r="W354" s="115">
        <v>319.43182363</v>
      </c>
      <c r="X354" s="115">
        <v>334.79717033999998</v>
      </c>
      <c r="Y354" s="115">
        <v>350.74836951999998</v>
      </c>
    </row>
    <row r="355" spans="1:26" outlineLevel="1" x14ac:dyDescent="0.25">
      <c r="A355" s="75">
        <v>31</v>
      </c>
      <c r="B355" s="115">
        <v>358.71534915000001</v>
      </c>
      <c r="C355" s="115">
        <v>368.30518291999999</v>
      </c>
      <c r="D355" s="115">
        <v>369.97689699</v>
      </c>
      <c r="E355" s="115">
        <v>370.68101074999998</v>
      </c>
      <c r="F355" s="115">
        <v>369.49663975999999</v>
      </c>
      <c r="G355" s="115">
        <v>364.69770756000003</v>
      </c>
      <c r="H355" s="115">
        <v>363.05105901000002</v>
      </c>
      <c r="I355" s="115">
        <v>341.39761484000002</v>
      </c>
      <c r="J355" s="115">
        <v>340.06491738</v>
      </c>
      <c r="K355" s="115">
        <v>330.25061282000001</v>
      </c>
      <c r="L355" s="115">
        <v>328.6427405</v>
      </c>
      <c r="M355" s="115">
        <v>323.13501987000001</v>
      </c>
      <c r="N355" s="115">
        <v>323.17045942999999</v>
      </c>
      <c r="O355" s="115">
        <v>320.60133875000002</v>
      </c>
      <c r="P355" s="115">
        <v>323.33459098999998</v>
      </c>
      <c r="Q355" s="115">
        <v>323.18908784000001</v>
      </c>
      <c r="R355" s="115">
        <v>324.75334816999998</v>
      </c>
      <c r="S355" s="115">
        <v>322.93226207999999</v>
      </c>
      <c r="T355" s="115">
        <v>320.15947634999998</v>
      </c>
      <c r="U355" s="115">
        <v>323.64012607000001</v>
      </c>
      <c r="V355" s="115">
        <v>318.38055406000001</v>
      </c>
      <c r="W355" s="115">
        <v>321.79221475999998</v>
      </c>
      <c r="X355" s="115">
        <v>334.21502892000001</v>
      </c>
      <c r="Y355" s="115">
        <v>355.13603274000002</v>
      </c>
    </row>
    <row r="356" spans="1:26" x14ac:dyDescent="0.25">
      <c r="A356" s="82"/>
      <c r="B356" s="82"/>
      <c r="C356" s="82"/>
      <c r="D356" s="82"/>
      <c r="E356" s="82"/>
      <c r="F356" s="82"/>
      <c r="G356" s="82"/>
      <c r="H356" s="82"/>
      <c r="I356" s="82"/>
      <c r="J356" s="82"/>
      <c r="K356" s="82"/>
      <c r="L356" s="82"/>
      <c r="M356" s="82"/>
      <c r="N356" s="82"/>
      <c r="O356" s="82"/>
      <c r="P356" s="82"/>
      <c r="Q356" s="82"/>
      <c r="R356" s="82"/>
      <c r="S356" s="82"/>
      <c r="T356" s="82"/>
      <c r="U356" s="82"/>
      <c r="V356" s="82"/>
      <c r="W356" s="82"/>
      <c r="X356" s="82"/>
      <c r="Y356" s="82"/>
    </row>
    <row r="357" spans="1:26" x14ac:dyDescent="0.25">
      <c r="A357" s="116"/>
      <c r="B357" s="116"/>
      <c r="C357" s="116"/>
      <c r="D357" s="116"/>
      <c r="E357" s="116"/>
      <c r="F357" s="116"/>
      <c r="G357" s="116"/>
      <c r="H357" s="116"/>
      <c r="I357" s="116"/>
      <c r="J357" s="116"/>
      <c r="K357" s="116"/>
      <c r="L357" s="116"/>
      <c r="M357" s="116"/>
      <c r="N357" s="116" t="s">
        <v>116</v>
      </c>
      <c r="O357" s="116"/>
      <c r="P357" s="82"/>
      <c r="Q357" s="82"/>
      <c r="R357" s="82"/>
      <c r="S357" s="82"/>
      <c r="T357" s="82"/>
      <c r="U357" s="82"/>
      <c r="V357" s="82"/>
      <c r="W357" s="82"/>
      <c r="X357" s="82"/>
      <c r="Y357" s="82"/>
    </row>
    <row r="358" spans="1:26" ht="35.450000000000003" customHeight="1" x14ac:dyDescent="0.25">
      <c r="A358" s="126" t="str">
        <f>'5_ЦК'!A319:M319</f>
        <v>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(потребления), определенная для расчетного периода (руб./МВт.ч.)</v>
      </c>
      <c r="B358" s="126"/>
      <c r="C358" s="126"/>
      <c r="D358" s="126"/>
      <c r="E358" s="126"/>
      <c r="F358" s="126"/>
      <c r="G358" s="126"/>
      <c r="H358" s="126"/>
      <c r="I358" s="126"/>
      <c r="J358" s="126"/>
      <c r="K358" s="126"/>
      <c r="L358" s="126"/>
      <c r="M358" s="126"/>
      <c r="N358" s="127">
        <f>'5_ЦК'!N319:O319</f>
        <v>1194.93036375</v>
      </c>
      <c r="O358" s="127"/>
      <c r="P358" s="82"/>
      <c r="Q358" s="119"/>
      <c r="R358" s="82"/>
      <c r="S358" s="82"/>
      <c r="T358" s="82"/>
      <c r="U358" s="82"/>
      <c r="V358" s="82"/>
      <c r="W358" s="82"/>
      <c r="X358" s="82"/>
      <c r="Y358" s="82"/>
    </row>
    <row r="359" spans="1:26" ht="32.25" customHeight="1" x14ac:dyDescent="0.25">
      <c r="A359" s="120"/>
      <c r="B359" s="120"/>
      <c r="C359" s="120"/>
      <c r="D359" s="120"/>
      <c r="E359" s="120"/>
      <c r="F359" s="120"/>
      <c r="G359" s="120"/>
      <c r="H359" s="120"/>
      <c r="I359" s="120"/>
      <c r="J359" s="120"/>
      <c r="K359" s="120"/>
      <c r="L359" s="120"/>
      <c r="M359" s="120"/>
      <c r="N359" s="121"/>
      <c r="O359" s="121"/>
      <c r="P359" s="82"/>
      <c r="Q359" s="119"/>
      <c r="R359" s="82"/>
      <c r="S359" s="82"/>
      <c r="T359" s="82"/>
      <c r="U359" s="82"/>
      <c r="V359" s="82"/>
      <c r="W359" s="82"/>
      <c r="X359" s="82"/>
      <c r="Y359" s="82"/>
    </row>
    <row r="360" spans="1:26" x14ac:dyDescent="0.25">
      <c r="A360" s="82"/>
      <c r="B360" s="82"/>
      <c r="C360" s="82"/>
      <c r="D360" s="82"/>
      <c r="E360" s="82"/>
      <c r="F360" s="82"/>
      <c r="G360" s="82"/>
      <c r="H360" s="82"/>
      <c r="I360" s="82"/>
      <c r="J360" s="82"/>
      <c r="K360" s="82"/>
      <c r="L360" s="82"/>
      <c r="M360" s="82"/>
      <c r="N360" s="82"/>
      <c r="O360" s="82"/>
      <c r="P360" s="82"/>
      <c r="Q360" s="82"/>
      <c r="R360" s="82"/>
      <c r="S360" s="82"/>
      <c r="T360" s="82"/>
      <c r="U360" s="82"/>
      <c r="V360" s="82"/>
      <c r="W360" s="82"/>
      <c r="X360" s="82"/>
      <c r="Y360" s="82"/>
    </row>
    <row r="361" spans="1:26" s="1" customFormat="1" ht="15.75" customHeight="1" x14ac:dyDescent="0.25">
      <c r="A361" s="45"/>
      <c r="B361" s="84"/>
      <c r="C361" s="84"/>
      <c r="D361" s="84"/>
      <c r="E361" s="84"/>
      <c r="F361" s="84"/>
      <c r="G361" s="84"/>
      <c r="H361" s="84"/>
      <c r="I361" s="84"/>
      <c r="J361" s="85"/>
      <c r="K361" s="86" t="s">
        <v>98</v>
      </c>
      <c r="L361" s="87"/>
      <c r="M361" s="87"/>
      <c r="N361" s="87"/>
      <c r="O361" s="87"/>
      <c r="P361" s="107"/>
      <c r="Q361" s="107"/>
      <c r="R361" s="5"/>
      <c r="S361" s="5"/>
      <c r="T361" s="5"/>
      <c r="U361" s="5"/>
      <c r="V361" s="5"/>
      <c r="W361" s="5"/>
      <c r="X361" s="5"/>
      <c r="Y361" s="5"/>
      <c r="Z361" s="5"/>
    </row>
    <row r="362" spans="1:26" s="1" customFormat="1" x14ac:dyDescent="0.25">
      <c r="A362" s="47"/>
      <c r="B362" s="90"/>
      <c r="C362" s="90"/>
      <c r="D362" s="90"/>
      <c r="E362" s="90"/>
      <c r="F362" s="90"/>
      <c r="G362" s="90"/>
      <c r="H362" s="90"/>
      <c r="I362" s="90"/>
      <c r="J362" s="91"/>
      <c r="K362" s="18" t="s">
        <v>105</v>
      </c>
      <c r="L362" s="18" t="s">
        <v>6</v>
      </c>
      <c r="M362" s="18" t="s">
        <v>7</v>
      </c>
      <c r="N362" s="18" t="s">
        <v>8</v>
      </c>
      <c r="O362" s="18" t="s">
        <v>9</v>
      </c>
      <c r="P362" s="108"/>
      <c r="Q362" s="109"/>
      <c r="R362" s="5"/>
      <c r="S362" s="5"/>
      <c r="T362" s="5"/>
      <c r="U362" s="5"/>
      <c r="V362" s="5"/>
      <c r="W362" s="5"/>
      <c r="X362" s="5"/>
      <c r="Y362" s="5"/>
      <c r="Z362" s="5"/>
    </row>
    <row r="363" spans="1:26" s="1" customFormat="1" x14ac:dyDescent="0.25">
      <c r="A363" s="92" t="s">
        <v>107</v>
      </c>
      <c r="B363" s="93"/>
      <c r="C363" s="93"/>
      <c r="D363" s="93"/>
      <c r="E363" s="93"/>
      <c r="F363" s="93"/>
      <c r="G363" s="93"/>
      <c r="H363" s="93"/>
      <c r="I363" s="93"/>
      <c r="J363" s="94"/>
      <c r="K363" s="50">
        <f>'4_ЦК'!K220</f>
        <v>0</v>
      </c>
      <c r="L363" s="49">
        <f>'4_ЦК'!L220</f>
        <v>183.87</v>
      </c>
      <c r="M363" s="49">
        <f>'4_ЦК'!M220</f>
        <v>328.65</v>
      </c>
      <c r="N363" s="49">
        <f>'4_ЦК'!N220</f>
        <v>372.02</v>
      </c>
      <c r="O363" s="49">
        <f>'4_ЦК'!O220</f>
        <v>842.21</v>
      </c>
      <c r="P363" s="110"/>
      <c r="Q363" s="111"/>
      <c r="R363" s="5"/>
      <c r="S363" s="5"/>
      <c r="T363" s="5"/>
      <c r="U363" s="5"/>
      <c r="V363" s="5"/>
      <c r="W363" s="5"/>
      <c r="X363" s="5"/>
      <c r="Y363" s="5"/>
      <c r="Z363" s="5"/>
    </row>
    <row r="364" spans="1:26" s="1" customFormat="1" x14ac:dyDescent="0.25">
      <c r="A364" s="92" t="s">
        <v>45</v>
      </c>
      <c r="B364" s="93"/>
      <c r="C364" s="93"/>
      <c r="D364" s="93"/>
      <c r="E364" s="93"/>
      <c r="F364" s="93"/>
      <c r="G364" s="93"/>
      <c r="H364" s="93"/>
      <c r="I364" s="93"/>
      <c r="J364" s="94"/>
      <c r="K364" s="50">
        <f>'4_ЦК'!K221</f>
        <v>4.8109893599999998</v>
      </c>
      <c r="L364" s="49">
        <f>'4_ЦК'!L221</f>
        <v>4.8109893599999998</v>
      </c>
      <c r="M364" s="49">
        <f>'4_ЦК'!M221</f>
        <v>4.8109893599999998</v>
      </c>
      <c r="N364" s="49">
        <f>'4_ЦК'!N221</f>
        <v>4.8109893599999998</v>
      </c>
      <c r="O364" s="49">
        <f>'4_ЦК'!O221</f>
        <v>4.8109893599999998</v>
      </c>
      <c r="P364" s="110"/>
      <c r="Q364" s="111"/>
      <c r="R364" s="5"/>
      <c r="S364" s="5"/>
      <c r="T364" s="5"/>
      <c r="U364" s="5"/>
      <c r="V364" s="5"/>
      <c r="W364" s="5"/>
      <c r="X364" s="5"/>
      <c r="Y364" s="5"/>
      <c r="Z364" s="5"/>
    </row>
    <row r="366" spans="1:26" s="1" customFormat="1" ht="18.75" x14ac:dyDescent="0.25">
      <c r="A366" s="72" t="s">
        <v>67</v>
      </c>
      <c r="B366" s="73" t="s">
        <v>108</v>
      </c>
      <c r="C366" s="73"/>
      <c r="D366" s="73"/>
      <c r="E366" s="73"/>
      <c r="F366" s="73"/>
      <c r="G366" s="73"/>
      <c r="H366" s="73"/>
      <c r="I366" s="73"/>
      <c r="J366" s="73"/>
      <c r="K366" s="73"/>
      <c r="L366" s="73"/>
      <c r="M366" s="73"/>
      <c r="N366" s="73"/>
      <c r="O366" s="73"/>
      <c r="P366" s="73"/>
      <c r="Q366" s="73"/>
      <c r="R366" s="73"/>
      <c r="S366" s="73"/>
      <c r="T366" s="73"/>
      <c r="U366" s="73"/>
      <c r="V366" s="73"/>
      <c r="W366" s="73"/>
      <c r="X366" s="73"/>
      <c r="Y366" s="73"/>
    </row>
    <row r="367" spans="1:26" s="1" customFormat="1" x14ac:dyDescent="0.25">
      <c r="A367" s="72"/>
      <c r="B367" s="74" t="s">
        <v>69</v>
      </c>
      <c r="C367" s="74" t="s">
        <v>70</v>
      </c>
      <c r="D367" s="74" t="s">
        <v>71</v>
      </c>
      <c r="E367" s="74" t="s">
        <v>72</v>
      </c>
      <c r="F367" s="74" t="s">
        <v>73</v>
      </c>
      <c r="G367" s="74" t="s">
        <v>74</v>
      </c>
      <c r="H367" s="74" t="s">
        <v>75</v>
      </c>
      <c r="I367" s="74" t="s">
        <v>76</v>
      </c>
      <c r="J367" s="74" t="s">
        <v>77</v>
      </c>
      <c r="K367" s="74" t="s">
        <v>78</v>
      </c>
      <c r="L367" s="74" t="s">
        <v>79</v>
      </c>
      <c r="M367" s="74" t="s">
        <v>80</v>
      </c>
      <c r="N367" s="74" t="s">
        <v>81</v>
      </c>
      <c r="O367" s="74" t="s">
        <v>82</v>
      </c>
      <c r="P367" s="74" t="s">
        <v>83</v>
      </c>
      <c r="Q367" s="74" t="s">
        <v>84</v>
      </c>
      <c r="R367" s="74" t="s">
        <v>85</v>
      </c>
      <c r="S367" s="74" t="s">
        <v>86</v>
      </c>
      <c r="T367" s="74" t="s">
        <v>87</v>
      </c>
      <c r="U367" s="74" t="s">
        <v>88</v>
      </c>
      <c r="V367" s="74" t="s">
        <v>89</v>
      </c>
      <c r="W367" s="74" t="s">
        <v>90</v>
      </c>
      <c r="X367" s="74" t="s">
        <v>91</v>
      </c>
      <c r="Y367" s="74" t="s">
        <v>92</v>
      </c>
    </row>
    <row r="368" spans="1:26" s="1" customFormat="1" x14ac:dyDescent="0.25">
      <c r="A368" s="75">
        <v>1</v>
      </c>
      <c r="B368" s="80">
        <f>'5_ЦК'!B329</f>
        <v>33.32</v>
      </c>
      <c r="C368" s="80">
        <f>'5_ЦК'!C329</f>
        <v>33.32</v>
      </c>
      <c r="D368" s="80">
        <f>'5_ЦК'!D329</f>
        <v>33.32</v>
      </c>
      <c r="E368" s="80">
        <f>'5_ЦК'!E329</f>
        <v>33.32</v>
      </c>
      <c r="F368" s="80">
        <f>'5_ЦК'!F329</f>
        <v>33.32</v>
      </c>
      <c r="G368" s="80">
        <f>'5_ЦК'!G329</f>
        <v>33.32</v>
      </c>
      <c r="H368" s="80">
        <f>'5_ЦК'!H329</f>
        <v>33.32</v>
      </c>
      <c r="I368" s="80">
        <f>'5_ЦК'!I329</f>
        <v>33.32</v>
      </c>
      <c r="J368" s="80">
        <f>'5_ЦК'!J329</f>
        <v>33.32</v>
      </c>
      <c r="K368" s="80">
        <f>'5_ЦК'!K329</f>
        <v>33.32</v>
      </c>
      <c r="L368" s="80">
        <f>'5_ЦК'!L329</f>
        <v>33.32</v>
      </c>
      <c r="M368" s="80">
        <f>'5_ЦК'!M329</f>
        <v>33.32</v>
      </c>
      <c r="N368" s="80">
        <f>'5_ЦК'!N329</f>
        <v>33.32</v>
      </c>
      <c r="O368" s="80">
        <f>'5_ЦК'!O329</f>
        <v>33.32</v>
      </c>
      <c r="P368" s="80">
        <f>'5_ЦК'!P329</f>
        <v>33.32</v>
      </c>
      <c r="Q368" s="80">
        <f>'5_ЦК'!Q329</f>
        <v>33.32</v>
      </c>
      <c r="R368" s="80">
        <f>'5_ЦК'!R329</f>
        <v>33.32</v>
      </c>
      <c r="S368" s="80">
        <f>'5_ЦК'!S329</f>
        <v>33.32</v>
      </c>
      <c r="T368" s="80">
        <f>'5_ЦК'!T329</f>
        <v>33.32</v>
      </c>
      <c r="U368" s="80">
        <f>'5_ЦК'!U329</f>
        <v>33.32</v>
      </c>
      <c r="V368" s="80">
        <f>'5_ЦК'!V329</f>
        <v>33.32</v>
      </c>
      <c r="W368" s="80">
        <f>'5_ЦК'!W329</f>
        <v>33.32</v>
      </c>
      <c r="X368" s="80">
        <f>'5_ЦК'!X329</f>
        <v>33.32</v>
      </c>
      <c r="Y368" s="80">
        <f>'5_ЦК'!Y329</f>
        <v>33.32</v>
      </c>
    </row>
    <row r="369" spans="1:25" s="1" customFormat="1" x14ac:dyDescent="0.25">
      <c r="A369" s="75">
        <v>2</v>
      </c>
      <c r="B369" s="80">
        <f>'5_ЦК'!B330</f>
        <v>33.32</v>
      </c>
      <c r="C369" s="80">
        <f>'5_ЦК'!C330</f>
        <v>33.32</v>
      </c>
      <c r="D369" s="80">
        <f>'5_ЦК'!D330</f>
        <v>33.32</v>
      </c>
      <c r="E369" s="80">
        <f>'5_ЦК'!E330</f>
        <v>33.32</v>
      </c>
      <c r="F369" s="80">
        <f>'5_ЦК'!F330</f>
        <v>33.32</v>
      </c>
      <c r="G369" s="80">
        <f>'5_ЦК'!G330</f>
        <v>33.32</v>
      </c>
      <c r="H369" s="80">
        <f>'5_ЦК'!H330</f>
        <v>33.32</v>
      </c>
      <c r="I369" s="80">
        <f>'5_ЦК'!I330</f>
        <v>33.32</v>
      </c>
      <c r="J369" s="80">
        <f>'5_ЦК'!J330</f>
        <v>33.32</v>
      </c>
      <c r="K369" s="80">
        <f>'5_ЦК'!K330</f>
        <v>33.32</v>
      </c>
      <c r="L369" s="80">
        <f>'5_ЦК'!L330</f>
        <v>33.32</v>
      </c>
      <c r="M369" s="80">
        <f>'5_ЦК'!M330</f>
        <v>33.32</v>
      </c>
      <c r="N369" s="80">
        <f>'5_ЦК'!N330</f>
        <v>33.32</v>
      </c>
      <c r="O369" s="80">
        <f>'5_ЦК'!O330</f>
        <v>33.32</v>
      </c>
      <c r="P369" s="80">
        <f>'5_ЦК'!P330</f>
        <v>33.32</v>
      </c>
      <c r="Q369" s="80">
        <f>'5_ЦК'!Q330</f>
        <v>33.32</v>
      </c>
      <c r="R369" s="80">
        <f>'5_ЦК'!R330</f>
        <v>33.32</v>
      </c>
      <c r="S369" s="80">
        <f>'5_ЦК'!S330</f>
        <v>33.32</v>
      </c>
      <c r="T369" s="80">
        <f>'5_ЦК'!T330</f>
        <v>33.32</v>
      </c>
      <c r="U369" s="80">
        <f>'5_ЦК'!U330</f>
        <v>33.32</v>
      </c>
      <c r="V369" s="80">
        <f>'5_ЦК'!V330</f>
        <v>33.32</v>
      </c>
      <c r="W369" s="80">
        <f>'5_ЦК'!W330</f>
        <v>33.32</v>
      </c>
      <c r="X369" s="80">
        <f>'5_ЦК'!X330</f>
        <v>33.32</v>
      </c>
      <c r="Y369" s="80">
        <f>'5_ЦК'!Y330</f>
        <v>33.32</v>
      </c>
    </row>
    <row r="370" spans="1:25" s="1" customFormat="1" x14ac:dyDescent="0.25">
      <c r="A370" s="75">
        <v>3</v>
      </c>
      <c r="B370" s="80">
        <f>'5_ЦК'!B331</f>
        <v>33.32</v>
      </c>
      <c r="C370" s="80">
        <f>'5_ЦК'!C331</f>
        <v>33.32</v>
      </c>
      <c r="D370" s="80">
        <f>'5_ЦК'!D331</f>
        <v>33.32</v>
      </c>
      <c r="E370" s="80">
        <f>'5_ЦК'!E331</f>
        <v>33.32</v>
      </c>
      <c r="F370" s="80">
        <f>'5_ЦК'!F331</f>
        <v>33.32</v>
      </c>
      <c r="G370" s="80">
        <f>'5_ЦК'!G331</f>
        <v>33.32</v>
      </c>
      <c r="H370" s="80">
        <f>'5_ЦК'!H331</f>
        <v>33.32</v>
      </c>
      <c r="I370" s="80">
        <f>'5_ЦК'!I331</f>
        <v>33.32</v>
      </c>
      <c r="J370" s="80">
        <f>'5_ЦК'!J331</f>
        <v>33.32</v>
      </c>
      <c r="K370" s="80">
        <f>'5_ЦК'!K331</f>
        <v>33.32</v>
      </c>
      <c r="L370" s="80">
        <f>'5_ЦК'!L331</f>
        <v>33.32</v>
      </c>
      <c r="M370" s="80">
        <f>'5_ЦК'!M331</f>
        <v>33.32</v>
      </c>
      <c r="N370" s="80">
        <f>'5_ЦК'!N331</f>
        <v>33.32</v>
      </c>
      <c r="O370" s="80">
        <f>'5_ЦК'!O331</f>
        <v>33.32</v>
      </c>
      <c r="P370" s="80">
        <f>'5_ЦК'!P331</f>
        <v>33.32</v>
      </c>
      <c r="Q370" s="80">
        <f>'5_ЦК'!Q331</f>
        <v>33.32</v>
      </c>
      <c r="R370" s="80">
        <f>'5_ЦК'!R331</f>
        <v>33.32</v>
      </c>
      <c r="S370" s="80">
        <f>'5_ЦК'!S331</f>
        <v>33.32</v>
      </c>
      <c r="T370" s="80">
        <f>'5_ЦК'!T331</f>
        <v>33.32</v>
      </c>
      <c r="U370" s="80">
        <f>'5_ЦК'!U331</f>
        <v>33.32</v>
      </c>
      <c r="V370" s="80">
        <f>'5_ЦК'!V331</f>
        <v>33.32</v>
      </c>
      <c r="W370" s="80">
        <f>'5_ЦК'!W331</f>
        <v>33.32</v>
      </c>
      <c r="X370" s="80">
        <f>'5_ЦК'!X331</f>
        <v>33.32</v>
      </c>
      <c r="Y370" s="80">
        <f>'5_ЦК'!Y331</f>
        <v>33.32</v>
      </c>
    </row>
    <row r="371" spans="1:25" s="1" customFormat="1" x14ac:dyDescent="0.25">
      <c r="A371" s="75">
        <v>4</v>
      </c>
      <c r="B371" s="80">
        <f>'5_ЦК'!B332</f>
        <v>33.32</v>
      </c>
      <c r="C371" s="80">
        <f>'5_ЦК'!C332</f>
        <v>33.32</v>
      </c>
      <c r="D371" s="80">
        <f>'5_ЦК'!D332</f>
        <v>33.32</v>
      </c>
      <c r="E371" s="80">
        <f>'5_ЦК'!E332</f>
        <v>33.32</v>
      </c>
      <c r="F371" s="80">
        <f>'5_ЦК'!F332</f>
        <v>33.32</v>
      </c>
      <c r="G371" s="80">
        <f>'5_ЦК'!G332</f>
        <v>33.32</v>
      </c>
      <c r="H371" s="80">
        <f>'5_ЦК'!H332</f>
        <v>33.32</v>
      </c>
      <c r="I371" s="80">
        <f>'5_ЦК'!I332</f>
        <v>33.32</v>
      </c>
      <c r="J371" s="80">
        <f>'5_ЦК'!J332</f>
        <v>33.32</v>
      </c>
      <c r="K371" s="80">
        <f>'5_ЦК'!K332</f>
        <v>33.32</v>
      </c>
      <c r="L371" s="80">
        <f>'5_ЦК'!L332</f>
        <v>33.32</v>
      </c>
      <c r="M371" s="80">
        <f>'5_ЦК'!M332</f>
        <v>33.32</v>
      </c>
      <c r="N371" s="80">
        <f>'5_ЦК'!N332</f>
        <v>33.32</v>
      </c>
      <c r="O371" s="80">
        <f>'5_ЦК'!O332</f>
        <v>33.32</v>
      </c>
      <c r="P371" s="80">
        <f>'5_ЦК'!P332</f>
        <v>33.32</v>
      </c>
      <c r="Q371" s="80">
        <f>'5_ЦК'!Q332</f>
        <v>33.32</v>
      </c>
      <c r="R371" s="80">
        <f>'5_ЦК'!R332</f>
        <v>33.32</v>
      </c>
      <c r="S371" s="80">
        <f>'5_ЦК'!S332</f>
        <v>33.32</v>
      </c>
      <c r="T371" s="80">
        <f>'5_ЦК'!T332</f>
        <v>33.32</v>
      </c>
      <c r="U371" s="80">
        <f>'5_ЦК'!U332</f>
        <v>33.32</v>
      </c>
      <c r="V371" s="80">
        <f>'5_ЦК'!V332</f>
        <v>33.32</v>
      </c>
      <c r="W371" s="80">
        <f>'5_ЦК'!W332</f>
        <v>33.32</v>
      </c>
      <c r="X371" s="80">
        <f>'5_ЦК'!X332</f>
        <v>33.32</v>
      </c>
      <c r="Y371" s="80">
        <f>'5_ЦК'!Y332</f>
        <v>33.32</v>
      </c>
    </row>
    <row r="372" spans="1:25" s="1" customFormat="1" x14ac:dyDescent="0.25">
      <c r="A372" s="75">
        <v>5</v>
      </c>
      <c r="B372" s="80">
        <f>'5_ЦК'!B333</f>
        <v>33.32</v>
      </c>
      <c r="C372" s="80">
        <f>'5_ЦК'!C333</f>
        <v>33.32</v>
      </c>
      <c r="D372" s="80">
        <f>'5_ЦК'!D333</f>
        <v>33.32</v>
      </c>
      <c r="E372" s="80">
        <f>'5_ЦК'!E333</f>
        <v>33.32</v>
      </c>
      <c r="F372" s="80">
        <f>'5_ЦК'!F333</f>
        <v>33.32</v>
      </c>
      <c r="G372" s="80">
        <f>'5_ЦК'!G333</f>
        <v>33.32</v>
      </c>
      <c r="H372" s="80">
        <f>'5_ЦК'!H333</f>
        <v>33.32</v>
      </c>
      <c r="I372" s="80">
        <f>'5_ЦК'!I333</f>
        <v>33.32</v>
      </c>
      <c r="J372" s="80">
        <f>'5_ЦК'!J333</f>
        <v>33.32</v>
      </c>
      <c r="K372" s="80">
        <f>'5_ЦК'!K333</f>
        <v>33.32</v>
      </c>
      <c r="L372" s="80">
        <f>'5_ЦК'!L333</f>
        <v>33.32</v>
      </c>
      <c r="M372" s="80">
        <f>'5_ЦК'!M333</f>
        <v>33.32</v>
      </c>
      <c r="N372" s="80">
        <f>'5_ЦК'!N333</f>
        <v>33.32</v>
      </c>
      <c r="O372" s="80">
        <f>'5_ЦК'!O333</f>
        <v>33.32</v>
      </c>
      <c r="P372" s="80">
        <f>'5_ЦК'!P333</f>
        <v>33.32</v>
      </c>
      <c r="Q372" s="80">
        <f>'5_ЦК'!Q333</f>
        <v>33.32</v>
      </c>
      <c r="R372" s="80">
        <f>'5_ЦК'!R333</f>
        <v>33.32</v>
      </c>
      <c r="S372" s="80">
        <f>'5_ЦК'!S333</f>
        <v>33.32</v>
      </c>
      <c r="T372" s="80">
        <f>'5_ЦК'!T333</f>
        <v>33.32</v>
      </c>
      <c r="U372" s="80">
        <f>'5_ЦК'!U333</f>
        <v>33.32</v>
      </c>
      <c r="V372" s="80">
        <f>'5_ЦК'!V333</f>
        <v>33.32</v>
      </c>
      <c r="W372" s="80">
        <f>'5_ЦК'!W333</f>
        <v>33.32</v>
      </c>
      <c r="X372" s="80">
        <f>'5_ЦК'!X333</f>
        <v>33.32</v>
      </c>
      <c r="Y372" s="80">
        <f>'5_ЦК'!Y333</f>
        <v>33.32</v>
      </c>
    </row>
    <row r="373" spans="1:25" s="1" customFormat="1" x14ac:dyDescent="0.25">
      <c r="A373" s="75">
        <v>6</v>
      </c>
      <c r="B373" s="80">
        <f>'5_ЦК'!B334</f>
        <v>33.32</v>
      </c>
      <c r="C373" s="80">
        <f>'5_ЦК'!C334</f>
        <v>33.32</v>
      </c>
      <c r="D373" s="80">
        <f>'5_ЦК'!D334</f>
        <v>33.32</v>
      </c>
      <c r="E373" s="80">
        <f>'5_ЦК'!E334</f>
        <v>33.32</v>
      </c>
      <c r="F373" s="80">
        <f>'5_ЦК'!F334</f>
        <v>33.32</v>
      </c>
      <c r="G373" s="80">
        <f>'5_ЦК'!G334</f>
        <v>33.32</v>
      </c>
      <c r="H373" s="80">
        <f>'5_ЦК'!H334</f>
        <v>33.32</v>
      </c>
      <c r="I373" s="80">
        <f>'5_ЦК'!I334</f>
        <v>33.32</v>
      </c>
      <c r="J373" s="80">
        <f>'5_ЦК'!J334</f>
        <v>33.32</v>
      </c>
      <c r="K373" s="80">
        <f>'5_ЦК'!K334</f>
        <v>33.32</v>
      </c>
      <c r="L373" s="80">
        <f>'5_ЦК'!L334</f>
        <v>33.32</v>
      </c>
      <c r="M373" s="80">
        <f>'5_ЦК'!M334</f>
        <v>33.32</v>
      </c>
      <c r="N373" s="80">
        <f>'5_ЦК'!N334</f>
        <v>33.32</v>
      </c>
      <c r="O373" s="80">
        <f>'5_ЦК'!O334</f>
        <v>33.32</v>
      </c>
      <c r="P373" s="80">
        <f>'5_ЦК'!P334</f>
        <v>33.32</v>
      </c>
      <c r="Q373" s="80">
        <f>'5_ЦК'!Q334</f>
        <v>33.32</v>
      </c>
      <c r="R373" s="80">
        <f>'5_ЦК'!R334</f>
        <v>33.32</v>
      </c>
      <c r="S373" s="80">
        <f>'5_ЦК'!S334</f>
        <v>33.32</v>
      </c>
      <c r="T373" s="80">
        <f>'5_ЦК'!T334</f>
        <v>33.32</v>
      </c>
      <c r="U373" s="80">
        <f>'5_ЦК'!U334</f>
        <v>33.32</v>
      </c>
      <c r="V373" s="80">
        <f>'5_ЦК'!V334</f>
        <v>33.32</v>
      </c>
      <c r="W373" s="80">
        <f>'5_ЦК'!W334</f>
        <v>33.32</v>
      </c>
      <c r="X373" s="80">
        <f>'5_ЦК'!X334</f>
        <v>33.32</v>
      </c>
      <c r="Y373" s="80">
        <f>'5_ЦК'!Y334</f>
        <v>33.32</v>
      </c>
    </row>
    <row r="374" spans="1:25" s="1" customFormat="1" x14ac:dyDescent="0.25">
      <c r="A374" s="75">
        <v>7</v>
      </c>
      <c r="B374" s="80">
        <f>'5_ЦК'!B335</f>
        <v>33.32</v>
      </c>
      <c r="C374" s="80">
        <f>'5_ЦК'!C335</f>
        <v>33.32</v>
      </c>
      <c r="D374" s="80">
        <f>'5_ЦК'!D335</f>
        <v>33.32</v>
      </c>
      <c r="E374" s="80">
        <f>'5_ЦК'!E335</f>
        <v>33.32</v>
      </c>
      <c r="F374" s="80">
        <f>'5_ЦК'!F335</f>
        <v>33.32</v>
      </c>
      <c r="G374" s="80">
        <f>'5_ЦК'!G335</f>
        <v>33.32</v>
      </c>
      <c r="H374" s="80">
        <f>'5_ЦК'!H335</f>
        <v>33.32</v>
      </c>
      <c r="I374" s="80">
        <f>'5_ЦК'!I335</f>
        <v>33.32</v>
      </c>
      <c r="J374" s="80">
        <f>'5_ЦК'!J335</f>
        <v>33.32</v>
      </c>
      <c r="K374" s="80">
        <f>'5_ЦК'!K335</f>
        <v>33.32</v>
      </c>
      <c r="L374" s="80">
        <f>'5_ЦК'!L335</f>
        <v>33.32</v>
      </c>
      <c r="M374" s="80">
        <f>'5_ЦК'!M335</f>
        <v>33.32</v>
      </c>
      <c r="N374" s="80">
        <f>'5_ЦК'!N335</f>
        <v>33.32</v>
      </c>
      <c r="O374" s="80">
        <f>'5_ЦК'!O335</f>
        <v>33.32</v>
      </c>
      <c r="P374" s="80">
        <f>'5_ЦК'!P335</f>
        <v>33.32</v>
      </c>
      <c r="Q374" s="80">
        <f>'5_ЦК'!Q335</f>
        <v>33.32</v>
      </c>
      <c r="R374" s="80">
        <f>'5_ЦК'!R335</f>
        <v>33.32</v>
      </c>
      <c r="S374" s="80">
        <f>'5_ЦК'!S335</f>
        <v>33.32</v>
      </c>
      <c r="T374" s="80">
        <f>'5_ЦК'!T335</f>
        <v>33.32</v>
      </c>
      <c r="U374" s="80">
        <f>'5_ЦК'!U335</f>
        <v>33.32</v>
      </c>
      <c r="V374" s="80">
        <f>'5_ЦК'!V335</f>
        <v>33.32</v>
      </c>
      <c r="W374" s="80">
        <f>'5_ЦК'!W335</f>
        <v>33.32</v>
      </c>
      <c r="X374" s="80">
        <f>'5_ЦК'!X335</f>
        <v>33.32</v>
      </c>
      <c r="Y374" s="80">
        <f>'5_ЦК'!Y335</f>
        <v>33.32</v>
      </c>
    </row>
    <row r="375" spans="1:25" s="1" customFormat="1" x14ac:dyDescent="0.25">
      <c r="A375" s="75">
        <v>8</v>
      </c>
      <c r="B375" s="80">
        <f>'5_ЦК'!B336</f>
        <v>33.32</v>
      </c>
      <c r="C375" s="80">
        <f>'5_ЦК'!C336</f>
        <v>33.32</v>
      </c>
      <c r="D375" s="80">
        <f>'5_ЦК'!D336</f>
        <v>33.32</v>
      </c>
      <c r="E375" s="80">
        <f>'5_ЦК'!E336</f>
        <v>33.32</v>
      </c>
      <c r="F375" s="80">
        <f>'5_ЦК'!F336</f>
        <v>33.32</v>
      </c>
      <c r="G375" s="80">
        <f>'5_ЦК'!G336</f>
        <v>33.32</v>
      </c>
      <c r="H375" s="80">
        <f>'5_ЦК'!H336</f>
        <v>33.32</v>
      </c>
      <c r="I375" s="80">
        <f>'5_ЦК'!I336</f>
        <v>33.32</v>
      </c>
      <c r="J375" s="80">
        <f>'5_ЦК'!J336</f>
        <v>33.32</v>
      </c>
      <c r="K375" s="80">
        <f>'5_ЦК'!K336</f>
        <v>33.32</v>
      </c>
      <c r="L375" s="80">
        <f>'5_ЦК'!L336</f>
        <v>33.32</v>
      </c>
      <c r="M375" s="80">
        <f>'5_ЦК'!M336</f>
        <v>33.32</v>
      </c>
      <c r="N375" s="80">
        <f>'5_ЦК'!N336</f>
        <v>33.32</v>
      </c>
      <c r="O375" s="80">
        <f>'5_ЦК'!O336</f>
        <v>33.32</v>
      </c>
      <c r="P375" s="80">
        <f>'5_ЦК'!P336</f>
        <v>33.32</v>
      </c>
      <c r="Q375" s="80">
        <f>'5_ЦК'!Q336</f>
        <v>33.32</v>
      </c>
      <c r="R375" s="80">
        <f>'5_ЦК'!R336</f>
        <v>33.32</v>
      </c>
      <c r="S375" s="80">
        <f>'5_ЦК'!S336</f>
        <v>33.32</v>
      </c>
      <c r="T375" s="80">
        <f>'5_ЦК'!T336</f>
        <v>33.32</v>
      </c>
      <c r="U375" s="80">
        <f>'5_ЦК'!U336</f>
        <v>33.32</v>
      </c>
      <c r="V375" s="80">
        <f>'5_ЦК'!V336</f>
        <v>33.32</v>
      </c>
      <c r="W375" s="80">
        <f>'5_ЦК'!W336</f>
        <v>33.32</v>
      </c>
      <c r="X375" s="80">
        <f>'5_ЦК'!X336</f>
        <v>33.32</v>
      </c>
      <c r="Y375" s="80">
        <f>'5_ЦК'!Y336</f>
        <v>33.32</v>
      </c>
    </row>
    <row r="376" spans="1:25" s="1" customFormat="1" x14ac:dyDescent="0.25">
      <c r="A376" s="75">
        <v>9</v>
      </c>
      <c r="B376" s="80">
        <f>'5_ЦК'!B337</f>
        <v>33.32</v>
      </c>
      <c r="C376" s="80">
        <f>'5_ЦК'!C337</f>
        <v>33.32</v>
      </c>
      <c r="D376" s="80">
        <f>'5_ЦК'!D337</f>
        <v>33.32</v>
      </c>
      <c r="E376" s="80">
        <f>'5_ЦК'!E337</f>
        <v>33.32</v>
      </c>
      <c r="F376" s="80">
        <f>'5_ЦК'!F337</f>
        <v>33.32</v>
      </c>
      <c r="G376" s="80">
        <f>'5_ЦК'!G337</f>
        <v>33.32</v>
      </c>
      <c r="H376" s="80">
        <f>'5_ЦК'!H337</f>
        <v>33.32</v>
      </c>
      <c r="I376" s="80">
        <f>'5_ЦК'!I337</f>
        <v>33.32</v>
      </c>
      <c r="J376" s="80">
        <f>'5_ЦК'!J337</f>
        <v>33.32</v>
      </c>
      <c r="K376" s="80">
        <f>'5_ЦК'!K337</f>
        <v>33.32</v>
      </c>
      <c r="L376" s="80">
        <f>'5_ЦК'!L337</f>
        <v>33.32</v>
      </c>
      <c r="M376" s="80">
        <f>'5_ЦК'!M337</f>
        <v>33.32</v>
      </c>
      <c r="N376" s="80">
        <f>'5_ЦК'!N337</f>
        <v>33.32</v>
      </c>
      <c r="O376" s="80">
        <f>'5_ЦК'!O337</f>
        <v>33.32</v>
      </c>
      <c r="P376" s="80">
        <f>'5_ЦК'!P337</f>
        <v>33.32</v>
      </c>
      <c r="Q376" s="80">
        <f>'5_ЦК'!Q337</f>
        <v>33.32</v>
      </c>
      <c r="R376" s="80">
        <f>'5_ЦК'!R337</f>
        <v>33.32</v>
      </c>
      <c r="S376" s="80">
        <f>'5_ЦК'!S337</f>
        <v>33.32</v>
      </c>
      <c r="T376" s="80">
        <f>'5_ЦК'!T337</f>
        <v>33.32</v>
      </c>
      <c r="U376" s="80">
        <f>'5_ЦК'!U337</f>
        <v>33.32</v>
      </c>
      <c r="V376" s="80">
        <f>'5_ЦК'!V337</f>
        <v>33.32</v>
      </c>
      <c r="W376" s="80">
        <f>'5_ЦК'!W337</f>
        <v>33.32</v>
      </c>
      <c r="X376" s="80">
        <f>'5_ЦК'!X337</f>
        <v>33.32</v>
      </c>
      <c r="Y376" s="80">
        <f>'5_ЦК'!Y337</f>
        <v>33.32</v>
      </c>
    </row>
    <row r="377" spans="1:25" s="1" customFormat="1" x14ac:dyDescent="0.25">
      <c r="A377" s="75">
        <v>10</v>
      </c>
      <c r="B377" s="80">
        <f>'5_ЦК'!B338</f>
        <v>33.32</v>
      </c>
      <c r="C377" s="80">
        <f>'5_ЦК'!C338</f>
        <v>33.32</v>
      </c>
      <c r="D377" s="80">
        <f>'5_ЦК'!D338</f>
        <v>33.32</v>
      </c>
      <c r="E377" s="80">
        <f>'5_ЦК'!E338</f>
        <v>33.32</v>
      </c>
      <c r="F377" s="80">
        <f>'5_ЦК'!F338</f>
        <v>33.32</v>
      </c>
      <c r="G377" s="80">
        <f>'5_ЦК'!G338</f>
        <v>33.32</v>
      </c>
      <c r="H377" s="80">
        <f>'5_ЦК'!H338</f>
        <v>33.32</v>
      </c>
      <c r="I377" s="80">
        <f>'5_ЦК'!I338</f>
        <v>33.32</v>
      </c>
      <c r="J377" s="80">
        <f>'5_ЦК'!J338</f>
        <v>33.32</v>
      </c>
      <c r="K377" s="80">
        <f>'5_ЦК'!K338</f>
        <v>33.32</v>
      </c>
      <c r="L377" s="80">
        <f>'5_ЦК'!L338</f>
        <v>33.32</v>
      </c>
      <c r="M377" s="80">
        <f>'5_ЦК'!M338</f>
        <v>33.32</v>
      </c>
      <c r="N377" s="80">
        <f>'5_ЦК'!N338</f>
        <v>33.32</v>
      </c>
      <c r="O377" s="80">
        <f>'5_ЦК'!O338</f>
        <v>33.32</v>
      </c>
      <c r="P377" s="80">
        <f>'5_ЦК'!P338</f>
        <v>33.32</v>
      </c>
      <c r="Q377" s="80">
        <f>'5_ЦК'!Q338</f>
        <v>33.32</v>
      </c>
      <c r="R377" s="80">
        <f>'5_ЦК'!R338</f>
        <v>33.32</v>
      </c>
      <c r="S377" s="80">
        <f>'5_ЦК'!S338</f>
        <v>33.32</v>
      </c>
      <c r="T377" s="80">
        <f>'5_ЦК'!T338</f>
        <v>33.32</v>
      </c>
      <c r="U377" s="80">
        <f>'5_ЦК'!U338</f>
        <v>33.32</v>
      </c>
      <c r="V377" s="80">
        <f>'5_ЦК'!V338</f>
        <v>33.32</v>
      </c>
      <c r="W377" s="80">
        <f>'5_ЦК'!W338</f>
        <v>33.32</v>
      </c>
      <c r="X377" s="80">
        <f>'5_ЦК'!X338</f>
        <v>33.32</v>
      </c>
      <c r="Y377" s="80">
        <f>'5_ЦК'!Y338</f>
        <v>33.32</v>
      </c>
    </row>
    <row r="378" spans="1:25" s="1" customFormat="1" x14ac:dyDescent="0.25">
      <c r="A378" s="75">
        <v>11</v>
      </c>
      <c r="B378" s="80">
        <f>'5_ЦК'!B339</f>
        <v>33.32</v>
      </c>
      <c r="C378" s="80">
        <f>'5_ЦК'!C339</f>
        <v>33.32</v>
      </c>
      <c r="D378" s="80">
        <f>'5_ЦК'!D339</f>
        <v>33.32</v>
      </c>
      <c r="E378" s="80">
        <f>'5_ЦК'!E339</f>
        <v>33.32</v>
      </c>
      <c r="F378" s="80">
        <f>'5_ЦК'!F339</f>
        <v>33.32</v>
      </c>
      <c r="G378" s="80">
        <f>'5_ЦК'!G339</f>
        <v>33.32</v>
      </c>
      <c r="H378" s="80">
        <f>'5_ЦК'!H339</f>
        <v>33.32</v>
      </c>
      <c r="I378" s="80">
        <f>'5_ЦК'!I339</f>
        <v>33.32</v>
      </c>
      <c r="J378" s="80">
        <f>'5_ЦК'!J339</f>
        <v>33.32</v>
      </c>
      <c r="K378" s="80">
        <f>'5_ЦК'!K339</f>
        <v>33.32</v>
      </c>
      <c r="L378" s="80">
        <f>'5_ЦК'!L339</f>
        <v>33.32</v>
      </c>
      <c r="M378" s="80">
        <f>'5_ЦК'!M339</f>
        <v>33.32</v>
      </c>
      <c r="N378" s="80">
        <f>'5_ЦК'!N339</f>
        <v>33.32</v>
      </c>
      <c r="O378" s="80">
        <f>'5_ЦК'!O339</f>
        <v>33.32</v>
      </c>
      <c r="P378" s="80">
        <f>'5_ЦК'!P339</f>
        <v>33.32</v>
      </c>
      <c r="Q378" s="80">
        <f>'5_ЦК'!Q339</f>
        <v>33.32</v>
      </c>
      <c r="R378" s="80">
        <f>'5_ЦК'!R339</f>
        <v>33.32</v>
      </c>
      <c r="S378" s="80">
        <f>'5_ЦК'!S339</f>
        <v>33.32</v>
      </c>
      <c r="T378" s="80">
        <f>'5_ЦК'!T339</f>
        <v>33.32</v>
      </c>
      <c r="U378" s="80">
        <f>'5_ЦК'!U339</f>
        <v>33.32</v>
      </c>
      <c r="V378" s="80">
        <f>'5_ЦК'!V339</f>
        <v>33.32</v>
      </c>
      <c r="W378" s="80">
        <f>'5_ЦК'!W339</f>
        <v>33.32</v>
      </c>
      <c r="X378" s="80">
        <f>'5_ЦК'!X339</f>
        <v>33.32</v>
      </c>
      <c r="Y378" s="80">
        <f>'5_ЦК'!Y339</f>
        <v>33.32</v>
      </c>
    </row>
    <row r="379" spans="1:25" s="1" customFormat="1" x14ac:dyDescent="0.25">
      <c r="A379" s="75">
        <v>12</v>
      </c>
      <c r="B379" s="80">
        <f>'5_ЦК'!B340</f>
        <v>33.32</v>
      </c>
      <c r="C379" s="80">
        <f>'5_ЦК'!C340</f>
        <v>33.32</v>
      </c>
      <c r="D379" s="80">
        <f>'5_ЦК'!D340</f>
        <v>33.32</v>
      </c>
      <c r="E379" s="80">
        <f>'5_ЦК'!E340</f>
        <v>33.32</v>
      </c>
      <c r="F379" s="80">
        <f>'5_ЦК'!F340</f>
        <v>33.32</v>
      </c>
      <c r="G379" s="80">
        <f>'5_ЦК'!G340</f>
        <v>33.32</v>
      </c>
      <c r="H379" s="80">
        <f>'5_ЦК'!H340</f>
        <v>33.32</v>
      </c>
      <c r="I379" s="80">
        <f>'5_ЦК'!I340</f>
        <v>33.32</v>
      </c>
      <c r="J379" s="80">
        <f>'5_ЦК'!J340</f>
        <v>33.32</v>
      </c>
      <c r="K379" s="80">
        <f>'5_ЦК'!K340</f>
        <v>33.32</v>
      </c>
      <c r="L379" s="80">
        <f>'5_ЦК'!L340</f>
        <v>33.32</v>
      </c>
      <c r="M379" s="80">
        <f>'5_ЦК'!M340</f>
        <v>33.32</v>
      </c>
      <c r="N379" s="80">
        <f>'5_ЦК'!N340</f>
        <v>33.32</v>
      </c>
      <c r="O379" s="80">
        <f>'5_ЦК'!O340</f>
        <v>33.32</v>
      </c>
      <c r="P379" s="80">
        <f>'5_ЦК'!P340</f>
        <v>33.32</v>
      </c>
      <c r="Q379" s="80">
        <f>'5_ЦК'!Q340</f>
        <v>33.32</v>
      </c>
      <c r="R379" s="80">
        <f>'5_ЦК'!R340</f>
        <v>33.32</v>
      </c>
      <c r="S379" s="80">
        <f>'5_ЦК'!S340</f>
        <v>33.32</v>
      </c>
      <c r="T379" s="80">
        <f>'5_ЦК'!T340</f>
        <v>33.32</v>
      </c>
      <c r="U379" s="80">
        <f>'5_ЦК'!U340</f>
        <v>33.32</v>
      </c>
      <c r="V379" s="80">
        <f>'5_ЦК'!V340</f>
        <v>33.32</v>
      </c>
      <c r="W379" s="80">
        <f>'5_ЦК'!W340</f>
        <v>33.32</v>
      </c>
      <c r="X379" s="80">
        <f>'5_ЦК'!X340</f>
        <v>33.32</v>
      </c>
      <c r="Y379" s="80">
        <f>'5_ЦК'!Y340</f>
        <v>33.32</v>
      </c>
    </row>
    <row r="380" spans="1:25" s="1" customFormat="1" x14ac:dyDescent="0.25">
      <c r="A380" s="75">
        <v>13</v>
      </c>
      <c r="B380" s="80">
        <f>'5_ЦК'!B341</f>
        <v>33.32</v>
      </c>
      <c r="C380" s="80">
        <f>'5_ЦК'!C341</f>
        <v>33.32</v>
      </c>
      <c r="D380" s="80">
        <f>'5_ЦК'!D341</f>
        <v>33.32</v>
      </c>
      <c r="E380" s="80">
        <f>'5_ЦК'!E341</f>
        <v>33.32</v>
      </c>
      <c r="F380" s="80">
        <f>'5_ЦК'!F341</f>
        <v>33.32</v>
      </c>
      <c r="G380" s="80">
        <f>'5_ЦК'!G341</f>
        <v>33.32</v>
      </c>
      <c r="H380" s="80">
        <f>'5_ЦК'!H341</f>
        <v>33.32</v>
      </c>
      <c r="I380" s="80">
        <f>'5_ЦК'!I341</f>
        <v>33.32</v>
      </c>
      <c r="J380" s="80">
        <f>'5_ЦК'!J341</f>
        <v>33.32</v>
      </c>
      <c r="K380" s="80">
        <f>'5_ЦК'!K341</f>
        <v>33.32</v>
      </c>
      <c r="L380" s="80">
        <f>'5_ЦК'!L341</f>
        <v>33.32</v>
      </c>
      <c r="M380" s="80">
        <f>'5_ЦК'!M341</f>
        <v>33.32</v>
      </c>
      <c r="N380" s="80">
        <f>'5_ЦК'!N341</f>
        <v>33.32</v>
      </c>
      <c r="O380" s="80">
        <f>'5_ЦК'!O341</f>
        <v>33.32</v>
      </c>
      <c r="P380" s="80">
        <f>'5_ЦК'!P341</f>
        <v>33.32</v>
      </c>
      <c r="Q380" s="80">
        <f>'5_ЦК'!Q341</f>
        <v>33.32</v>
      </c>
      <c r="R380" s="80">
        <f>'5_ЦК'!R341</f>
        <v>33.32</v>
      </c>
      <c r="S380" s="80">
        <f>'5_ЦК'!S341</f>
        <v>33.32</v>
      </c>
      <c r="T380" s="80">
        <f>'5_ЦК'!T341</f>
        <v>33.32</v>
      </c>
      <c r="U380" s="80">
        <f>'5_ЦК'!U341</f>
        <v>33.32</v>
      </c>
      <c r="V380" s="80">
        <f>'5_ЦК'!V341</f>
        <v>33.32</v>
      </c>
      <c r="W380" s="80">
        <f>'5_ЦК'!W341</f>
        <v>33.32</v>
      </c>
      <c r="X380" s="80">
        <f>'5_ЦК'!X341</f>
        <v>33.32</v>
      </c>
      <c r="Y380" s="80">
        <f>'5_ЦК'!Y341</f>
        <v>33.32</v>
      </c>
    </row>
    <row r="381" spans="1:25" s="1" customFormat="1" x14ac:dyDescent="0.25">
      <c r="A381" s="75">
        <v>14</v>
      </c>
      <c r="B381" s="80">
        <f>'5_ЦК'!B342</f>
        <v>33.32</v>
      </c>
      <c r="C381" s="80">
        <f>'5_ЦК'!C342</f>
        <v>33.32</v>
      </c>
      <c r="D381" s="80">
        <f>'5_ЦК'!D342</f>
        <v>33.32</v>
      </c>
      <c r="E381" s="80">
        <f>'5_ЦК'!E342</f>
        <v>33.32</v>
      </c>
      <c r="F381" s="80">
        <f>'5_ЦК'!F342</f>
        <v>33.32</v>
      </c>
      <c r="G381" s="80">
        <f>'5_ЦК'!G342</f>
        <v>33.32</v>
      </c>
      <c r="H381" s="80">
        <f>'5_ЦК'!H342</f>
        <v>33.32</v>
      </c>
      <c r="I381" s="80">
        <f>'5_ЦК'!I342</f>
        <v>33.32</v>
      </c>
      <c r="J381" s="80">
        <f>'5_ЦК'!J342</f>
        <v>33.32</v>
      </c>
      <c r="K381" s="80">
        <f>'5_ЦК'!K342</f>
        <v>33.32</v>
      </c>
      <c r="L381" s="80">
        <f>'5_ЦК'!L342</f>
        <v>33.32</v>
      </c>
      <c r="M381" s="80">
        <f>'5_ЦК'!M342</f>
        <v>33.32</v>
      </c>
      <c r="N381" s="80">
        <f>'5_ЦК'!N342</f>
        <v>33.32</v>
      </c>
      <c r="O381" s="80">
        <f>'5_ЦК'!O342</f>
        <v>33.32</v>
      </c>
      <c r="P381" s="80">
        <f>'5_ЦК'!P342</f>
        <v>33.32</v>
      </c>
      <c r="Q381" s="80">
        <f>'5_ЦК'!Q342</f>
        <v>33.32</v>
      </c>
      <c r="R381" s="80">
        <f>'5_ЦК'!R342</f>
        <v>33.32</v>
      </c>
      <c r="S381" s="80">
        <f>'5_ЦК'!S342</f>
        <v>33.32</v>
      </c>
      <c r="T381" s="80">
        <f>'5_ЦК'!T342</f>
        <v>33.32</v>
      </c>
      <c r="U381" s="80">
        <f>'5_ЦК'!U342</f>
        <v>33.32</v>
      </c>
      <c r="V381" s="80">
        <f>'5_ЦК'!V342</f>
        <v>33.32</v>
      </c>
      <c r="W381" s="80">
        <f>'5_ЦК'!W342</f>
        <v>33.32</v>
      </c>
      <c r="X381" s="80">
        <f>'5_ЦК'!X342</f>
        <v>33.32</v>
      </c>
      <c r="Y381" s="80">
        <f>'5_ЦК'!Y342</f>
        <v>33.32</v>
      </c>
    </row>
    <row r="382" spans="1:25" s="1" customFormat="1" x14ac:dyDescent="0.25">
      <c r="A382" s="75">
        <v>15</v>
      </c>
      <c r="B382" s="80">
        <f>'5_ЦК'!B343</f>
        <v>33.32</v>
      </c>
      <c r="C382" s="80">
        <f>'5_ЦК'!C343</f>
        <v>33.32</v>
      </c>
      <c r="D382" s="80">
        <f>'5_ЦК'!D343</f>
        <v>33.32</v>
      </c>
      <c r="E382" s="80">
        <f>'5_ЦК'!E343</f>
        <v>33.32</v>
      </c>
      <c r="F382" s="80">
        <f>'5_ЦК'!F343</f>
        <v>33.32</v>
      </c>
      <c r="G382" s="80">
        <f>'5_ЦК'!G343</f>
        <v>33.32</v>
      </c>
      <c r="H382" s="80">
        <f>'5_ЦК'!H343</f>
        <v>33.32</v>
      </c>
      <c r="I382" s="80">
        <f>'5_ЦК'!I343</f>
        <v>33.32</v>
      </c>
      <c r="J382" s="80">
        <f>'5_ЦК'!J343</f>
        <v>33.32</v>
      </c>
      <c r="K382" s="80">
        <f>'5_ЦК'!K343</f>
        <v>33.32</v>
      </c>
      <c r="L382" s="80">
        <f>'5_ЦК'!L343</f>
        <v>33.32</v>
      </c>
      <c r="M382" s="80">
        <f>'5_ЦК'!M343</f>
        <v>33.32</v>
      </c>
      <c r="N382" s="80">
        <f>'5_ЦК'!N343</f>
        <v>33.32</v>
      </c>
      <c r="O382" s="80">
        <f>'5_ЦК'!O343</f>
        <v>33.32</v>
      </c>
      <c r="P382" s="80">
        <f>'5_ЦК'!P343</f>
        <v>33.32</v>
      </c>
      <c r="Q382" s="80">
        <f>'5_ЦК'!Q343</f>
        <v>33.32</v>
      </c>
      <c r="R382" s="80">
        <f>'5_ЦК'!R343</f>
        <v>33.32</v>
      </c>
      <c r="S382" s="80">
        <f>'5_ЦК'!S343</f>
        <v>33.32</v>
      </c>
      <c r="T382" s="80">
        <f>'5_ЦК'!T343</f>
        <v>33.32</v>
      </c>
      <c r="U382" s="80">
        <f>'5_ЦК'!U343</f>
        <v>33.32</v>
      </c>
      <c r="V382" s="80">
        <f>'5_ЦК'!V343</f>
        <v>33.32</v>
      </c>
      <c r="W382" s="80">
        <f>'5_ЦК'!W343</f>
        <v>33.32</v>
      </c>
      <c r="X382" s="80">
        <f>'5_ЦК'!X343</f>
        <v>33.32</v>
      </c>
      <c r="Y382" s="80">
        <f>'5_ЦК'!Y343</f>
        <v>33.32</v>
      </c>
    </row>
    <row r="383" spans="1:25" s="1" customFormat="1" x14ac:dyDescent="0.25">
      <c r="A383" s="75">
        <v>16</v>
      </c>
      <c r="B383" s="80">
        <f>'5_ЦК'!B344</f>
        <v>33.32</v>
      </c>
      <c r="C383" s="80">
        <f>'5_ЦК'!C344</f>
        <v>33.32</v>
      </c>
      <c r="D383" s="80">
        <f>'5_ЦК'!D344</f>
        <v>33.32</v>
      </c>
      <c r="E383" s="80">
        <f>'5_ЦК'!E344</f>
        <v>33.32</v>
      </c>
      <c r="F383" s="80">
        <f>'5_ЦК'!F344</f>
        <v>33.32</v>
      </c>
      <c r="G383" s="80">
        <f>'5_ЦК'!G344</f>
        <v>33.32</v>
      </c>
      <c r="H383" s="80">
        <f>'5_ЦК'!H344</f>
        <v>33.32</v>
      </c>
      <c r="I383" s="80">
        <f>'5_ЦК'!I344</f>
        <v>33.32</v>
      </c>
      <c r="J383" s="80">
        <f>'5_ЦК'!J344</f>
        <v>33.32</v>
      </c>
      <c r="K383" s="80">
        <f>'5_ЦК'!K344</f>
        <v>33.32</v>
      </c>
      <c r="L383" s="80">
        <f>'5_ЦК'!L344</f>
        <v>33.32</v>
      </c>
      <c r="M383" s="80">
        <f>'5_ЦК'!M344</f>
        <v>33.32</v>
      </c>
      <c r="N383" s="80">
        <f>'5_ЦК'!N344</f>
        <v>33.32</v>
      </c>
      <c r="O383" s="80">
        <f>'5_ЦК'!O344</f>
        <v>33.32</v>
      </c>
      <c r="P383" s="80">
        <f>'5_ЦК'!P344</f>
        <v>33.32</v>
      </c>
      <c r="Q383" s="80">
        <f>'5_ЦК'!Q344</f>
        <v>33.32</v>
      </c>
      <c r="R383" s="80">
        <f>'5_ЦК'!R344</f>
        <v>33.32</v>
      </c>
      <c r="S383" s="80">
        <f>'5_ЦК'!S344</f>
        <v>33.32</v>
      </c>
      <c r="T383" s="80">
        <f>'5_ЦК'!T344</f>
        <v>33.32</v>
      </c>
      <c r="U383" s="80">
        <f>'5_ЦК'!U344</f>
        <v>33.32</v>
      </c>
      <c r="V383" s="80">
        <f>'5_ЦК'!V344</f>
        <v>33.32</v>
      </c>
      <c r="W383" s="80">
        <f>'5_ЦК'!W344</f>
        <v>33.32</v>
      </c>
      <c r="X383" s="80">
        <f>'5_ЦК'!X344</f>
        <v>33.32</v>
      </c>
      <c r="Y383" s="80">
        <f>'5_ЦК'!Y344</f>
        <v>33.32</v>
      </c>
    </row>
    <row r="384" spans="1:25" s="1" customFormat="1" x14ac:dyDescent="0.25">
      <c r="A384" s="75">
        <v>17</v>
      </c>
      <c r="B384" s="80">
        <f>'5_ЦК'!B345</f>
        <v>33.32</v>
      </c>
      <c r="C384" s="80">
        <f>'5_ЦК'!C345</f>
        <v>33.32</v>
      </c>
      <c r="D384" s="80">
        <f>'5_ЦК'!D345</f>
        <v>33.32</v>
      </c>
      <c r="E384" s="80">
        <f>'5_ЦК'!E345</f>
        <v>33.32</v>
      </c>
      <c r="F384" s="80">
        <f>'5_ЦК'!F345</f>
        <v>33.32</v>
      </c>
      <c r="G384" s="80">
        <f>'5_ЦК'!G345</f>
        <v>33.32</v>
      </c>
      <c r="H384" s="80">
        <f>'5_ЦК'!H345</f>
        <v>33.32</v>
      </c>
      <c r="I384" s="80">
        <f>'5_ЦК'!I345</f>
        <v>33.32</v>
      </c>
      <c r="J384" s="80">
        <f>'5_ЦК'!J345</f>
        <v>33.32</v>
      </c>
      <c r="K384" s="80">
        <f>'5_ЦК'!K345</f>
        <v>33.32</v>
      </c>
      <c r="L384" s="80">
        <f>'5_ЦК'!L345</f>
        <v>33.32</v>
      </c>
      <c r="M384" s="80">
        <f>'5_ЦК'!M345</f>
        <v>33.32</v>
      </c>
      <c r="N384" s="80">
        <f>'5_ЦК'!N345</f>
        <v>33.32</v>
      </c>
      <c r="O384" s="80">
        <f>'5_ЦК'!O345</f>
        <v>33.32</v>
      </c>
      <c r="P384" s="80">
        <f>'5_ЦК'!P345</f>
        <v>33.32</v>
      </c>
      <c r="Q384" s="80">
        <f>'5_ЦК'!Q345</f>
        <v>33.32</v>
      </c>
      <c r="R384" s="80">
        <f>'5_ЦК'!R345</f>
        <v>33.32</v>
      </c>
      <c r="S384" s="80">
        <f>'5_ЦК'!S345</f>
        <v>33.32</v>
      </c>
      <c r="T384" s="80">
        <f>'5_ЦК'!T345</f>
        <v>33.32</v>
      </c>
      <c r="U384" s="80">
        <f>'5_ЦК'!U345</f>
        <v>33.32</v>
      </c>
      <c r="V384" s="80">
        <f>'5_ЦК'!V345</f>
        <v>33.32</v>
      </c>
      <c r="W384" s="80">
        <f>'5_ЦК'!W345</f>
        <v>33.32</v>
      </c>
      <c r="X384" s="80">
        <f>'5_ЦК'!X345</f>
        <v>33.32</v>
      </c>
      <c r="Y384" s="80">
        <f>'5_ЦК'!Y345</f>
        <v>33.32</v>
      </c>
    </row>
    <row r="385" spans="1:25" s="1" customFormat="1" x14ac:dyDescent="0.25">
      <c r="A385" s="75">
        <v>18</v>
      </c>
      <c r="B385" s="80">
        <f>'5_ЦК'!B346</f>
        <v>33.32</v>
      </c>
      <c r="C385" s="80">
        <f>'5_ЦК'!C346</f>
        <v>33.32</v>
      </c>
      <c r="D385" s="80">
        <f>'5_ЦК'!D346</f>
        <v>33.32</v>
      </c>
      <c r="E385" s="80">
        <f>'5_ЦК'!E346</f>
        <v>33.32</v>
      </c>
      <c r="F385" s="80">
        <f>'5_ЦК'!F346</f>
        <v>33.32</v>
      </c>
      <c r="G385" s="80">
        <f>'5_ЦК'!G346</f>
        <v>33.32</v>
      </c>
      <c r="H385" s="80">
        <f>'5_ЦК'!H346</f>
        <v>33.32</v>
      </c>
      <c r="I385" s="80">
        <f>'5_ЦК'!I346</f>
        <v>33.32</v>
      </c>
      <c r="J385" s="80">
        <f>'5_ЦК'!J346</f>
        <v>33.32</v>
      </c>
      <c r="K385" s="80">
        <f>'5_ЦК'!K346</f>
        <v>33.32</v>
      </c>
      <c r="L385" s="80">
        <f>'5_ЦК'!L346</f>
        <v>33.32</v>
      </c>
      <c r="M385" s="80">
        <f>'5_ЦК'!M346</f>
        <v>33.32</v>
      </c>
      <c r="N385" s="80">
        <f>'5_ЦК'!N346</f>
        <v>33.32</v>
      </c>
      <c r="O385" s="80">
        <f>'5_ЦК'!O346</f>
        <v>33.32</v>
      </c>
      <c r="P385" s="80">
        <f>'5_ЦК'!P346</f>
        <v>33.32</v>
      </c>
      <c r="Q385" s="80">
        <f>'5_ЦК'!Q346</f>
        <v>33.32</v>
      </c>
      <c r="R385" s="80">
        <f>'5_ЦК'!R346</f>
        <v>33.32</v>
      </c>
      <c r="S385" s="80">
        <f>'5_ЦК'!S346</f>
        <v>33.32</v>
      </c>
      <c r="T385" s="80">
        <f>'5_ЦК'!T346</f>
        <v>33.32</v>
      </c>
      <c r="U385" s="80">
        <f>'5_ЦК'!U346</f>
        <v>33.32</v>
      </c>
      <c r="V385" s="80">
        <f>'5_ЦК'!V346</f>
        <v>33.32</v>
      </c>
      <c r="W385" s="80">
        <f>'5_ЦК'!W346</f>
        <v>33.32</v>
      </c>
      <c r="X385" s="80">
        <f>'5_ЦК'!X346</f>
        <v>33.32</v>
      </c>
      <c r="Y385" s="80">
        <f>'5_ЦК'!Y346</f>
        <v>33.32</v>
      </c>
    </row>
    <row r="386" spans="1:25" s="1" customFormat="1" x14ac:dyDescent="0.25">
      <c r="A386" s="75">
        <v>19</v>
      </c>
      <c r="B386" s="80">
        <f>'5_ЦК'!B347</f>
        <v>33.32</v>
      </c>
      <c r="C386" s="80">
        <f>'5_ЦК'!C347</f>
        <v>33.32</v>
      </c>
      <c r="D386" s="80">
        <f>'5_ЦК'!D347</f>
        <v>33.32</v>
      </c>
      <c r="E386" s="80">
        <f>'5_ЦК'!E347</f>
        <v>33.32</v>
      </c>
      <c r="F386" s="80">
        <f>'5_ЦК'!F347</f>
        <v>33.32</v>
      </c>
      <c r="G386" s="80">
        <f>'5_ЦК'!G347</f>
        <v>33.32</v>
      </c>
      <c r="H386" s="80">
        <f>'5_ЦК'!H347</f>
        <v>33.32</v>
      </c>
      <c r="I386" s="80">
        <f>'5_ЦК'!I347</f>
        <v>33.32</v>
      </c>
      <c r="J386" s="80">
        <f>'5_ЦК'!J347</f>
        <v>33.32</v>
      </c>
      <c r="K386" s="80">
        <f>'5_ЦК'!K347</f>
        <v>33.32</v>
      </c>
      <c r="L386" s="80">
        <f>'5_ЦК'!L347</f>
        <v>33.32</v>
      </c>
      <c r="M386" s="80">
        <f>'5_ЦК'!M347</f>
        <v>33.32</v>
      </c>
      <c r="N386" s="80">
        <f>'5_ЦК'!N347</f>
        <v>33.32</v>
      </c>
      <c r="O386" s="80">
        <f>'5_ЦК'!O347</f>
        <v>33.32</v>
      </c>
      <c r="P386" s="80">
        <f>'5_ЦК'!P347</f>
        <v>33.32</v>
      </c>
      <c r="Q386" s="80">
        <f>'5_ЦК'!Q347</f>
        <v>33.32</v>
      </c>
      <c r="R386" s="80">
        <f>'5_ЦК'!R347</f>
        <v>33.32</v>
      </c>
      <c r="S386" s="80">
        <f>'5_ЦК'!S347</f>
        <v>33.32</v>
      </c>
      <c r="T386" s="80">
        <f>'5_ЦК'!T347</f>
        <v>33.32</v>
      </c>
      <c r="U386" s="80">
        <f>'5_ЦК'!U347</f>
        <v>33.32</v>
      </c>
      <c r="V386" s="80">
        <f>'5_ЦК'!V347</f>
        <v>33.32</v>
      </c>
      <c r="W386" s="80">
        <f>'5_ЦК'!W347</f>
        <v>33.32</v>
      </c>
      <c r="X386" s="80">
        <f>'5_ЦК'!X347</f>
        <v>33.32</v>
      </c>
      <c r="Y386" s="80">
        <f>'5_ЦК'!Y347</f>
        <v>33.32</v>
      </c>
    </row>
    <row r="387" spans="1:25" s="1" customFormat="1" x14ac:dyDescent="0.25">
      <c r="A387" s="75">
        <v>20</v>
      </c>
      <c r="B387" s="80">
        <f>'5_ЦК'!B348</f>
        <v>33.32</v>
      </c>
      <c r="C387" s="80">
        <f>'5_ЦК'!C348</f>
        <v>33.32</v>
      </c>
      <c r="D387" s="80">
        <f>'5_ЦК'!D348</f>
        <v>33.32</v>
      </c>
      <c r="E387" s="80">
        <f>'5_ЦК'!E348</f>
        <v>33.32</v>
      </c>
      <c r="F387" s="80">
        <f>'5_ЦК'!F348</f>
        <v>33.32</v>
      </c>
      <c r="G387" s="80">
        <f>'5_ЦК'!G348</f>
        <v>33.32</v>
      </c>
      <c r="H387" s="80">
        <f>'5_ЦК'!H348</f>
        <v>33.32</v>
      </c>
      <c r="I387" s="80">
        <f>'5_ЦК'!I348</f>
        <v>33.32</v>
      </c>
      <c r="J387" s="80">
        <f>'5_ЦК'!J348</f>
        <v>33.32</v>
      </c>
      <c r="K387" s="80">
        <f>'5_ЦК'!K348</f>
        <v>33.32</v>
      </c>
      <c r="L387" s="80">
        <f>'5_ЦК'!L348</f>
        <v>33.32</v>
      </c>
      <c r="M387" s="80">
        <f>'5_ЦК'!M348</f>
        <v>33.32</v>
      </c>
      <c r="N387" s="80">
        <f>'5_ЦК'!N348</f>
        <v>33.32</v>
      </c>
      <c r="O387" s="80">
        <f>'5_ЦК'!O348</f>
        <v>33.32</v>
      </c>
      <c r="P387" s="80">
        <f>'5_ЦК'!P348</f>
        <v>33.32</v>
      </c>
      <c r="Q387" s="80">
        <f>'5_ЦК'!Q348</f>
        <v>33.32</v>
      </c>
      <c r="R387" s="80">
        <f>'5_ЦК'!R348</f>
        <v>33.32</v>
      </c>
      <c r="S387" s="80">
        <f>'5_ЦК'!S348</f>
        <v>33.32</v>
      </c>
      <c r="T387" s="80">
        <f>'5_ЦК'!T348</f>
        <v>33.32</v>
      </c>
      <c r="U387" s="80">
        <f>'5_ЦК'!U348</f>
        <v>33.32</v>
      </c>
      <c r="V387" s="80">
        <f>'5_ЦК'!V348</f>
        <v>33.32</v>
      </c>
      <c r="W387" s="80">
        <f>'5_ЦК'!W348</f>
        <v>33.32</v>
      </c>
      <c r="X387" s="80">
        <f>'5_ЦК'!X348</f>
        <v>33.32</v>
      </c>
      <c r="Y387" s="80">
        <f>'5_ЦК'!Y348</f>
        <v>33.32</v>
      </c>
    </row>
    <row r="388" spans="1:25" s="1" customFormat="1" x14ac:dyDescent="0.25">
      <c r="A388" s="75">
        <v>21</v>
      </c>
      <c r="B388" s="80">
        <f>'5_ЦК'!B349</f>
        <v>33.32</v>
      </c>
      <c r="C388" s="80">
        <f>'5_ЦК'!C349</f>
        <v>33.32</v>
      </c>
      <c r="D388" s="80">
        <f>'5_ЦК'!D349</f>
        <v>33.32</v>
      </c>
      <c r="E388" s="80">
        <f>'5_ЦК'!E349</f>
        <v>33.32</v>
      </c>
      <c r="F388" s="80">
        <f>'5_ЦК'!F349</f>
        <v>33.32</v>
      </c>
      <c r="G388" s="80">
        <f>'5_ЦК'!G349</f>
        <v>33.32</v>
      </c>
      <c r="H388" s="80">
        <f>'5_ЦК'!H349</f>
        <v>33.32</v>
      </c>
      <c r="I388" s="80">
        <f>'5_ЦК'!I349</f>
        <v>33.32</v>
      </c>
      <c r="J388" s="80">
        <f>'5_ЦК'!J349</f>
        <v>33.32</v>
      </c>
      <c r="K388" s="80">
        <f>'5_ЦК'!K349</f>
        <v>33.32</v>
      </c>
      <c r="L388" s="80">
        <f>'5_ЦК'!L349</f>
        <v>33.32</v>
      </c>
      <c r="M388" s="80">
        <f>'5_ЦК'!M349</f>
        <v>33.32</v>
      </c>
      <c r="N388" s="80">
        <f>'5_ЦК'!N349</f>
        <v>33.32</v>
      </c>
      <c r="O388" s="80">
        <f>'5_ЦК'!O349</f>
        <v>33.32</v>
      </c>
      <c r="P388" s="80">
        <f>'5_ЦК'!P349</f>
        <v>33.32</v>
      </c>
      <c r="Q388" s="80">
        <f>'5_ЦК'!Q349</f>
        <v>33.32</v>
      </c>
      <c r="R388" s="80">
        <f>'5_ЦК'!R349</f>
        <v>33.32</v>
      </c>
      <c r="S388" s="80">
        <f>'5_ЦК'!S349</f>
        <v>33.32</v>
      </c>
      <c r="T388" s="80">
        <f>'5_ЦК'!T349</f>
        <v>33.32</v>
      </c>
      <c r="U388" s="80">
        <f>'5_ЦК'!U349</f>
        <v>33.32</v>
      </c>
      <c r="V388" s="80">
        <f>'5_ЦК'!V349</f>
        <v>33.32</v>
      </c>
      <c r="W388" s="80">
        <f>'5_ЦК'!W349</f>
        <v>33.32</v>
      </c>
      <c r="X388" s="80">
        <f>'5_ЦК'!X349</f>
        <v>33.32</v>
      </c>
      <c r="Y388" s="80">
        <f>'5_ЦК'!Y349</f>
        <v>33.32</v>
      </c>
    </row>
    <row r="389" spans="1:25" s="1" customFormat="1" x14ac:dyDescent="0.25">
      <c r="A389" s="75">
        <v>22</v>
      </c>
      <c r="B389" s="80">
        <f>'5_ЦК'!B350</f>
        <v>33.32</v>
      </c>
      <c r="C389" s="80">
        <f>'5_ЦК'!C350</f>
        <v>33.32</v>
      </c>
      <c r="D389" s="80">
        <f>'5_ЦК'!D350</f>
        <v>33.32</v>
      </c>
      <c r="E389" s="80">
        <f>'5_ЦК'!E350</f>
        <v>33.32</v>
      </c>
      <c r="F389" s="80">
        <f>'5_ЦК'!F350</f>
        <v>33.32</v>
      </c>
      <c r="G389" s="80">
        <f>'5_ЦК'!G350</f>
        <v>33.32</v>
      </c>
      <c r="H389" s="80">
        <f>'5_ЦК'!H350</f>
        <v>33.32</v>
      </c>
      <c r="I389" s="80">
        <f>'5_ЦК'!I350</f>
        <v>33.32</v>
      </c>
      <c r="J389" s="80">
        <f>'5_ЦК'!J350</f>
        <v>33.32</v>
      </c>
      <c r="K389" s="80">
        <f>'5_ЦК'!K350</f>
        <v>33.32</v>
      </c>
      <c r="L389" s="80">
        <f>'5_ЦК'!L350</f>
        <v>33.32</v>
      </c>
      <c r="M389" s="80">
        <f>'5_ЦК'!M350</f>
        <v>33.32</v>
      </c>
      <c r="N389" s="80">
        <f>'5_ЦК'!N350</f>
        <v>33.32</v>
      </c>
      <c r="O389" s="80">
        <f>'5_ЦК'!O350</f>
        <v>33.32</v>
      </c>
      <c r="P389" s="80">
        <f>'5_ЦК'!P350</f>
        <v>33.32</v>
      </c>
      <c r="Q389" s="80">
        <f>'5_ЦК'!Q350</f>
        <v>33.32</v>
      </c>
      <c r="R389" s="80">
        <f>'5_ЦК'!R350</f>
        <v>33.32</v>
      </c>
      <c r="S389" s="80">
        <f>'5_ЦК'!S350</f>
        <v>33.32</v>
      </c>
      <c r="T389" s="80">
        <f>'5_ЦК'!T350</f>
        <v>33.32</v>
      </c>
      <c r="U389" s="80">
        <f>'5_ЦК'!U350</f>
        <v>33.32</v>
      </c>
      <c r="V389" s="80">
        <f>'5_ЦК'!V350</f>
        <v>33.32</v>
      </c>
      <c r="W389" s="80">
        <f>'5_ЦК'!W350</f>
        <v>33.32</v>
      </c>
      <c r="X389" s="80">
        <f>'5_ЦК'!X350</f>
        <v>33.32</v>
      </c>
      <c r="Y389" s="80">
        <f>'5_ЦК'!Y350</f>
        <v>33.32</v>
      </c>
    </row>
    <row r="390" spans="1:25" s="1" customFormat="1" x14ac:dyDescent="0.25">
      <c r="A390" s="75">
        <v>23</v>
      </c>
      <c r="B390" s="80">
        <f>'5_ЦК'!B351</f>
        <v>33.32</v>
      </c>
      <c r="C390" s="80">
        <f>'5_ЦК'!C351</f>
        <v>33.32</v>
      </c>
      <c r="D390" s="80">
        <f>'5_ЦК'!D351</f>
        <v>33.32</v>
      </c>
      <c r="E390" s="80">
        <f>'5_ЦК'!E351</f>
        <v>33.32</v>
      </c>
      <c r="F390" s="80">
        <f>'5_ЦК'!F351</f>
        <v>33.32</v>
      </c>
      <c r="G390" s="80">
        <f>'5_ЦК'!G351</f>
        <v>33.32</v>
      </c>
      <c r="H390" s="80">
        <f>'5_ЦК'!H351</f>
        <v>33.32</v>
      </c>
      <c r="I390" s="80">
        <f>'5_ЦК'!I351</f>
        <v>33.32</v>
      </c>
      <c r="J390" s="80">
        <f>'5_ЦК'!J351</f>
        <v>33.32</v>
      </c>
      <c r="K390" s="80">
        <f>'5_ЦК'!K351</f>
        <v>33.32</v>
      </c>
      <c r="L390" s="80">
        <f>'5_ЦК'!L351</f>
        <v>33.32</v>
      </c>
      <c r="M390" s="80">
        <f>'5_ЦК'!M351</f>
        <v>33.32</v>
      </c>
      <c r="N390" s="80">
        <f>'5_ЦК'!N351</f>
        <v>33.32</v>
      </c>
      <c r="O390" s="80">
        <f>'5_ЦК'!O351</f>
        <v>33.32</v>
      </c>
      <c r="P390" s="80">
        <f>'5_ЦК'!P351</f>
        <v>33.32</v>
      </c>
      <c r="Q390" s="80">
        <f>'5_ЦК'!Q351</f>
        <v>33.32</v>
      </c>
      <c r="R390" s="80">
        <f>'5_ЦК'!R351</f>
        <v>33.32</v>
      </c>
      <c r="S390" s="80">
        <f>'5_ЦК'!S351</f>
        <v>33.32</v>
      </c>
      <c r="T390" s="80">
        <f>'5_ЦК'!T351</f>
        <v>33.32</v>
      </c>
      <c r="U390" s="80">
        <f>'5_ЦК'!U351</f>
        <v>33.32</v>
      </c>
      <c r="V390" s="80">
        <f>'5_ЦК'!V351</f>
        <v>33.32</v>
      </c>
      <c r="W390" s="80">
        <f>'5_ЦК'!W351</f>
        <v>33.32</v>
      </c>
      <c r="X390" s="80">
        <f>'5_ЦК'!X351</f>
        <v>33.32</v>
      </c>
      <c r="Y390" s="80">
        <f>'5_ЦК'!Y351</f>
        <v>33.32</v>
      </c>
    </row>
    <row r="391" spans="1:25" s="1" customFormat="1" x14ac:dyDescent="0.25">
      <c r="A391" s="75">
        <v>24</v>
      </c>
      <c r="B391" s="80">
        <f>'5_ЦК'!B352</f>
        <v>33.32</v>
      </c>
      <c r="C391" s="80">
        <f>'5_ЦК'!C352</f>
        <v>33.32</v>
      </c>
      <c r="D391" s="80">
        <f>'5_ЦК'!D352</f>
        <v>33.32</v>
      </c>
      <c r="E391" s="80">
        <f>'5_ЦК'!E352</f>
        <v>33.32</v>
      </c>
      <c r="F391" s="80">
        <f>'5_ЦК'!F352</f>
        <v>33.32</v>
      </c>
      <c r="G391" s="80">
        <f>'5_ЦК'!G352</f>
        <v>33.32</v>
      </c>
      <c r="H391" s="80">
        <f>'5_ЦК'!H352</f>
        <v>33.32</v>
      </c>
      <c r="I391" s="80">
        <f>'5_ЦК'!I352</f>
        <v>33.32</v>
      </c>
      <c r="J391" s="80">
        <f>'5_ЦК'!J352</f>
        <v>33.32</v>
      </c>
      <c r="K391" s="80">
        <f>'5_ЦК'!K352</f>
        <v>33.32</v>
      </c>
      <c r="L391" s="80">
        <f>'5_ЦК'!L352</f>
        <v>33.32</v>
      </c>
      <c r="M391" s="80">
        <f>'5_ЦК'!M352</f>
        <v>33.32</v>
      </c>
      <c r="N391" s="80">
        <f>'5_ЦК'!N352</f>
        <v>33.32</v>
      </c>
      <c r="O391" s="80">
        <f>'5_ЦК'!O352</f>
        <v>33.32</v>
      </c>
      <c r="P391" s="80">
        <f>'5_ЦК'!P352</f>
        <v>33.32</v>
      </c>
      <c r="Q391" s="80">
        <f>'5_ЦК'!Q352</f>
        <v>33.32</v>
      </c>
      <c r="R391" s="80">
        <f>'5_ЦК'!R352</f>
        <v>33.32</v>
      </c>
      <c r="S391" s="80">
        <f>'5_ЦК'!S352</f>
        <v>33.32</v>
      </c>
      <c r="T391" s="80">
        <f>'5_ЦК'!T352</f>
        <v>33.32</v>
      </c>
      <c r="U391" s="80">
        <f>'5_ЦК'!U352</f>
        <v>33.32</v>
      </c>
      <c r="V391" s="80">
        <f>'5_ЦК'!V352</f>
        <v>33.32</v>
      </c>
      <c r="W391" s="80">
        <f>'5_ЦК'!W352</f>
        <v>33.32</v>
      </c>
      <c r="X391" s="80">
        <f>'5_ЦК'!X352</f>
        <v>33.32</v>
      </c>
      <c r="Y391" s="80">
        <f>'5_ЦК'!Y352</f>
        <v>33.32</v>
      </c>
    </row>
    <row r="392" spans="1:25" s="1" customFormat="1" x14ac:dyDescent="0.25">
      <c r="A392" s="75">
        <v>25</v>
      </c>
      <c r="B392" s="80">
        <f>'5_ЦК'!B353</f>
        <v>33.32</v>
      </c>
      <c r="C392" s="80">
        <f>'5_ЦК'!C353</f>
        <v>33.32</v>
      </c>
      <c r="D392" s="80">
        <f>'5_ЦК'!D353</f>
        <v>33.32</v>
      </c>
      <c r="E392" s="80">
        <f>'5_ЦК'!E353</f>
        <v>33.32</v>
      </c>
      <c r="F392" s="80">
        <f>'5_ЦК'!F353</f>
        <v>33.32</v>
      </c>
      <c r="G392" s="80">
        <f>'5_ЦК'!G353</f>
        <v>33.32</v>
      </c>
      <c r="H392" s="80">
        <f>'5_ЦК'!H353</f>
        <v>33.32</v>
      </c>
      <c r="I392" s="80">
        <f>'5_ЦК'!I353</f>
        <v>33.32</v>
      </c>
      <c r="J392" s="80">
        <f>'5_ЦК'!J353</f>
        <v>33.32</v>
      </c>
      <c r="K392" s="80">
        <f>'5_ЦК'!K353</f>
        <v>33.32</v>
      </c>
      <c r="L392" s="80">
        <f>'5_ЦК'!L353</f>
        <v>33.32</v>
      </c>
      <c r="M392" s="80">
        <f>'5_ЦК'!M353</f>
        <v>33.32</v>
      </c>
      <c r="N392" s="80">
        <f>'5_ЦК'!N353</f>
        <v>33.32</v>
      </c>
      <c r="O392" s="80">
        <f>'5_ЦК'!O353</f>
        <v>33.32</v>
      </c>
      <c r="P392" s="80">
        <f>'5_ЦК'!P353</f>
        <v>33.32</v>
      </c>
      <c r="Q392" s="80">
        <f>'5_ЦК'!Q353</f>
        <v>33.32</v>
      </c>
      <c r="R392" s="80">
        <f>'5_ЦК'!R353</f>
        <v>33.32</v>
      </c>
      <c r="S392" s="80">
        <f>'5_ЦК'!S353</f>
        <v>33.32</v>
      </c>
      <c r="T392" s="80">
        <f>'5_ЦК'!T353</f>
        <v>33.32</v>
      </c>
      <c r="U392" s="80">
        <f>'5_ЦК'!U353</f>
        <v>33.32</v>
      </c>
      <c r="V392" s="80">
        <f>'5_ЦК'!V353</f>
        <v>33.32</v>
      </c>
      <c r="W392" s="80">
        <f>'5_ЦК'!W353</f>
        <v>33.32</v>
      </c>
      <c r="X392" s="80">
        <f>'5_ЦК'!X353</f>
        <v>33.32</v>
      </c>
      <c r="Y392" s="80">
        <f>'5_ЦК'!Y353</f>
        <v>33.32</v>
      </c>
    </row>
    <row r="393" spans="1:25" s="1" customFormat="1" x14ac:dyDescent="0.25">
      <c r="A393" s="75">
        <v>26</v>
      </c>
      <c r="B393" s="80">
        <f>'5_ЦК'!B354</f>
        <v>33.32</v>
      </c>
      <c r="C393" s="80">
        <f>'5_ЦК'!C354</f>
        <v>33.32</v>
      </c>
      <c r="D393" s="80">
        <f>'5_ЦК'!D354</f>
        <v>33.32</v>
      </c>
      <c r="E393" s="80">
        <f>'5_ЦК'!E354</f>
        <v>33.32</v>
      </c>
      <c r="F393" s="80">
        <f>'5_ЦК'!F354</f>
        <v>33.32</v>
      </c>
      <c r="G393" s="80">
        <f>'5_ЦК'!G354</f>
        <v>33.32</v>
      </c>
      <c r="H393" s="80">
        <f>'5_ЦК'!H354</f>
        <v>33.32</v>
      </c>
      <c r="I393" s="80">
        <f>'5_ЦК'!I354</f>
        <v>33.32</v>
      </c>
      <c r="J393" s="80">
        <f>'5_ЦК'!J354</f>
        <v>33.32</v>
      </c>
      <c r="K393" s="80">
        <f>'5_ЦК'!K354</f>
        <v>33.32</v>
      </c>
      <c r="L393" s="80">
        <f>'5_ЦК'!L354</f>
        <v>33.32</v>
      </c>
      <c r="M393" s="80">
        <f>'5_ЦК'!M354</f>
        <v>33.32</v>
      </c>
      <c r="N393" s="80">
        <f>'5_ЦК'!N354</f>
        <v>33.32</v>
      </c>
      <c r="O393" s="80">
        <f>'5_ЦК'!O354</f>
        <v>33.32</v>
      </c>
      <c r="P393" s="80">
        <f>'5_ЦК'!P354</f>
        <v>33.32</v>
      </c>
      <c r="Q393" s="80">
        <f>'5_ЦК'!Q354</f>
        <v>33.32</v>
      </c>
      <c r="R393" s="80">
        <f>'5_ЦК'!R354</f>
        <v>33.32</v>
      </c>
      <c r="S393" s="80">
        <f>'5_ЦК'!S354</f>
        <v>33.32</v>
      </c>
      <c r="T393" s="80">
        <f>'5_ЦК'!T354</f>
        <v>33.32</v>
      </c>
      <c r="U393" s="80">
        <f>'5_ЦК'!U354</f>
        <v>33.32</v>
      </c>
      <c r="V393" s="80">
        <f>'5_ЦК'!V354</f>
        <v>33.32</v>
      </c>
      <c r="W393" s="80">
        <f>'5_ЦК'!W354</f>
        <v>33.32</v>
      </c>
      <c r="X393" s="80">
        <f>'5_ЦК'!X354</f>
        <v>33.32</v>
      </c>
      <c r="Y393" s="80">
        <f>'5_ЦК'!Y354</f>
        <v>33.32</v>
      </c>
    </row>
    <row r="394" spans="1:25" s="1" customFormat="1" x14ac:dyDescent="0.25">
      <c r="A394" s="75">
        <v>27</v>
      </c>
      <c r="B394" s="80">
        <f>'5_ЦК'!B355</f>
        <v>33.32</v>
      </c>
      <c r="C394" s="80">
        <f>'5_ЦК'!C355</f>
        <v>33.32</v>
      </c>
      <c r="D394" s="80">
        <f>'5_ЦК'!D355</f>
        <v>33.32</v>
      </c>
      <c r="E394" s="80">
        <f>'5_ЦК'!E355</f>
        <v>33.32</v>
      </c>
      <c r="F394" s="80">
        <f>'5_ЦК'!F355</f>
        <v>33.32</v>
      </c>
      <c r="G394" s="80">
        <f>'5_ЦК'!G355</f>
        <v>33.32</v>
      </c>
      <c r="H394" s="80">
        <f>'5_ЦК'!H355</f>
        <v>33.32</v>
      </c>
      <c r="I394" s="80">
        <f>'5_ЦК'!I355</f>
        <v>33.32</v>
      </c>
      <c r="J394" s="80">
        <f>'5_ЦК'!J355</f>
        <v>33.32</v>
      </c>
      <c r="K394" s="80">
        <f>'5_ЦК'!K355</f>
        <v>33.32</v>
      </c>
      <c r="L394" s="80">
        <f>'5_ЦК'!L355</f>
        <v>33.32</v>
      </c>
      <c r="M394" s="80">
        <f>'5_ЦК'!M355</f>
        <v>33.32</v>
      </c>
      <c r="N394" s="80">
        <f>'5_ЦК'!N355</f>
        <v>33.32</v>
      </c>
      <c r="O394" s="80">
        <f>'5_ЦК'!O355</f>
        <v>33.32</v>
      </c>
      <c r="P394" s="80">
        <f>'5_ЦК'!P355</f>
        <v>33.32</v>
      </c>
      <c r="Q394" s="80">
        <f>'5_ЦК'!Q355</f>
        <v>33.32</v>
      </c>
      <c r="R394" s="80">
        <f>'5_ЦК'!R355</f>
        <v>33.32</v>
      </c>
      <c r="S394" s="80">
        <f>'5_ЦК'!S355</f>
        <v>33.32</v>
      </c>
      <c r="T394" s="80">
        <f>'5_ЦК'!T355</f>
        <v>33.32</v>
      </c>
      <c r="U394" s="80">
        <f>'5_ЦК'!U355</f>
        <v>33.32</v>
      </c>
      <c r="V394" s="80">
        <f>'5_ЦК'!V355</f>
        <v>33.32</v>
      </c>
      <c r="W394" s="80">
        <f>'5_ЦК'!W355</f>
        <v>33.32</v>
      </c>
      <c r="X394" s="80">
        <f>'5_ЦК'!X355</f>
        <v>33.32</v>
      </c>
      <c r="Y394" s="80">
        <f>'5_ЦК'!Y355</f>
        <v>33.32</v>
      </c>
    </row>
    <row r="395" spans="1:25" s="1" customFormat="1" x14ac:dyDescent="0.25">
      <c r="A395" s="75">
        <v>28</v>
      </c>
      <c r="B395" s="80">
        <f>'5_ЦК'!B356</f>
        <v>33.32</v>
      </c>
      <c r="C395" s="80">
        <f>'5_ЦК'!C356</f>
        <v>33.32</v>
      </c>
      <c r="D395" s="80">
        <f>'5_ЦК'!D356</f>
        <v>33.32</v>
      </c>
      <c r="E395" s="80">
        <f>'5_ЦК'!E356</f>
        <v>33.32</v>
      </c>
      <c r="F395" s="80">
        <f>'5_ЦК'!F356</f>
        <v>33.32</v>
      </c>
      <c r="G395" s="80">
        <f>'5_ЦК'!G356</f>
        <v>33.32</v>
      </c>
      <c r="H395" s="80">
        <f>'5_ЦК'!H356</f>
        <v>33.32</v>
      </c>
      <c r="I395" s="80">
        <f>'5_ЦК'!I356</f>
        <v>33.32</v>
      </c>
      <c r="J395" s="80">
        <f>'5_ЦК'!J356</f>
        <v>33.32</v>
      </c>
      <c r="K395" s="80">
        <f>'5_ЦК'!K356</f>
        <v>33.32</v>
      </c>
      <c r="L395" s="80">
        <f>'5_ЦК'!L356</f>
        <v>33.32</v>
      </c>
      <c r="M395" s="80">
        <f>'5_ЦК'!M356</f>
        <v>33.32</v>
      </c>
      <c r="N395" s="80">
        <f>'5_ЦК'!N356</f>
        <v>33.32</v>
      </c>
      <c r="O395" s="80">
        <f>'5_ЦК'!O356</f>
        <v>33.32</v>
      </c>
      <c r="P395" s="80">
        <f>'5_ЦК'!P356</f>
        <v>33.32</v>
      </c>
      <c r="Q395" s="80">
        <f>'5_ЦК'!Q356</f>
        <v>33.32</v>
      </c>
      <c r="R395" s="80">
        <f>'5_ЦК'!R356</f>
        <v>33.32</v>
      </c>
      <c r="S395" s="80">
        <f>'5_ЦК'!S356</f>
        <v>33.32</v>
      </c>
      <c r="T395" s="80">
        <f>'5_ЦК'!T356</f>
        <v>33.32</v>
      </c>
      <c r="U395" s="80">
        <f>'5_ЦК'!U356</f>
        <v>33.32</v>
      </c>
      <c r="V395" s="80">
        <f>'5_ЦК'!V356</f>
        <v>33.32</v>
      </c>
      <c r="W395" s="80">
        <f>'5_ЦК'!W356</f>
        <v>33.32</v>
      </c>
      <c r="X395" s="80">
        <f>'5_ЦК'!X356</f>
        <v>33.32</v>
      </c>
      <c r="Y395" s="80">
        <f>'5_ЦК'!Y356</f>
        <v>33.32</v>
      </c>
    </row>
    <row r="396" spans="1:25" s="1" customFormat="1" x14ac:dyDescent="0.25">
      <c r="A396" s="75">
        <v>29</v>
      </c>
      <c r="B396" s="80">
        <f>'5_ЦК'!B357</f>
        <v>33.32</v>
      </c>
      <c r="C396" s="80">
        <f>'5_ЦК'!C357</f>
        <v>33.32</v>
      </c>
      <c r="D396" s="80">
        <f>'5_ЦК'!D357</f>
        <v>33.32</v>
      </c>
      <c r="E396" s="80">
        <f>'5_ЦК'!E357</f>
        <v>33.32</v>
      </c>
      <c r="F396" s="80">
        <f>'5_ЦК'!F357</f>
        <v>33.32</v>
      </c>
      <c r="G396" s="80">
        <f>'5_ЦК'!G357</f>
        <v>33.32</v>
      </c>
      <c r="H396" s="80">
        <f>'5_ЦК'!H357</f>
        <v>33.32</v>
      </c>
      <c r="I396" s="80">
        <f>'5_ЦК'!I357</f>
        <v>33.32</v>
      </c>
      <c r="J396" s="80">
        <f>'5_ЦК'!J357</f>
        <v>33.32</v>
      </c>
      <c r="K396" s="80">
        <f>'5_ЦК'!K357</f>
        <v>33.32</v>
      </c>
      <c r="L396" s="80">
        <f>'5_ЦК'!L357</f>
        <v>33.32</v>
      </c>
      <c r="M396" s="80">
        <f>'5_ЦК'!M357</f>
        <v>33.32</v>
      </c>
      <c r="N396" s="80">
        <f>'5_ЦК'!N357</f>
        <v>33.32</v>
      </c>
      <c r="O396" s="80">
        <f>'5_ЦК'!O357</f>
        <v>33.32</v>
      </c>
      <c r="P396" s="80">
        <f>'5_ЦК'!P357</f>
        <v>33.32</v>
      </c>
      <c r="Q396" s="80">
        <f>'5_ЦК'!Q357</f>
        <v>33.32</v>
      </c>
      <c r="R396" s="80">
        <f>'5_ЦК'!R357</f>
        <v>33.32</v>
      </c>
      <c r="S396" s="80">
        <f>'5_ЦК'!S357</f>
        <v>33.32</v>
      </c>
      <c r="T396" s="80">
        <f>'5_ЦК'!T357</f>
        <v>33.32</v>
      </c>
      <c r="U396" s="80">
        <f>'5_ЦК'!U357</f>
        <v>33.32</v>
      </c>
      <c r="V396" s="80">
        <f>'5_ЦК'!V357</f>
        <v>33.32</v>
      </c>
      <c r="W396" s="80">
        <f>'5_ЦК'!W357</f>
        <v>33.32</v>
      </c>
      <c r="X396" s="80">
        <f>'5_ЦК'!X357</f>
        <v>33.32</v>
      </c>
      <c r="Y396" s="80">
        <f>'5_ЦК'!Y357</f>
        <v>33.32</v>
      </c>
    </row>
    <row r="397" spans="1:25" s="1" customFormat="1" x14ac:dyDescent="0.25">
      <c r="A397" s="75">
        <v>30</v>
      </c>
      <c r="B397" s="80">
        <f>'5_ЦК'!B358</f>
        <v>33.32</v>
      </c>
      <c r="C397" s="80">
        <f>'5_ЦК'!C358</f>
        <v>33.32</v>
      </c>
      <c r="D397" s="80">
        <f>'5_ЦК'!D358</f>
        <v>33.32</v>
      </c>
      <c r="E397" s="80">
        <f>'5_ЦК'!E358</f>
        <v>33.32</v>
      </c>
      <c r="F397" s="80">
        <f>'5_ЦК'!F358</f>
        <v>33.32</v>
      </c>
      <c r="G397" s="80">
        <f>'5_ЦК'!G358</f>
        <v>33.32</v>
      </c>
      <c r="H397" s="80">
        <f>'5_ЦК'!H358</f>
        <v>33.32</v>
      </c>
      <c r="I397" s="80">
        <f>'5_ЦК'!I358</f>
        <v>33.32</v>
      </c>
      <c r="J397" s="80">
        <f>'5_ЦК'!J358</f>
        <v>33.32</v>
      </c>
      <c r="K397" s="80">
        <f>'5_ЦК'!K358</f>
        <v>33.32</v>
      </c>
      <c r="L397" s="80">
        <f>'5_ЦК'!L358</f>
        <v>33.32</v>
      </c>
      <c r="M397" s="80">
        <f>'5_ЦК'!M358</f>
        <v>33.32</v>
      </c>
      <c r="N397" s="80">
        <f>'5_ЦК'!N358</f>
        <v>33.32</v>
      </c>
      <c r="O397" s="80">
        <f>'5_ЦК'!O358</f>
        <v>33.32</v>
      </c>
      <c r="P397" s="80">
        <f>'5_ЦК'!P358</f>
        <v>33.32</v>
      </c>
      <c r="Q397" s="80">
        <f>'5_ЦК'!Q358</f>
        <v>33.32</v>
      </c>
      <c r="R397" s="80">
        <f>'5_ЦК'!R358</f>
        <v>33.32</v>
      </c>
      <c r="S397" s="80">
        <f>'5_ЦК'!S358</f>
        <v>33.32</v>
      </c>
      <c r="T397" s="80">
        <f>'5_ЦК'!T358</f>
        <v>33.32</v>
      </c>
      <c r="U397" s="80">
        <f>'5_ЦК'!U358</f>
        <v>33.32</v>
      </c>
      <c r="V397" s="80">
        <f>'5_ЦК'!V358</f>
        <v>33.32</v>
      </c>
      <c r="W397" s="80">
        <f>'5_ЦК'!W358</f>
        <v>33.32</v>
      </c>
      <c r="X397" s="80">
        <f>'5_ЦК'!X358</f>
        <v>33.32</v>
      </c>
      <c r="Y397" s="80">
        <f>'5_ЦК'!Y358</f>
        <v>33.32</v>
      </c>
    </row>
    <row r="398" spans="1:25" s="1" customFormat="1" outlineLevel="1" x14ac:dyDescent="0.25">
      <c r="A398" s="75">
        <v>31</v>
      </c>
      <c r="B398" s="80">
        <f>'5_ЦК'!B359</f>
        <v>33.32</v>
      </c>
      <c r="C398" s="80">
        <f>'5_ЦК'!C359</f>
        <v>33.32</v>
      </c>
      <c r="D398" s="80">
        <f>'5_ЦК'!D359</f>
        <v>33.32</v>
      </c>
      <c r="E398" s="80">
        <f>'5_ЦК'!E359</f>
        <v>33.32</v>
      </c>
      <c r="F398" s="80">
        <f>'5_ЦК'!F359</f>
        <v>33.32</v>
      </c>
      <c r="G398" s="80">
        <f>'5_ЦК'!G359</f>
        <v>33.32</v>
      </c>
      <c r="H398" s="80">
        <f>'5_ЦК'!H359</f>
        <v>33.32</v>
      </c>
      <c r="I398" s="80">
        <f>'5_ЦК'!I359</f>
        <v>33.32</v>
      </c>
      <c r="J398" s="80">
        <f>'5_ЦК'!J359</f>
        <v>33.32</v>
      </c>
      <c r="K398" s="80">
        <f>'5_ЦК'!K359</f>
        <v>33.32</v>
      </c>
      <c r="L398" s="80">
        <f>'5_ЦК'!L359</f>
        <v>33.32</v>
      </c>
      <c r="M398" s="80">
        <f>'5_ЦК'!M359</f>
        <v>33.32</v>
      </c>
      <c r="N398" s="80">
        <f>'5_ЦК'!N359</f>
        <v>33.32</v>
      </c>
      <c r="O398" s="80">
        <f>'5_ЦК'!O359</f>
        <v>33.32</v>
      </c>
      <c r="P398" s="80">
        <f>'5_ЦК'!P359</f>
        <v>33.32</v>
      </c>
      <c r="Q398" s="80">
        <f>'5_ЦК'!Q359</f>
        <v>33.32</v>
      </c>
      <c r="R398" s="80">
        <f>'5_ЦК'!R359</f>
        <v>33.32</v>
      </c>
      <c r="S398" s="80">
        <f>'5_ЦК'!S359</f>
        <v>33.32</v>
      </c>
      <c r="T398" s="80">
        <f>'5_ЦК'!T359</f>
        <v>33.32</v>
      </c>
      <c r="U398" s="80">
        <f>'5_ЦК'!U359</f>
        <v>33.32</v>
      </c>
      <c r="V398" s="80">
        <f>'5_ЦК'!V359</f>
        <v>33.32</v>
      </c>
      <c r="W398" s="80">
        <f>'5_ЦК'!W359</f>
        <v>33.32</v>
      </c>
      <c r="X398" s="80">
        <f>'5_ЦК'!X359</f>
        <v>33.32</v>
      </c>
      <c r="Y398" s="80">
        <f>'5_ЦК'!Y359</f>
        <v>33.32</v>
      </c>
    </row>
    <row r="400" spans="1:25" s="1" customFormat="1" ht="18.75" hidden="1" x14ac:dyDescent="0.25">
      <c r="A400" s="72" t="s">
        <v>67</v>
      </c>
      <c r="B400" s="73" t="s">
        <v>126</v>
      </c>
      <c r="C400" s="73"/>
      <c r="D400" s="73"/>
      <c r="E400" s="73"/>
      <c r="F400" s="73"/>
      <c r="G400" s="73"/>
      <c r="H400" s="73"/>
      <c r="I400" s="73"/>
      <c r="J400" s="73"/>
      <c r="K400" s="73"/>
      <c r="L400" s="73"/>
      <c r="M400" s="73"/>
      <c r="N400" s="73"/>
      <c r="O400" s="73"/>
      <c r="P400" s="73"/>
      <c r="Q400" s="73"/>
      <c r="R400" s="73"/>
      <c r="S400" s="73"/>
      <c r="T400" s="73"/>
      <c r="U400" s="73"/>
      <c r="V400" s="73"/>
      <c r="W400" s="73"/>
      <c r="X400" s="73"/>
      <c r="Y400" s="73"/>
    </row>
    <row r="401" spans="1:25" s="1" customFormat="1" hidden="1" x14ac:dyDescent="0.25">
      <c r="A401" s="72"/>
      <c r="B401" s="74" t="s">
        <v>69</v>
      </c>
      <c r="C401" s="74" t="s">
        <v>70</v>
      </c>
      <c r="D401" s="74" t="s">
        <v>71</v>
      </c>
      <c r="E401" s="74" t="s">
        <v>72</v>
      </c>
      <c r="F401" s="74" t="s">
        <v>73</v>
      </c>
      <c r="G401" s="74" t="s">
        <v>74</v>
      </c>
      <c r="H401" s="74" t="s">
        <v>75</v>
      </c>
      <c r="I401" s="74" t="s">
        <v>76</v>
      </c>
      <c r="J401" s="74" t="s">
        <v>77</v>
      </c>
      <c r="K401" s="74" t="s">
        <v>78</v>
      </c>
      <c r="L401" s="74" t="s">
        <v>79</v>
      </c>
      <c r="M401" s="74" t="s">
        <v>80</v>
      </c>
      <c r="N401" s="74" t="s">
        <v>81</v>
      </c>
      <c r="O401" s="74" t="s">
        <v>82</v>
      </c>
      <c r="P401" s="74" t="s">
        <v>83</v>
      </c>
      <c r="Q401" s="74" t="s">
        <v>84</v>
      </c>
      <c r="R401" s="74" t="s">
        <v>85</v>
      </c>
      <c r="S401" s="74" t="s">
        <v>86</v>
      </c>
      <c r="T401" s="74" t="s">
        <v>87</v>
      </c>
      <c r="U401" s="74" t="s">
        <v>88</v>
      </c>
      <c r="V401" s="74" t="s">
        <v>89</v>
      </c>
      <c r="W401" s="74" t="s">
        <v>90</v>
      </c>
      <c r="X401" s="74" t="s">
        <v>91</v>
      </c>
      <c r="Y401" s="74" t="s">
        <v>92</v>
      </c>
    </row>
    <row r="402" spans="1:25" s="1" customFormat="1" hidden="1" x14ac:dyDescent="0.25">
      <c r="A402" s="75">
        <v>1</v>
      </c>
      <c r="B402" s="80" t="e">
        <f>'5_ЦК'!#REF!</f>
        <v>#REF!</v>
      </c>
      <c r="C402" s="80" t="e">
        <f>'5_ЦК'!#REF!</f>
        <v>#REF!</v>
      </c>
      <c r="D402" s="80" t="e">
        <f>'5_ЦК'!#REF!</f>
        <v>#REF!</v>
      </c>
      <c r="E402" s="80" t="e">
        <f>'5_ЦК'!#REF!</f>
        <v>#REF!</v>
      </c>
      <c r="F402" s="80" t="e">
        <f>'5_ЦК'!#REF!</f>
        <v>#REF!</v>
      </c>
      <c r="G402" s="80" t="e">
        <f>'5_ЦК'!#REF!</f>
        <v>#REF!</v>
      </c>
      <c r="H402" s="80" t="e">
        <f>'5_ЦК'!#REF!</f>
        <v>#REF!</v>
      </c>
      <c r="I402" s="80" t="e">
        <f>'5_ЦК'!#REF!</f>
        <v>#REF!</v>
      </c>
      <c r="J402" s="80" t="e">
        <f>'5_ЦК'!#REF!</f>
        <v>#REF!</v>
      </c>
      <c r="K402" s="80" t="e">
        <f>'5_ЦК'!#REF!</f>
        <v>#REF!</v>
      </c>
      <c r="L402" s="80" t="e">
        <f>'5_ЦК'!#REF!</f>
        <v>#REF!</v>
      </c>
      <c r="M402" s="80" t="e">
        <f>'5_ЦК'!#REF!</f>
        <v>#REF!</v>
      </c>
      <c r="N402" s="80" t="e">
        <f>'5_ЦК'!#REF!</f>
        <v>#REF!</v>
      </c>
      <c r="O402" s="80" t="e">
        <f>'5_ЦК'!#REF!</f>
        <v>#REF!</v>
      </c>
      <c r="P402" s="80" t="e">
        <f>'5_ЦК'!#REF!</f>
        <v>#REF!</v>
      </c>
      <c r="Q402" s="80" t="e">
        <f>'5_ЦК'!#REF!</f>
        <v>#REF!</v>
      </c>
      <c r="R402" s="80" t="e">
        <f>'5_ЦК'!#REF!</f>
        <v>#REF!</v>
      </c>
      <c r="S402" s="80" t="e">
        <f>'5_ЦК'!#REF!</f>
        <v>#REF!</v>
      </c>
      <c r="T402" s="80" t="e">
        <f>'5_ЦК'!#REF!</f>
        <v>#REF!</v>
      </c>
      <c r="U402" s="80" t="e">
        <f>'5_ЦК'!#REF!</f>
        <v>#REF!</v>
      </c>
      <c r="V402" s="80" t="e">
        <f>'5_ЦК'!#REF!</f>
        <v>#REF!</v>
      </c>
      <c r="W402" s="80" t="e">
        <f>'5_ЦК'!#REF!</f>
        <v>#REF!</v>
      </c>
      <c r="X402" s="80" t="e">
        <f>'5_ЦК'!#REF!</f>
        <v>#REF!</v>
      </c>
      <c r="Y402" s="80" t="e">
        <f>'5_ЦК'!#REF!</f>
        <v>#REF!</v>
      </c>
    </row>
    <row r="403" spans="1:25" s="1" customFormat="1" hidden="1" x14ac:dyDescent="0.25">
      <c r="A403" s="75">
        <v>2</v>
      </c>
      <c r="B403" s="80" t="e">
        <f>'5_ЦК'!#REF!</f>
        <v>#REF!</v>
      </c>
      <c r="C403" s="80" t="e">
        <f>'5_ЦК'!#REF!</f>
        <v>#REF!</v>
      </c>
      <c r="D403" s="80" t="e">
        <f>'5_ЦК'!#REF!</f>
        <v>#REF!</v>
      </c>
      <c r="E403" s="80" t="e">
        <f>'5_ЦК'!#REF!</f>
        <v>#REF!</v>
      </c>
      <c r="F403" s="80" t="e">
        <f>'5_ЦК'!#REF!</f>
        <v>#REF!</v>
      </c>
      <c r="G403" s="80" t="e">
        <f>'5_ЦК'!#REF!</f>
        <v>#REF!</v>
      </c>
      <c r="H403" s="80" t="e">
        <f>'5_ЦК'!#REF!</f>
        <v>#REF!</v>
      </c>
      <c r="I403" s="80" t="e">
        <f>'5_ЦК'!#REF!</f>
        <v>#REF!</v>
      </c>
      <c r="J403" s="80" t="e">
        <f>'5_ЦК'!#REF!</f>
        <v>#REF!</v>
      </c>
      <c r="K403" s="80" t="e">
        <f>'5_ЦК'!#REF!</f>
        <v>#REF!</v>
      </c>
      <c r="L403" s="80" t="e">
        <f>'5_ЦК'!#REF!</f>
        <v>#REF!</v>
      </c>
      <c r="M403" s="80" t="e">
        <f>'5_ЦК'!#REF!</f>
        <v>#REF!</v>
      </c>
      <c r="N403" s="80" t="e">
        <f>'5_ЦК'!#REF!</f>
        <v>#REF!</v>
      </c>
      <c r="O403" s="80" t="e">
        <f>'5_ЦК'!#REF!</f>
        <v>#REF!</v>
      </c>
      <c r="P403" s="80" t="e">
        <f>'5_ЦК'!#REF!</f>
        <v>#REF!</v>
      </c>
      <c r="Q403" s="80" t="e">
        <f>'5_ЦК'!#REF!</f>
        <v>#REF!</v>
      </c>
      <c r="R403" s="80" t="e">
        <f>'5_ЦК'!#REF!</f>
        <v>#REF!</v>
      </c>
      <c r="S403" s="80" t="e">
        <f>'5_ЦК'!#REF!</f>
        <v>#REF!</v>
      </c>
      <c r="T403" s="80" t="e">
        <f>'5_ЦК'!#REF!</f>
        <v>#REF!</v>
      </c>
      <c r="U403" s="80" t="e">
        <f>'5_ЦК'!#REF!</f>
        <v>#REF!</v>
      </c>
      <c r="V403" s="80" t="e">
        <f>'5_ЦК'!#REF!</f>
        <v>#REF!</v>
      </c>
      <c r="W403" s="80" t="e">
        <f>'5_ЦК'!#REF!</f>
        <v>#REF!</v>
      </c>
      <c r="X403" s="80" t="e">
        <f>'5_ЦК'!#REF!</f>
        <v>#REF!</v>
      </c>
      <c r="Y403" s="80" t="e">
        <f>'5_ЦК'!#REF!</f>
        <v>#REF!</v>
      </c>
    </row>
    <row r="404" spans="1:25" s="1" customFormat="1" hidden="1" x14ac:dyDescent="0.25">
      <c r="A404" s="75">
        <v>3</v>
      </c>
      <c r="B404" s="80" t="e">
        <f>'5_ЦК'!#REF!</f>
        <v>#REF!</v>
      </c>
      <c r="C404" s="80" t="e">
        <f>'5_ЦК'!#REF!</f>
        <v>#REF!</v>
      </c>
      <c r="D404" s="80" t="e">
        <f>'5_ЦК'!#REF!</f>
        <v>#REF!</v>
      </c>
      <c r="E404" s="80" t="e">
        <f>'5_ЦК'!#REF!</f>
        <v>#REF!</v>
      </c>
      <c r="F404" s="80" t="e">
        <f>'5_ЦК'!#REF!</f>
        <v>#REF!</v>
      </c>
      <c r="G404" s="80" t="e">
        <f>'5_ЦК'!#REF!</f>
        <v>#REF!</v>
      </c>
      <c r="H404" s="80" t="e">
        <f>'5_ЦК'!#REF!</f>
        <v>#REF!</v>
      </c>
      <c r="I404" s="80" t="e">
        <f>'5_ЦК'!#REF!</f>
        <v>#REF!</v>
      </c>
      <c r="J404" s="80" t="e">
        <f>'5_ЦК'!#REF!</f>
        <v>#REF!</v>
      </c>
      <c r="K404" s="80" t="e">
        <f>'5_ЦК'!#REF!</f>
        <v>#REF!</v>
      </c>
      <c r="L404" s="80" t="e">
        <f>'5_ЦК'!#REF!</f>
        <v>#REF!</v>
      </c>
      <c r="M404" s="80" t="e">
        <f>'5_ЦК'!#REF!</f>
        <v>#REF!</v>
      </c>
      <c r="N404" s="80" t="e">
        <f>'5_ЦК'!#REF!</f>
        <v>#REF!</v>
      </c>
      <c r="O404" s="80" t="e">
        <f>'5_ЦК'!#REF!</f>
        <v>#REF!</v>
      </c>
      <c r="P404" s="80" t="e">
        <f>'5_ЦК'!#REF!</f>
        <v>#REF!</v>
      </c>
      <c r="Q404" s="80" t="e">
        <f>'5_ЦК'!#REF!</f>
        <v>#REF!</v>
      </c>
      <c r="R404" s="80" t="e">
        <f>'5_ЦК'!#REF!</f>
        <v>#REF!</v>
      </c>
      <c r="S404" s="80" t="e">
        <f>'5_ЦК'!#REF!</f>
        <v>#REF!</v>
      </c>
      <c r="T404" s="80" t="e">
        <f>'5_ЦК'!#REF!</f>
        <v>#REF!</v>
      </c>
      <c r="U404" s="80" t="e">
        <f>'5_ЦК'!#REF!</f>
        <v>#REF!</v>
      </c>
      <c r="V404" s="80" t="e">
        <f>'5_ЦК'!#REF!</f>
        <v>#REF!</v>
      </c>
      <c r="W404" s="80" t="e">
        <f>'5_ЦК'!#REF!</f>
        <v>#REF!</v>
      </c>
      <c r="X404" s="80" t="e">
        <f>'5_ЦК'!#REF!</f>
        <v>#REF!</v>
      </c>
      <c r="Y404" s="80" t="e">
        <f>'5_ЦК'!#REF!</f>
        <v>#REF!</v>
      </c>
    </row>
    <row r="405" spans="1:25" s="1" customFormat="1" hidden="1" x14ac:dyDescent="0.25">
      <c r="A405" s="75">
        <v>4</v>
      </c>
      <c r="B405" s="80" t="e">
        <f>'5_ЦК'!#REF!</f>
        <v>#REF!</v>
      </c>
      <c r="C405" s="80" t="e">
        <f>'5_ЦК'!#REF!</f>
        <v>#REF!</v>
      </c>
      <c r="D405" s="80" t="e">
        <f>'5_ЦК'!#REF!</f>
        <v>#REF!</v>
      </c>
      <c r="E405" s="80" t="e">
        <f>'5_ЦК'!#REF!</f>
        <v>#REF!</v>
      </c>
      <c r="F405" s="80" t="e">
        <f>'5_ЦК'!#REF!</f>
        <v>#REF!</v>
      </c>
      <c r="G405" s="80" t="e">
        <f>'5_ЦК'!#REF!</f>
        <v>#REF!</v>
      </c>
      <c r="H405" s="80" t="e">
        <f>'5_ЦК'!#REF!</f>
        <v>#REF!</v>
      </c>
      <c r="I405" s="80" t="e">
        <f>'5_ЦК'!#REF!</f>
        <v>#REF!</v>
      </c>
      <c r="J405" s="80" t="e">
        <f>'5_ЦК'!#REF!</f>
        <v>#REF!</v>
      </c>
      <c r="K405" s="80" t="e">
        <f>'5_ЦК'!#REF!</f>
        <v>#REF!</v>
      </c>
      <c r="L405" s="80" t="e">
        <f>'5_ЦК'!#REF!</f>
        <v>#REF!</v>
      </c>
      <c r="M405" s="80" t="e">
        <f>'5_ЦК'!#REF!</f>
        <v>#REF!</v>
      </c>
      <c r="N405" s="80" t="e">
        <f>'5_ЦК'!#REF!</f>
        <v>#REF!</v>
      </c>
      <c r="O405" s="80" t="e">
        <f>'5_ЦК'!#REF!</f>
        <v>#REF!</v>
      </c>
      <c r="P405" s="80" t="e">
        <f>'5_ЦК'!#REF!</f>
        <v>#REF!</v>
      </c>
      <c r="Q405" s="80" t="e">
        <f>'5_ЦК'!#REF!</f>
        <v>#REF!</v>
      </c>
      <c r="R405" s="80" t="e">
        <f>'5_ЦК'!#REF!</f>
        <v>#REF!</v>
      </c>
      <c r="S405" s="80" t="e">
        <f>'5_ЦК'!#REF!</f>
        <v>#REF!</v>
      </c>
      <c r="T405" s="80" t="e">
        <f>'5_ЦК'!#REF!</f>
        <v>#REF!</v>
      </c>
      <c r="U405" s="80" t="e">
        <f>'5_ЦК'!#REF!</f>
        <v>#REF!</v>
      </c>
      <c r="V405" s="80" t="e">
        <f>'5_ЦК'!#REF!</f>
        <v>#REF!</v>
      </c>
      <c r="W405" s="80" t="e">
        <f>'5_ЦК'!#REF!</f>
        <v>#REF!</v>
      </c>
      <c r="X405" s="80" t="e">
        <f>'5_ЦК'!#REF!</f>
        <v>#REF!</v>
      </c>
      <c r="Y405" s="80" t="e">
        <f>'5_ЦК'!#REF!</f>
        <v>#REF!</v>
      </c>
    </row>
    <row r="406" spans="1:25" s="1" customFormat="1" hidden="1" x14ac:dyDescent="0.25">
      <c r="A406" s="75">
        <v>5</v>
      </c>
      <c r="B406" s="80" t="e">
        <f>'5_ЦК'!#REF!</f>
        <v>#REF!</v>
      </c>
      <c r="C406" s="80" t="e">
        <f>'5_ЦК'!#REF!</f>
        <v>#REF!</v>
      </c>
      <c r="D406" s="80" t="e">
        <f>'5_ЦК'!#REF!</f>
        <v>#REF!</v>
      </c>
      <c r="E406" s="80" t="e">
        <f>'5_ЦК'!#REF!</f>
        <v>#REF!</v>
      </c>
      <c r="F406" s="80" t="e">
        <f>'5_ЦК'!#REF!</f>
        <v>#REF!</v>
      </c>
      <c r="G406" s="80" t="e">
        <f>'5_ЦК'!#REF!</f>
        <v>#REF!</v>
      </c>
      <c r="H406" s="80" t="e">
        <f>'5_ЦК'!#REF!</f>
        <v>#REF!</v>
      </c>
      <c r="I406" s="80" t="e">
        <f>'5_ЦК'!#REF!</f>
        <v>#REF!</v>
      </c>
      <c r="J406" s="80" t="e">
        <f>'5_ЦК'!#REF!</f>
        <v>#REF!</v>
      </c>
      <c r="K406" s="80" t="e">
        <f>'5_ЦК'!#REF!</f>
        <v>#REF!</v>
      </c>
      <c r="L406" s="80" t="e">
        <f>'5_ЦК'!#REF!</f>
        <v>#REF!</v>
      </c>
      <c r="M406" s="80" t="e">
        <f>'5_ЦК'!#REF!</f>
        <v>#REF!</v>
      </c>
      <c r="N406" s="80" t="e">
        <f>'5_ЦК'!#REF!</f>
        <v>#REF!</v>
      </c>
      <c r="O406" s="80" t="e">
        <f>'5_ЦК'!#REF!</f>
        <v>#REF!</v>
      </c>
      <c r="P406" s="80" t="e">
        <f>'5_ЦК'!#REF!</f>
        <v>#REF!</v>
      </c>
      <c r="Q406" s="80" t="e">
        <f>'5_ЦК'!#REF!</f>
        <v>#REF!</v>
      </c>
      <c r="R406" s="80" t="e">
        <f>'5_ЦК'!#REF!</f>
        <v>#REF!</v>
      </c>
      <c r="S406" s="80" t="e">
        <f>'5_ЦК'!#REF!</f>
        <v>#REF!</v>
      </c>
      <c r="T406" s="80" t="e">
        <f>'5_ЦК'!#REF!</f>
        <v>#REF!</v>
      </c>
      <c r="U406" s="80" t="e">
        <f>'5_ЦК'!#REF!</f>
        <v>#REF!</v>
      </c>
      <c r="V406" s="80" t="e">
        <f>'5_ЦК'!#REF!</f>
        <v>#REF!</v>
      </c>
      <c r="W406" s="80" t="e">
        <f>'5_ЦК'!#REF!</f>
        <v>#REF!</v>
      </c>
      <c r="X406" s="80" t="e">
        <f>'5_ЦК'!#REF!</f>
        <v>#REF!</v>
      </c>
      <c r="Y406" s="80" t="e">
        <f>'5_ЦК'!#REF!</f>
        <v>#REF!</v>
      </c>
    </row>
    <row r="407" spans="1:25" s="1" customFormat="1" hidden="1" x14ac:dyDescent="0.25">
      <c r="A407" s="75">
        <v>6</v>
      </c>
      <c r="B407" s="80" t="e">
        <f>'5_ЦК'!#REF!</f>
        <v>#REF!</v>
      </c>
      <c r="C407" s="80" t="e">
        <f>'5_ЦК'!#REF!</f>
        <v>#REF!</v>
      </c>
      <c r="D407" s="80" t="e">
        <f>'5_ЦК'!#REF!</f>
        <v>#REF!</v>
      </c>
      <c r="E407" s="80" t="e">
        <f>'5_ЦК'!#REF!</f>
        <v>#REF!</v>
      </c>
      <c r="F407" s="80" t="e">
        <f>'5_ЦК'!#REF!</f>
        <v>#REF!</v>
      </c>
      <c r="G407" s="80" t="e">
        <f>'5_ЦК'!#REF!</f>
        <v>#REF!</v>
      </c>
      <c r="H407" s="80" t="e">
        <f>'5_ЦК'!#REF!</f>
        <v>#REF!</v>
      </c>
      <c r="I407" s="80" t="e">
        <f>'5_ЦК'!#REF!</f>
        <v>#REF!</v>
      </c>
      <c r="J407" s="80" t="e">
        <f>'5_ЦК'!#REF!</f>
        <v>#REF!</v>
      </c>
      <c r="K407" s="80" t="e">
        <f>'5_ЦК'!#REF!</f>
        <v>#REF!</v>
      </c>
      <c r="L407" s="80" t="e">
        <f>'5_ЦК'!#REF!</f>
        <v>#REF!</v>
      </c>
      <c r="M407" s="80" t="e">
        <f>'5_ЦК'!#REF!</f>
        <v>#REF!</v>
      </c>
      <c r="N407" s="80" t="e">
        <f>'5_ЦК'!#REF!</f>
        <v>#REF!</v>
      </c>
      <c r="O407" s="80" t="e">
        <f>'5_ЦК'!#REF!</f>
        <v>#REF!</v>
      </c>
      <c r="P407" s="80" t="e">
        <f>'5_ЦК'!#REF!</f>
        <v>#REF!</v>
      </c>
      <c r="Q407" s="80" t="e">
        <f>'5_ЦК'!#REF!</f>
        <v>#REF!</v>
      </c>
      <c r="R407" s="80" t="e">
        <f>'5_ЦК'!#REF!</f>
        <v>#REF!</v>
      </c>
      <c r="S407" s="80" t="e">
        <f>'5_ЦК'!#REF!</f>
        <v>#REF!</v>
      </c>
      <c r="T407" s="80" t="e">
        <f>'5_ЦК'!#REF!</f>
        <v>#REF!</v>
      </c>
      <c r="U407" s="80" t="e">
        <f>'5_ЦК'!#REF!</f>
        <v>#REF!</v>
      </c>
      <c r="V407" s="80" t="e">
        <f>'5_ЦК'!#REF!</f>
        <v>#REF!</v>
      </c>
      <c r="W407" s="80" t="e">
        <f>'5_ЦК'!#REF!</f>
        <v>#REF!</v>
      </c>
      <c r="X407" s="80" t="e">
        <f>'5_ЦК'!#REF!</f>
        <v>#REF!</v>
      </c>
      <c r="Y407" s="80" t="e">
        <f>'5_ЦК'!#REF!</f>
        <v>#REF!</v>
      </c>
    </row>
    <row r="408" spans="1:25" s="1" customFormat="1" hidden="1" x14ac:dyDescent="0.25">
      <c r="A408" s="75">
        <v>7</v>
      </c>
      <c r="B408" s="80" t="e">
        <f>'5_ЦК'!#REF!</f>
        <v>#REF!</v>
      </c>
      <c r="C408" s="80" t="e">
        <f>'5_ЦК'!#REF!</f>
        <v>#REF!</v>
      </c>
      <c r="D408" s="80" t="e">
        <f>'5_ЦК'!#REF!</f>
        <v>#REF!</v>
      </c>
      <c r="E408" s="80" t="e">
        <f>'5_ЦК'!#REF!</f>
        <v>#REF!</v>
      </c>
      <c r="F408" s="80" t="e">
        <f>'5_ЦК'!#REF!</f>
        <v>#REF!</v>
      </c>
      <c r="G408" s="80" t="e">
        <f>'5_ЦК'!#REF!</f>
        <v>#REF!</v>
      </c>
      <c r="H408" s="80" t="e">
        <f>'5_ЦК'!#REF!</f>
        <v>#REF!</v>
      </c>
      <c r="I408" s="80" t="e">
        <f>'5_ЦК'!#REF!</f>
        <v>#REF!</v>
      </c>
      <c r="J408" s="80" t="e">
        <f>'5_ЦК'!#REF!</f>
        <v>#REF!</v>
      </c>
      <c r="K408" s="80" t="e">
        <f>'5_ЦК'!#REF!</f>
        <v>#REF!</v>
      </c>
      <c r="L408" s="80" t="e">
        <f>'5_ЦК'!#REF!</f>
        <v>#REF!</v>
      </c>
      <c r="M408" s="80" t="e">
        <f>'5_ЦК'!#REF!</f>
        <v>#REF!</v>
      </c>
      <c r="N408" s="80" t="e">
        <f>'5_ЦК'!#REF!</f>
        <v>#REF!</v>
      </c>
      <c r="O408" s="80" t="e">
        <f>'5_ЦК'!#REF!</f>
        <v>#REF!</v>
      </c>
      <c r="P408" s="80" t="e">
        <f>'5_ЦК'!#REF!</f>
        <v>#REF!</v>
      </c>
      <c r="Q408" s="80" t="e">
        <f>'5_ЦК'!#REF!</f>
        <v>#REF!</v>
      </c>
      <c r="R408" s="80" t="e">
        <f>'5_ЦК'!#REF!</f>
        <v>#REF!</v>
      </c>
      <c r="S408" s="80" t="e">
        <f>'5_ЦК'!#REF!</f>
        <v>#REF!</v>
      </c>
      <c r="T408" s="80" t="e">
        <f>'5_ЦК'!#REF!</f>
        <v>#REF!</v>
      </c>
      <c r="U408" s="80" t="e">
        <f>'5_ЦК'!#REF!</f>
        <v>#REF!</v>
      </c>
      <c r="V408" s="80" t="e">
        <f>'5_ЦК'!#REF!</f>
        <v>#REF!</v>
      </c>
      <c r="W408" s="80" t="e">
        <f>'5_ЦК'!#REF!</f>
        <v>#REF!</v>
      </c>
      <c r="X408" s="80" t="e">
        <f>'5_ЦК'!#REF!</f>
        <v>#REF!</v>
      </c>
      <c r="Y408" s="80" t="e">
        <f>'5_ЦК'!#REF!</f>
        <v>#REF!</v>
      </c>
    </row>
    <row r="409" spans="1:25" s="1" customFormat="1" hidden="1" x14ac:dyDescent="0.25">
      <c r="A409" s="75">
        <v>8</v>
      </c>
      <c r="B409" s="80" t="e">
        <f>'5_ЦК'!#REF!</f>
        <v>#REF!</v>
      </c>
      <c r="C409" s="80" t="e">
        <f>'5_ЦК'!#REF!</f>
        <v>#REF!</v>
      </c>
      <c r="D409" s="80" t="e">
        <f>'5_ЦК'!#REF!</f>
        <v>#REF!</v>
      </c>
      <c r="E409" s="80" t="e">
        <f>'5_ЦК'!#REF!</f>
        <v>#REF!</v>
      </c>
      <c r="F409" s="80" t="e">
        <f>'5_ЦК'!#REF!</f>
        <v>#REF!</v>
      </c>
      <c r="G409" s="80" t="e">
        <f>'5_ЦК'!#REF!</f>
        <v>#REF!</v>
      </c>
      <c r="H409" s="80" t="e">
        <f>'5_ЦК'!#REF!</f>
        <v>#REF!</v>
      </c>
      <c r="I409" s="80" t="e">
        <f>'5_ЦК'!#REF!</f>
        <v>#REF!</v>
      </c>
      <c r="J409" s="80" t="e">
        <f>'5_ЦК'!#REF!</f>
        <v>#REF!</v>
      </c>
      <c r="K409" s="80" t="e">
        <f>'5_ЦК'!#REF!</f>
        <v>#REF!</v>
      </c>
      <c r="L409" s="80" t="e">
        <f>'5_ЦК'!#REF!</f>
        <v>#REF!</v>
      </c>
      <c r="M409" s="80" t="e">
        <f>'5_ЦК'!#REF!</f>
        <v>#REF!</v>
      </c>
      <c r="N409" s="80" t="e">
        <f>'5_ЦК'!#REF!</f>
        <v>#REF!</v>
      </c>
      <c r="O409" s="80" t="e">
        <f>'5_ЦК'!#REF!</f>
        <v>#REF!</v>
      </c>
      <c r="P409" s="80" t="e">
        <f>'5_ЦК'!#REF!</f>
        <v>#REF!</v>
      </c>
      <c r="Q409" s="80" t="e">
        <f>'5_ЦК'!#REF!</f>
        <v>#REF!</v>
      </c>
      <c r="R409" s="80" t="e">
        <f>'5_ЦК'!#REF!</f>
        <v>#REF!</v>
      </c>
      <c r="S409" s="80" t="e">
        <f>'5_ЦК'!#REF!</f>
        <v>#REF!</v>
      </c>
      <c r="T409" s="80" t="e">
        <f>'5_ЦК'!#REF!</f>
        <v>#REF!</v>
      </c>
      <c r="U409" s="80" t="e">
        <f>'5_ЦК'!#REF!</f>
        <v>#REF!</v>
      </c>
      <c r="V409" s="80" t="e">
        <f>'5_ЦК'!#REF!</f>
        <v>#REF!</v>
      </c>
      <c r="W409" s="80" t="e">
        <f>'5_ЦК'!#REF!</f>
        <v>#REF!</v>
      </c>
      <c r="X409" s="80" t="e">
        <f>'5_ЦК'!#REF!</f>
        <v>#REF!</v>
      </c>
      <c r="Y409" s="80" t="e">
        <f>'5_ЦК'!#REF!</f>
        <v>#REF!</v>
      </c>
    </row>
    <row r="410" spans="1:25" s="1" customFormat="1" hidden="1" x14ac:dyDescent="0.25">
      <c r="A410" s="75">
        <v>9</v>
      </c>
      <c r="B410" s="80" t="e">
        <f>'5_ЦК'!#REF!</f>
        <v>#REF!</v>
      </c>
      <c r="C410" s="80" t="e">
        <f>'5_ЦК'!#REF!</f>
        <v>#REF!</v>
      </c>
      <c r="D410" s="80" t="e">
        <f>'5_ЦК'!#REF!</f>
        <v>#REF!</v>
      </c>
      <c r="E410" s="80" t="e">
        <f>'5_ЦК'!#REF!</f>
        <v>#REF!</v>
      </c>
      <c r="F410" s="80" t="e">
        <f>'5_ЦК'!#REF!</f>
        <v>#REF!</v>
      </c>
      <c r="G410" s="80" t="e">
        <f>'5_ЦК'!#REF!</f>
        <v>#REF!</v>
      </c>
      <c r="H410" s="80" t="e">
        <f>'5_ЦК'!#REF!</f>
        <v>#REF!</v>
      </c>
      <c r="I410" s="80" t="e">
        <f>'5_ЦК'!#REF!</f>
        <v>#REF!</v>
      </c>
      <c r="J410" s="80" t="e">
        <f>'5_ЦК'!#REF!</f>
        <v>#REF!</v>
      </c>
      <c r="K410" s="80" t="e">
        <f>'5_ЦК'!#REF!</f>
        <v>#REF!</v>
      </c>
      <c r="L410" s="80" t="e">
        <f>'5_ЦК'!#REF!</f>
        <v>#REF!</v>
      </c>
      <c r="M410" s="80" t="e">
        <f>'5_ЦК'!#REF!</f>
        <v>#REF!</v>
      </c>
      <c r="N410" s="80" t="e">
        <f>'5_ЦК'!#REF!</f>
        <v>#REF!</v>
      </c>
      <c r="O410" s="80" t="e">
        <f>'5_ЦК'!#REF!</f>
        <v>#REF!</v>
      </c>
      <c r="P410" s="80" t="e">
        <f>'5_ЦК'!#REF!</f>
        <v>#REF!</v>
      </c>
      <c r="Q410" s="80" t="e">
        <f>'5_ЦК'!#REF!</f>
        <v>#REF!</v>
      </c>
      <c r="R410" s="80" t="e">
        <f>'5_ЦК'!#REF!</f>
        <v>#REF!</v>
      </c>
      <c r="S410" s="80" t="e">
        <f>'5_ЦК'!#REF!</f>
        <v>#REF!</v>
      </c>
      <c r="T410" s="80" t="e">
        <f>'5_ЦК'!#REF!</f>
        <v>#REF!</v>
      </c>
      <c r="U410" s="80" t="e">
        <f>'5_ЦК'!#REF!</f>
        <v>#REF!</v>
      </c>
      <c r="V410" s="80" t="e">
        <f>'5_ЦК'!#REF!</f>
        <v>#REF!</v>
      </c>
      <c r="W410" s="80" t="e">
        <f>'5_ЦК'!#REF!</f>
        <v>#REF!</v>
      </c>
      <c r="X410" s="80" t="e">
        <f>'5_ЦК'!#REF!</f>
        <v>#REF!</v>
      </c>
      <c r="Y410" s="80" t="e">
        <f>'5_ЦК'!#REF!</f>
        <v>#REF!</v>
      </c>
    </row>
    <row r="411" spans="1:25" s="1" customFormat="1" hidden="1" x14ac:dyDescent="0.25">
      <c r="A411" s="75">
        <v>10</v>
      </c>
      <c r="B411" s="80" t="e">
        <f>'5_ЦК'!#REF!</f>
        <v>#REF!</v>
      </c>
      <c r="C411" s="80" t="e">
        <f>'5_ЦК'!#REF!</f>
        <v>#REF!</v>
      </c>
      <c r="D411" s="80" t="e">
        <f>'5_ЦК'!#REF!</f>
        <v>#REF!</v>
      </c>
      <c r="E411" s="80" t="e">
        <f>'5_ЦК'!#REF!</f>
        <v>#REF!</v>
      </c>
      <c r="F411" s="80" t="e">
        <f>'5_ЦК'!#REF!</f>
        <v>#REF!</v>
      </c>
      <c r="G411" s="80" t="e">
        <f>'5_ЦК'!#REF!</f>
        <v>#REF!</v>
      </c>
      <c r="H411" s="80" t="e">
        <f>'5_ЦК'!#REF!</f>
        <v>#REF!</v>
      </c>
      <c r="I411" s="80" t="e">
        <f>'5_ЦК'!#REF!</f>
        <v>#REF!</v>
      </c>
      <c r="J411" s="80" t="e">
        <f>'5_ЦК'!#REF!</f>
        <v>#REF!</v>
      </c>
      <c r="K411" s="80" t="e">
        <f>'5_ЦК'!#REF!</f>
        <v>#REF!</v>
      </c>
      <c r="L411" s="80" t="e">
        <f>'5_ЦК'!#REF!</f>
        <v>#REF!</v>
      </c>
      <c r="M411" s="80" t="e">
        <f>'5_ЦК'!#REF!</f>
        <v>#REF!</v>
      </c>
      <c r="N411" s="80" t="e">
        <f>'5_ЦК'!#REF!</f>
        <v>#REF!</v>
      </c>
      <c r="O411" s="80" t="e">
        <f>'5_ЦК'!#REF!</f>
        <v>#REF!</v>
      </c>
      <c r="P411" s="80" t="e">
        <f>'5_ЦК'!#REF!</f>
        <v>#REF!</v>
      </c>
      <c r="Q411" s="80" t="e">
        <f>'5_ЦК'!#REF!</f>
        <v>#REF!</v>
      </c>
      <c r="R411" s="80" t="e">
        <f>'5_ЦК'!#REF!</f>
        <v>#REF!</v>
      </c>
      <c r="S411" s="80" t="e">
        <f>'5_ЦК'!#REF!</f>
        <v>#REF!</v>
      </c>
      <c r="T411" s="80" t="e">
        <f>'5_ЦК'!#REF!</f>
        <v>#REF!</v>
      </c>
      <c r="U411" s="80" t="e">
        <f>'5_ЦК'!#REF!</f>
        <v>#REF!</v>
      </c>
      <c r="V411" s="80" t="e">
        <f>'5_ЦК'!#REF!</f>
        <v>#REF!</v>
      </c>
      <c r="W411" s="80" t="e">
        <f>'5_ЦК'!#REF!</f>
        <v>#REF!</v>
      </c>
      <c r="X411" s="80" t="e">
        <f>'5_ЦК'!#REF!</f>
        <v>#REF!</v>
      </c>
      <c r="Y411" s="80" t="e">
        <f>'5_ЦК'!#REF!</f>
        <v>#REF!</v>
      </c>
    </row>
    <row r="412" spans="1:25" s="1" customFormat="1" hidden="1" x14ac:dyDescent="0.25">
      <c r="A412" s="75">
        <v>11</v>
      </c>
      <c r="B412" s="80" t="e">
        <f>'5_ЦК'!#REF!</f>
        <v>#REF!</v>
      </c>
      <c r="C412" s="80" t="e">
        <f>'5_ЦК'!#REF!</f>
        <v>#REF!</v>
      </c>
      <c r="D412" s="80" t="e">
        <f>'5_ЦК'!#REF!</f>
        <v>#REF!</v>
      </c>
      <c r="E412" s="80" t="e">
        <f>'5_ЦК'!#REF!</f>
        <v>#REF!</v>
      </c>
      <c r="F412" s="80" t="e">
        <f>'5_ЦК'!#REF!</f>
        <v>#REF!</v>
      </c>
      <c r="G412" s="80" t="e">
        <f>'5_ЦК'!#REF!</f>
        <v>#REF!</v>
      </c>
      <c r="H412" s="80" t="e">
        <f>'5_ЦК'!#REF!</f>
        <v>#REF!</v>
      </c>
      <c r="I412" s="80" t="e">
        <f>'5_ЦК'!#REF!</f>
        <v>#REF!</v>
      </c>
      <c r="J412" s="80" t="e">
        <f>'5_ЦК'!#REF!</f>
        <v>#REF!</v>
      </c>
      <c r="K412" s="80" t="e">
        <f>'5_ЦК'!#REF!</f>
        <v>#REF!</v>
      </c>
      <c r="L412" s="80" t="e">
        <f>'5_ЦК'!#REF!</f>
        <v>#REF!</v>
      </c>
      <c r="M412" s="80" t="e">
        <f>'5_ЦК'!#REF!</f>
        <v>#REF!</v>
      </c>
      <c r="N412" s="80" t="e">
        <f>'5_ЦК'!#REF!</f>
        <v>#REF!</v>
      </c>
      <c r="O412" s="80" t="e">
        <f>'5_ЦК'!#REF!</f>
        <v>#REF!</v>
      </c>
      <c r="P412" s="80" t="e">
        <f>'5_ЦК'!#REF!</f>
        <v>#REF!</v>
      </c>
      <c r="Q412" s="80" t="e">
        <f>'5_ЦК'!#REF!</f>
        <v>#REF!</v>
      </c>
      <c r="R412" s="80" t="e">
        <f>'5_ЦК'!#REF!</f>
        <v>#REF!</v>
      </c>
      <c r="S412" s="80" t="e">
        <f>'5_ЦК'!#REF!</f>
        <v>#REF!</v>
      </c>
      <c r="T412" s="80" t="e">
        <f>'5_ЦК'!#REF!</f>
        <v>#REF!</v>
      </c>
      <c r="U412" s="80" t="e">
        <f>'5_ЦК'!#REF!</f>
        <v>#REF!</v>
      </c>
      <c r="V412" s="80" t="e">
        <f>'5_ЦК'!#REF!</f>
        <v>#REF!</v>
      </c>
      <c r="W412" s="80" t="e">
        <f>'5_ЦК'!#REF!</f>
        <v>#REF!</v>
      </c>
      <c r="X412" s="80" t="e">
        <f>'5_ЦК'!#REF!</f>
        <v>#REF!</v>
      </c>
      <c r="Y412" s="80" t="e">
        <f>'5_ЦК'!#REF!</f>
        <v>#REF!</v>
      </c>
    </row>
    <row r="413" spans="1:25" s="1" customFormat="1" hidden="1" x14ac:dyDescent="0.25">
      <c r="A413" s="75">
        <v>12</v>
      </c>
      <c r="B413" s="80" t="e">
        <f>'5_ЦК'!#REF!</f>
        <v>#REF!</v>
      </c>
      <c r="C413" s="80" t="e">
        <f>'5_ЦК'!#REF!</f>
        <v>#REF!</v>
      </c>
      <c r="D413" s="80" t="e">
        <f>'5_ЦК'!#REF!</f>
        <v>#REF!</v>
      </c>
      <c r="E413" s="80" t="e">
        <f>'5_ЦК'!#REF!</f>
        <v>#REF!</v>
      </c>
      <c r="F413" s="80" t="e">
        <f>'5_ЦК'!#REF!</f>
        <v>#REF!</v>
      </c>
      <c r="G413" s="80" t="e">
        <f>'5_ЦК'!#REF!</f>
        <v>#REF!</v>
      </c>
      <c r="H413" s="80" t="e">
        <f>'5_ЦК'!#REF!</f>
        <v>#REF!</v>
      </c>
      <c r="I413" s="80" t="e">
        <f>'5_ЦК'!#REF!</f>
        <v>#REF!</v>
      </c>
      <c r="J413" s="80" t="e">
        <f>'5_ЦК'!#REF!</f>
        <v>#REF!</v>
      </c>
      <c r="K413" s="80" t="e">
        <f>'5_ЦК'!#REF!</f>
        <v>#REF!</v>
      </c>
      <c r="L413" s="80" t="e">
        <f>'5_ЦК'!#REF!</f>
        <v>#REF!</v>
      </c>
      <c r="M413" s="80" t="e">
        <f>'5_ЦК'!#REF!</f>
        <v>#REF!</v>
      </c>
      <c r="N413" s="80" t="e">
        <f>'5_ЦК'!#REF!</f>
        <v>#REF!</v>
      </c>
      <c r="O413" s="80" t="e">
        <f>'5_ЦК'!#REF!</f>
        <v>#REF!</v>
      </c>
      <c r="P413" s="80" t="e">
        <f>'5_ЦК'!#REF!</f>
        <v>#REF!</v>
      </c>
      <c r="Q413" s="80" t="e">
        <f>'5_ЦК'!#REF!</f>
        <v>#REF!</v>
      </c>
      <c r="R413" s="80" t="e">
        <f>'5_ЦК'!#REF!</f>
        <v>#REF!</v>
      </c>
      <c r="S413" s="80" t="e">
        <f>'5_ЦК'!#REF!</f>
        <v>#REF!</v>
      </c>
      <c r="T413" s="80" t="e">
        <f>'5_ЦК'!#REF!</f>
        <v>#REF!</v>
      </c>
      <c r="U413" s="80" t="e">
        <f>'5_ЦК'!#REF!</f>
        <v>#REF!</v>
      </c>
      <c r="V413" s="80" t="e">
        <f>'5_ЦК'!#REF!</f>
        <v>#REF!</v>
      </c>
      <c r="W413" s="80" t="e">
        <f>'5_ЦК'!#REF!</f>
        <v>#REF!</v>
      </c>
      <c r="X413" s="80" t="e">
        <f>'5_ЦК'!#REF!</f>
        <v>#REF!</v>
      </c>
      <c r="Y413" s="80" t="e">
        <f>'5_ЦК'!#REF!</f>
        <v>#REF!</v>
      </c>
    </row>
    <row r="414" spans="1:25" s="1" customFormat="1" hidden="1" x14ac:dyDescent="0.25">
      <c r="A414" s="75">
        <v>13</v>
      </c>
      <c r="B414" s="80" t="e">
        <f>'5_ЦК'!#REF!</f>
        <v>#REF!</v>
      </c>
      <c r="C414" s="80" t="e">
        <f>'5_ЦК'!#REF!</f>
        <v>#REF!</v>
      </c>
      <c r="D414" s="80" t="e">
        <f>'5_ЦК'!#REF!</f>
        <v>#REF!</v>
      </c>
      <c r="E414" s="80" t="e">
        <f>'5_ЦК'!#REF!</f>
        <v>#REF!</v>
      </c>
      <c r="F414" s="80" t="e">
        <f>'5_ЦК'!#REF!</f>
        <v>#REF!</v>
      </c>
      <c r="G414" s="80" t="e">
        <f>'5_ЦК'!#REF!</f>
        <v>#REF!</v>
      </c>
      <c r="H414" s="80" t="e">
        <f>'5_ЦК'!#REF!</f>
        <v>#REF!</v>
      </c>
      <c r="I414" s="80" t="e">
        <f>'5_ЦК'!#REF!</f>
        <v>#REF!</v>
      </c>
      <c r="J414" s="80" t="e">
        <f>'5_ЦК'!#REF!</f>
        <v>#REF!</v>
      </c>
      <c r="K414" s="80" t="e">
        <f>'5_ЦК'!#REF!</f>
        <v>#REF!</v>
      </c>
      <c r="L414" s="80" t="e">
        <f>'5_ЦК'!#REF!</f>
        <v>#REF!</v>
      </c>
      <c r="M414" s="80" t="e">
        <f>'5_ЦК'!#REF!</f>
        <v>#REF!</v>
      </c>
      <c r="N414" s="80" t="e">
        <f>'5_ЦК'!#REF!</f>
        <v>#REF!</v>
      </c>
      <c r="O414" s="80" t="e">
        <f>'5_ЦК'!#REF!</f>
        <v>#REF!</v>
      </c>
      <c r="P414" s="80" t="e">
        <f>'5_ЦК'!#REF!</f>
        <v>#REF!</v>
      </c>
      <c r="Q414" s="80" t="e">
        <f>'5_ЦК'!#REF!</f>
        <v>#REF!</v>
      </c>
      <c r="R414" s="80" t="e">
        <f>'5_ЦК'!#REF!</f>
        <v>#REF!</v>
      </c>
      <c r="S414" s="80" t="e">
        <f>'5_ЦК'!#REF!</f>
        <v>#REF!</v>
      </c>
      <c r="T414" s="80" t="e">
        <f>'5_ЦК'!#REF!</f>
        <v>#REF!</v>
      </c>
      <c r="U414" s="80" t="e">
        <f>'5_ЦК'!#REF!</f>
        <v>#REF!</v>
      </c>
      <c r="V414" s="80" t="e">
        <f>'5_ЦК'!#REF!</f>
        <v>#REF!</v>
      </c>
      <c r="W414" s="80" t="e">
        <f>'5_ЦК'!#REF!</f>
        <v>#REF!</v>
      </c>
      <c r="X414" s="80" t="e">
        <f>'5_ЦК'!#REF!</f>
        <v>#REF!</v>
      </c>
      <c r="Y414" s="80" t="e">
        <f>'5_ЦК'!#REF!</f>
        <v>#REF!</v>
      </c>
    </row>
    <row r="415" spans="1:25" s="1" customFormat="1" hidden="1" x14ac:dyDescent="0.25">
      <c r="A415" s="75">
        <v>14</v>
      </c>
      <c r="B415" s="80" t="e">
        <f>'5_ЦК'!#REF!</f>
        <v>#REF!</v>
      </c>
      <c r="C415" s="80" t="e">
        <f>'5_ЦК'!#REF!</f>
        <v>#REF!</v>
      </c>
      <c r="D415" s="80" t="e">
        <f>'5_ЦК'!#REF!</f>
        <v>#REF!</v>
      </c>
      <c r="E415" s="80" t="e">
        <f>'5_ЦК'!#REF!</f>
        <v>#REF!</v>
      </c>
      <c r="F415" s="80" t="e">
        <f>'5_ЦК'!#REF!</f>
        <v>#REF!</v>
      </c>
      <c r="G415" s="80" t="e">
        <f>'5_ЦК'!#REF!</f>
        <v>#REF!</v>
      </c>
      <c r="H415" s="80" t="e">
        <f>'5_ЦК'!#REF!</f>
        <v>#REF!</v>
      </c>
      <c r="I415" s="80" t="e">
        <f>'5_ЦК'!#REF!</f>
        <v>#REF!</v>
      </c>
      <c r="J415" s="80" t="e">
        <f>'5_ЦК'!#REF!</f>
        <v>#REF!</v>
      </c>
      <c r="K415" s="80" t="e">
        <f>'5_ЦК'!#REF!</f>
        <v>#REF!</v>
      </c>
      <c r="L415" s="80" t="e">
        <f>'5_ЦК'!#REF!</f>
        <v>#REF!</v>
      </c>
      <c r="M415" s="80" t="e">
        <f>'5_ЦК'!#REF!</f>
        <v>#REF!</v>
      </c>
      <c r="N415" s="80" t="e">
        <f>'5_ЦК'!#REF!</f>
        <v>#REF!</v>
      </c>
      <c r="O415" s="80" t="e">
        <f>'5_ЦК'!#REF!</f>
        <v>#REF!</v>
      </c>
      <c r="P415" s="80" t="e">
        <f>'5_ЦК'!#REF!</f>
        <v>#REF!</v>
      </c>
      <c r="Q415" s="80" t="e">
        <f>'5_ЦК'!#REF!</f>
        <v>#REF!</v>
      </c>
      <c r="R415" s="80" t="e">
        <f>'5_ЦК'!#REF!</f>
        <v>#REF!</v>
      </c>
      <c r="S415" s="80" t="e">
        <f>'5_ЦК'!#REF!</f>
        <v>#REF!</v>
      </c>
      <c r="T415" s="80" t="e">
        <f>'5_ЦК'!#REF!</f>
        <v>#REF!</v>
      </c>
      <c r="U415" s="80" t="e">
        <f>'5_ЦК'!#REF!</f>
        <v>#REF!</v>
      </c>
      <c r="V415" s="80" t="e">
        <f>'5_ЦК'!#REF!</f>
        <v>#REF!</v>
      </c>
      <c r="W415" s="80" t="e">
        <f>'5_ЦК'!#REF!</f>
        <v>#REF!</v>
      </c>
      <c r="X415" s="80" t="e">
        <f>'5_ЦК'!#REF!</f>
        <v>#REF!</v>
      </c>
      <c r="Y415" s="80" t="e">
        <f>'5_ЦК'!#REF!</f>
        <v>#REF!</v>
      </c>
    </row>
    <row r="416" spans="1:25" s="1" customFormat="1" hidden="1" x14ac:dyDescent="0.25">
      <c r="A416" s="75">
        <v>15</v>
      </c>
      <c r="B416" s="80" t="e">
        <f>'5_ЦК'!#REF!</f>
        <v>#REF!</v>
      </c>
      <c r="C416" s="80" t="e">
        <f>'5_ЦК'!#REF!</f>
        <v>#REF!</v>
      </c>
      <c r="D416" s="80" t="e">
        <f>'5_ЦК'!#REF!</f>
        <v>#REF!</v>
      </c>
      <c r="E416" s="80" t="e">
        <f>'5_ЦК'!#REF!</f>
        <v>#REF!</v>
      </c>
      <c r="F416" s="80" t="e">
        <f>'5_ЦК'!#REF!</f>
        <v>#REF!</v>
      </c>
      <c r="G416" s="80" t="e">
        <f>'5_ЦК'!#REF!</f>
        <v>#REF!</v>
      </c>
      <c r="H416" s="80" t="e">
        <f>'5_ЦК'!#REF!</f>
        <v>#REF!</v>
      </c>
      <c r="I416" s="80" t="e">
        <f>'5_ЦК'!#REF!</f>
        <v>#REF!</v>
      </c>
      <c r="J416" s="80" t="e">
        <f>'5_ЦК'!#REF!</f>
        <v>#REF!</v>
      </c>
      <c r="K416" s="80" t="e">
        <f>'5_ЦК'!#REF!</f>
        <v>#REF!</v>
      </c>
      <c r="L416" s="80" t="e">
        <f>'5_ЦК'!#REF!</f>
        <v>#REF!</v>
      </c>
      <c r="M416" s="80" t="e">
        <f>'5_ЦК'!#REF!</f>
        <v>#REF!</v>
      </c>
      <c r="N416" s="80" t="e">
        <f>'5_ЦК'!#REF!</f>
        <v>#REF!</v>
      </c>
      <c r="O416" s="80" t="e">
        <f>'5_ЦК'!#REF!</f>
        <v>#REF!</v>
      </c>
      <c r="P416" s="80" t="e">
        <f>'5_ЦК'!#REF!</f>
        <v>#REF!</v>
      </c>
      <c r="Q416" s="80" t="e">
        <f>'5_ЦК'!#REF!</f>
        <v>#REF!</v>
      </c>
      <c r="R416" s="80" t="e">
        <f>'5_ЦК'!#REF!</f>
        <v>#REF!</v>
      </c>
      <c r="S416" s="80" t="e">
        <f>'5_ЦК'!#REF!</f>
        <v>#REF!</v>
      </c>
      <c r="T416" s="80" t="e">
        <f>'5_ЦК'!#REF!</f>
        <v>#REF!</v>
      </c>
      <c r="U416" s="80" t="e">
        <f>'5_ЦК'!#REF!</f>
        <v>#REF!</v>
      </c>
      <c r="V416" s="80" t="e">
        <f>'5_ЦК'!#REF!</f>
        <v>#REF!</v>
      </c>
      <c r="W416" s="80" t="e">
        <f>'5_ЦК'!#REF!</f>
        <v>#REF!</v>
      </c>
      <c r="X416" s="80" t="e">
        <f>'5_ЦК'!#REF!</f>
        <v>#REF!</v>
      </c>
      <c r="Y416" s="80" t="e">
        <f>'5_ЦК'!#REF!</f>
        <v>#REF!</v>
      </c>
    </row>
    <row r="417" spans="1:25" s="1" customFormat="1" hidden="1" x14ac:dyDescent="0.25">
      <c r="A417" s="75">
        <v>16</v>
      </c>
      <c r="B417" s="80" t="e">
        <f>'5_ЦК'!#REF!</f>
        <v>#REF!</v>
      </c>
      <c r="C417" s="80" t="e">
        <f>'5_ЦК'!#REF!</f>
        <v>#REF!</v>
      </c>
      <c r="D417" s="80" t="e">
        <f>'5_ЦК'!#REF!</f>
        <v>#REF!</v>
      </c>
      <c r="E417" s="80" t="e">
        <f>'5_ЦК'!#REF!</f>
        <v>#REF!</v>
      </c>
      <c r="F417" s="80" t="e">
        <f>'5_ЦК'!#REF!</f>
        <v>#REF!</v>
      </c>
      <c r="G417" s="80" t="e">
        <f>'5_ЦК'!#REF!</f>
        <v>#REF!</v>
      </c>
      <c r="H417" s="80" t="e">
        <f>'5_ЦК'!#REF!</f>
        <v>#REF!</v>
      </c>
      <c r="I417" s="80" t="e">
        <f>'5_ЦК'!#REF!</f>
        <v>#REF!</v>
      </c>
      <c r="J417" s="80" t="e">
        <f>'5_ЦК'!#REF!</f>
        <v>#REF!</v>
      </c>
      <c r="K417" s="80" t="e">
        <f>'5_ЦК'!#REF!</f>
        <v>#REF!</v>
      </c>
      <c r="L417" s="80" t="e">
        <f>'5_ЦК'!#REF!</f>
        <v>#REF!</v>
      </c>
      <c r="M417" s="80" t="e">
        <f>'5_ЦК'!#REF!</f>
        <v>#REF!</v>
      </c>
      <c r="N417" s="80" t="e">
        <f>'5_ЦК'!#REF!</f>
        <v>#REF!</v>
      </c>
      <c r="O417" s="80" t="e">
        <f>'5_ЦК'!#REF!</f>
        <v>#REF!</v>
      </c>
      <c r="P417" s="80" t="e">
        <f>'5_ЦК'!#REF!</f>
        <v>#REF!</v>
      </c>
      <c r="Q417" s="80" t="e">
        <f>'5_ЦК'!#REF!</f>
        <v>#REF!</v>
      </c>
      <c r="R417" s="80" t="e">
        <f>'5_ЦК'!#REF!</f>
        <v>#REF!</v>
      </c>
      <c r="S417" s="80" t="e">
        <f>'5_ЦК'!#REF!</f>
        <v>#REF!</v>
      </c>
      <c r="T417" s="80" t="e">
        <f>'5_ЦК'!#REF!</f>
        <v>#REF!</v>
      </c>
      <c r="U417" s="80" t="e">
        <f>'5_ЦК'!#REF!</f>
        <v>#REF!</v>
      </c>
      <c r="V417" s="80" t="e">
        <f>'5_ЦК'!#REF!</f>
        <v>#REF!</v>
      </c>
      <c r="W417" s="80" t="e">
        <f>'5_ЦК'!#REF!</f>
        <v>#REF!</v>
      </c>
      <c r="X417" s="80" t="e">
        <f>'5_ЦК'!#REF!</f>
        <v>#REF!</v>
      </c>
      <c r="Y417" s="80" t="e">
        <f>'5_ЦК'!#REF!</f>
        <v>#REF!</v>
      </c>
    </row>
    <row r="418" spans="1:25" s="1" customFormat="1" hidden="1" x14ac:dyDescent="0.25">
      <c r="A418" s="75">
        <v>17</v>
      </c>
      <c r="B418" s="80" t="e">
        <f>'5_ЦК'!#REF!</f>
        <v>#REF!</v>
      </c>
      <c r="C418" s="80" t="e">
        <f>'5_ЦК'!#REF!</f>
        <v>#REF!</v>
      </c>
      <c r="D418" s="80" t="e">
        <f>'5_ЦК'!#REF!</f>
        <v>#REF!</v>
      </c>
      <c r="E418" s="80" t="e">
        <f>'5_ЦК'!#REF!</f>
        <v>#REF!</v>
      </c>
      <c r="F418" s="80" t="e">
        <f>'5_ЦК'!#REF!</f>
        <v>#REF!</v>
      </c>
      <c r="G418" s="80" t="e">
        <f>'5_ЦК'!#REF!</f>
        <v>#REF!</v>
      </c>
      <c r="H418" s="80" t="e">
        <f>'5_ЦК'!#REF!</f>
        <v>#REF!</v>
      </c>
      <c r="I418" s="80" t="e">
        <f>'5_ЦК'!#REF!</f>
        <v>#REF!</v>
      </c>
      <c r="J418" s="80" t="e">
        <f>'5_ЦК'!#REF!</f>
        <v>#REF!</v>
      </c>
      <c r="K418" s="80" t="e">
        <f>'5_ЦК'!#REF!</f>
        <v>#REF!</v>
      </c>
      <c r="L418" s="80" t="e">
        <f>'5_ЦК'!#REF!</f>
        <v>#REF!</v>
      </c>
      <c r="M418" s="80" t="e">
        <f>'5_ЦК'!#REF!</f>
        <v>#REF!</v>
      </c>
      <c r="N418" s="80" t="e">
        <f>'5_ЦК'!#REF!</f>
        <v>#REF!</v>
      </c>
      <c r="O418" s="80" t="e">
        <f>'5_ЦК'!#REF!</f>
        <v>#REF!</v>
      </c>
      <c r="P418" s="80" t="e">
        <f>'5_ЦК'!#REF!</f>
        <v>#REF!</v>
      </c>
      <c r="Q418" s="80" t="e">
        <f>'5_ЦК'!#REF!</f>
        <v>#REF!</v>
      </c>
      <c r="R418" s="80" t="e">
        <f>'5_ЦК'!#REF!</f>
        <v>#REF!</v>
      </c>
      <c r="S418" s="80" t="e">
        <f>'5_ЦК'!#REF!</f>
        <v>#REF!</v>
      </c>
      <c r="T418" s="80" t="e">
        <f>'5_ЦК'!#REF!</f>
        <v>#REF!</v>
      </c>
      <c r="U418" s="80" t="e">
        <f>'5_ЦК'!#REF!</f>
        <v>#REF!</v>
      </c>
      <c r="V418" s="80" t="e">
        <f>'5_ЦК'!#REF!</f>
        <v>#REF!</v>
      </c>
      <c r="W418" s="80" t="e">
        <f>'5_ЦК'!#REF!</f>
        <v>#REF!</v>
      </c>
      <c r="X418" s="80" t="e">
        <f>'5_ЦК'!#REF!</f>
        <v>#REF!</v>
      </c>
      <c r="Y418" s="80" t="e">
        <f>'5_ЦК'!#REF!</f>
        <v>#REF!</v>
      </c>
    </row>
    <row r="419" spans="1:25" s="1" customFormat="1" hidden="1" x14ac:dyDescent="0.25">
      <c r="A419" s="75">
        <v>18</v>
      </c>
      <c r="B419" s="80" t="e">
        <f>'5_ЦК'!#REF!</f>
        <v>#REF!</v>
      </c>
      <c r="C419" s="80" t="e">
        <f>'5_ЦК'!#REF!</f>
        <v>#REF!</v>
      </c>
      <c r="D419" s="80" t="e">
        <f>'5_ЦК'!#REF!</f>
        <v>#REF!</v>
      </c>
      <c r="E419" s="80" t="e">
        <f>'5_ЦК'!#REF!</f>
        <v>#REF!</v>
      </c>
      <c r="F419" s="80" t="e">
        <f>'5_ЦК'!#REF!</f>
        <v>#REF!</v>
      </c>
      <c r="G419" s="80" t="e">
        <f>'5_ЦК'!#REF!</f>
        <v>#REF!</v>
      </c>
      <c r="H419" s="80" t="e">
        <f>'5_ЦК'!#REF!</f>
        <v>#REF!</v>
      </c>
      <c r="I419" s="80" t="e">
        <f>'5_ЦК'!#REF!</f>
        <v>#REF!</v>
      </c>
      <c r="J419" s="80" t="e">
        <f>'5_ЦК'!#REF!</f>
        <v>#REF!</v>
      </c>
      <c r="K419" s="80" t="e">
        <f>'5_ЦК'!#REF!</f>
        <v>#REF!</v>
      </c>
      <c r="L419" s="80" t="e">
        <f>'5_ЦК'!#REF!</f>
        <v>#REF!</v>
      </c>
      <c r="M419" s="80" t="e">
        <f>'5_ЦК'!#REF!</f>
        <v>#REF!</v>
      </c>
      <c r="N419" s="80" t="e">
        <f>'5_ЦК'!#REF!</f>
        <v>#REF!</v>
      </c>
      <c r="O419" s="80" t="e">
        <f>'5_ЦК'!#REF!</f>
        <v>#REF!</v>
      </c>
      <c r="P419" s="80" t="e">
        <f>'5_ЦК'!#REF!</f>
        <v>#REF!</v>
      </c>
      <c r="Q419" s="80" t="e">
        <f>'5_ЦК'!#REF!</f>
        <v>#REF!</v>
      </c>
      <c r="R419" s="80" t="e">
        <f>'5_ЦК'!#REF!</f>
        <v>#REF!</v>
      </c>
      <c r="S419" s="80" t="e">
        <f>'5_ЦК'!#REF!</f>
        <v>#REF!</v>
      </c>
      <c r="T419" s="80" t="e">
        <f>'5_ЦК'!#REF!</f>
        <v>#REF!</v>
      </c>
      <c r="U419" s="80" t="e">
        <f>'5_ЦК'!#REF!</f>
        <v>#REF!</v>
      </c>
      <c r="V419" s="80" t="e">
        <f>'5_ЦК'!#REF!</f>
        <v>#REF!</v>
      </c>
      <c r="W419" s="80" t="e">
        <f>'5_ЦК'!#REF!</f>
        <v>#REF!</v>
      </c>
      <c r="X419" s="80" t="e">
        <f>'5_ЦК'!#REF!</f>
        <v>#REF!</v>
      </c>
      <c r="Y419" s="80" t="e">
        <f>'5_ЦК'!#REF!</f>
        <v>#REF!</v>
      </c>
    </row>
    <row r="420" spans="1:25" s="1" customFormat="1" hidden="1" x14ac:dyDescent="0.25">
      <c r="A420" s="75">
        <v>19</v>
      </c>
      <c r="B420" s="80" t="e">
        <f>'5_ЦК'!#REF!</f>
        <v>#REF!</v>
      </c>
      <c r="C420" s="80" t="e">
        <f>'5_ЦК'!#REF!</f>
        <v>#REF!</v>
      </c>
      <c r="D420" s="80" t="e">
        <f>'5_ЦК'!#REF!</f>
        <v>#REF!</v>
      </c>
      <c r="E420" s="80" t="e">
        <f>'5_ЦК'!#REF!</f>
        <v>#REF!</v>
      </c>
      <c r="F420" s="80" t="e">
        <f>'5_ЦК'!#REF!</f>
        <v>#REF!</v>
      </c>
      <c r="G420" s="80" t="e">
        <f>'5_ЦК'!#REF!</f>
        <v>#REF!</v>
      </c>
      <c r="H420" s="80" t="e">
        <f>'5_ЦК'!#REF!</f>
        <v>#REF!</v>
      </c>
      <c r="I420" s="80" t="e">
        <f>'5_ЦК'!#REF!</f>
        <v>#REF!</v>
      </c>
      <c r="J420" s="80" t="e">
        <f>'5_ЦК'!#REF!</f>
        <v>#REF!</v>
      </c>
      <c r="K420" s="80" t="e">
        <f>'5_ЦК'!#REF!</f>
        <v>#REF!</v>
      </c>
      <c r="L420" s="80" t="e">
        <f>'5_ЦК'!#REF!</f>
        <v>#REF!</v>
      </c>
      <c r="M420" s="80" t="e">
        <f>'5_ЦК'!#REF!</f>
        <v>#REF!</v>
      </c>
      <c r="N420" s="80" t="e">
        <f>'5_ЦК'!#REF!</f>
        <v>#REF!</v>
      </c>
      <c r="O420" s="80" t="e">
        <f>'5_ЦК'!#REF!</f>
        <v>#REF!</v>
      </c>
      <c r="P420" s="80" t="e">
        <f>'5_ЦК'!#REF!</f>
        <v>#REF!</v>
      </c>
      <c r="Q420" s="80" t="e">
        <f>'5_ЦК'!#REF!</f>
        <v>#REF!</v>
      </c>
      <c r="R420" s="80" t="e">
        <f>'5_ЦК'!#REF!</f>
        <v>#REF!</v>
      </c>
      <c r="S420" s="80" t="e">
        <f>'5_ЦК'!#REF!</f>
        <v>#REF!</v>
      </c>
      <c r="T420" s="80" t="e">
        <f>'5_ЦК'!#REF!</f>
        <v>#REF!</v>
      </c>
      <c r="U420" s="80" t="e">
        <f>'5_ЦК'!#REF!</f>
        <v>#REF!</v>
      </c>
      <c r="V420" s="80" t="e">
        <f>'5_ЦК'!#REF!</f>
        <v>#REF!</v>
      </c>
      <c r="W420" s="80" t="e">
        <f>'5_ЦК'!#REF!</f>
        <v>#REF!</v>
      </c>
      <c r="X420" s="80" t="e">
        <f>'5_ЦК'!#REF!</f>
        <v>#REF!</v>
      </c>
      <c r="Y420" s="80" t="e">
        <f>'5_ЦК'!#REF!</f>
        <v>#REF!</v>
      </c>
    </row>
    <row r="421" spans="1:25" s="1" customFormat="1" hidden="1" x14ac:dyDescent="0.25">
      <c r="A421" s="75">
        <v>20</v>
      </c>
      <c r="B421" s="80" t="e">
        <f>'5_ЦК'!#REF!</f>
        <v>#REF!</v>
      </c>
      <c r="C421" s="80" t="e">
        <f>'5_ЦК'!#REF!</f>
        <v>#REF!</v>
      </c>
      <c r="D421" s="80" t="e">
        <f>'5_ЦК'!#REF!</f>
        <v>#REF!</v>
      </c>
      <c r="E421" s="80" t="e">
        <f>'5_ЦК'!#REF!</f>
        <v>#REF!</v>
      </c>
      <c r="F421" s="80" t="e">
        <f>'5_ЦК'!#REF!</f>
        <v>#REF!</v>
      </c>
      <c r="G421" s="80" t="e">
        <f>'5_ЦК'!#REF!</f>
        <v>#REF!</v>
      </c>
      <c r="H421" s="80" t="e">
        <f>'5_ЦК'!#REF!</f>
        <v>#REF!</v>
      </c>
      <c r="I421" s="80" t="e">
        <f>'5_ЦК'!#REF!</f>
        <v>#REF!</v>
      </c>
      <c r="J421" s="80" t="e">
        <f>'5_ЦК'!#REF!</f>
        <v>#REF!</v>
      </c>
      <c r="K421" s="80" t="e">
        <f>'5_ЦК'!#REF!</f>
        <v>#REF!</v>
      </c>
      <c r="L421" s="80" t="e">
        <f>'5_ЦК'!#REF!</f>
        <v>#REF!</v>
      </c>
      <c r="M421" s="80" t="e">
        <f>'5_ЦК'!#REF!</f>
        <v>#REF!</v>
      </c>
      <c r="N421" s="80" t="e">
        <f>'5_ЦК'!#REF!</f>
        <v>#REF!</v>
      </c>
      <c r="O421" s="80" t="e">
        <f>'5_ЦК'!#REF!</f>
        <v>#REF!</v>
      </c>
      <c r="P421" s="80" t="e">
        <f>'5_ЦК'!#REF!</f>
        <v>#REF!</v>
      </c>
      <c r="Q421" s="80" t="e">
        <f>'5_ЦК'!#REF!</f>
        <v>#REF!</v>
      </c>
      <c r="R421" s="80" t="e">
        <f>'5_ЦК'!#REF!</f>
        <v>#REF!</v>
      </c>
      <c r="S421" s="80" t="e">
        <f>'5_ЦК'!#REF!</f>
        <v>#REF!</v>
      </c>
      <c r="T421" s="80" t="e">
        <f>'5_ЦК'!#REF!</f>
        <v>#REF!</v>
      </c>
      <c r="U421" s="80" t="e">
        <f>'5_ЦК'!#REF!</f>
        <v>#REF!</v>
      </c>
      <c r="V421" s="80" t="e">
        <f>'5_ЦК'!#REF!</f>
        <v>#REF!</v>
      </c>
      <c r="W421" s="80" t="e">
        <f>'5_ЦК'!#REF!</f>
        <v>#REF!</v>
      </c>
      <c r="X421" s="80" t="e">
        <f>'5_ЦК'!#REF!</f>
        <v>#REF!</v>
      </c>
      <c r="Y421" s="80" t="e">
        <f>'5_ЦК'!#REF!</f>
        <v>#REF!</v>
      </c>
    </row>
    <row r="422" spans="1:25" s="1" customFormat="1" hidden="1" x14ac:dyDescent="0.25">
      <c r="A422" s="75">
        <v>21</v>
      </c>
      <c r="B422" s="80" t="e">
        <f>'5_ЦК'!#REF!</f>
        <v>#REF!</v>
      </c>
      <c r="C422" s="80" t="e">
        <f>'5_ЦК'!#REF!</f>
        <v>#REF!</v>
      </c>
      <c r="D422" s="80" t="e">
        <f>'5_ЦК'!#REF!</f>
        <v>#REF!</v>
      </c>
      <c r="E422" s="80" t="e">
        <f>'5_ЦК'!#REF!</f>
        <v>#REF!</v>
      </c>
      <c r="F422" s="80" t="e">
        <f>'5_ЦК'!#REF!</f>
        <v>#REF!</v>
      </c>
      <c r="G422" s="80" t="e">
        <f>'5_ЦК'!#REF!</f>
        <v>#REF!</v>
      </c>
      <c r="H422" s="80" t="e">
        <f>'5_ЦК'!#REF!</f>
        <v>#REF!</v>
      </c>
      <c r="I422" s="80" t="e">
        <f>'5_ЦК'!#REF!</f>
        <v>#REF!</v>
      </c>
      <c r="J422" s="80" t="e">
        <f>'5_ЦК'!#REF!</f>
        <v>#REF!</v>
      </c>
      <c r="K422" s="80" t="e">
        <f>'5_ЦК'!#REF!</f>
        <v>#REF!</v>
      </c>
      <c r="L422" s="80" t="e">
        <f>'5_ЦК'!#REF!</f>
        <v>#REF!</v>
      </c>
      <c r="M422" s="80" t="e">
        <f>'5_ЦК'!#REF!</f>
        <v>#REF!</v>
      </c>
      <c r="N422" s="80" t="e">
        <f>'5_ЦК'!#REF!</f>
        <v>#REF!</v>
      </c>
      <c r="O422" s="80" t="e">
        <f>'5_ЦК'!#REF!</f>
        <v>#REF!</v>
      </c>
      <c r="P422" s="80" t="e">
        <f>'5_ЦК'!#REF!</f>
        <v>#REF!</v>
      </c>
      <c r="Q422" s="80" t="e">
        <f>'5_ЦК'!#REF!</f>
        <v>#REF!</v>
      </c>
      <c r="R422" s="80" t="e">
        <f>'5_ЦК'!#REF!</f>
        <v>#REF!</v>
      </c>
      <c r="S422" s="80" t="e">
        <f>'5_ЦК'!#REF!</f>
        <v>#REF!</v>
      </c>
      <c r="T422" s="80" t="e">
        <f>'5_ЦК'!#REF!</f>
        <v>#REF!</v>
      </c>
      <c r="U422" s="80" t="e">
        <f>'5_ЦК'!#REF!</f>
        <v>#REF!</v>
      </c>
      <c r="V422" s="80" t="e">
        <f>'5_ЦК'!#REF!</f>
        <v>#REF!</v>
      </c>
      <c r="W422" s="80" t="e">
        <f>'5_ЦК'!#REF!</f>
        <v>#REF!</v>
      </c>
      <c r="X422" s="80" t="e">
        <f>'5_ЦК'!#REF!</f>
        <v>#REF!</v>
      </c>
      <c r="Y422" s="80" t="e">
        <f>'5_ЦК'!#REF!</f>
        <v>#REF!</v>
      </c>
    </row>
    <row r="423" spans="1:25" s="1" customFormat="1" hidden="1" x14ac:dyDescent="0.25">
      <c r="A423" s="75">
        <v>22</v>
      </c>
      <c r="B423" s="80" t="e">
        <f>'5_ЦК'!#REF!</f>
        <v>#REF!</v>
      </c>
      <c r="C423" s="80" t="e">
        <f>'5_ЦК'!#REF!</f>
        <v>#REF!</v>
      </c>
      <c r="D423" s="80" t="e">
        <f>'5_ЦК'!#REF!</f>
        <v>#REF!</v>
      </c>
      <c r="E423" s="80" t="e">
        <f>'5_ЦК'!#REF!</f>
        <v>#REF!</v>
      </c>
      <c r="F423" s="80" t="e">
        <f>'5_ЦК'!#REF!</f>
        <v>#REF!</v>
      </c>
      <c r="G423" s="80" t="e">
        <f>'5_ЦК'!#REF!</f>
        <v>#REF!</v>
      </c>
      <c r="H423" s="80" t="e">
        <f>'5_ЦК'!#REF!</f>
        <v>#REF!</v>
      </c>
      <c r="I423" s="80" t="e">
        <f>'5_ЦК'!#REF!</f>
        <v>#REF!</v>
      </c>
      <c r="J423" s="80" t="e">
        <f>'5_ЦК'!#REF!</f>
        <v>#REF!</v>
      </c>
      <c r="K423" s="80" t="e">
        <f>'5_ЦК'!#REF!</f>
        <v>#REF!</v>
      </c>
      <c r="L423" s="80" t="e">
        <f>'5_ЦК'!#REF!</f>
        <v>#REF!</v>
      </c>
      <c r="M423" s="80" t="e">
        <f>'5_ЦК'!#REF!</f>
        <v>#REF!</v>
      </c>
      <c r="N423" s="80" t="e">
        <f>'5_ЦК'!#REF!</f>
        <v>#REF!</v>
      </c>
      <c r="O423" s="80" t="e">
        <f>'5_ЦК'!#REF!</f>
        <v>#REF!</v>
      </c>
      <c r="P423" s="80" t="e">
        <f>'5_ЦК'!#REF!</f>
        <v>#REF!</v>
      </c>
      <c r="Q423" s="80" t="e">
        <f>'5_ЦК'!#REF!</f>
        <v>#REF!</v>
      </c>
      <c r="R423" s="80" t="e">
        <f>'5_ЦК'!#REF!</f>
        <v>#REF!</v>
      </c>
      <c r="S423" s="80" t="e">
        <f>'5_ЦК'!#REF!</f>
        <v>#REF!</v>
      </c>
      <c r="T423" s="80" t="e">
        <f>'5_ЦК'!#REF!</f>
        <v>#REF!</v>
      </c>
      <c r="U423" s="80" t="e">
        <f>'5_ЦК'!#REF!</f>
        <v>#REF!</v>
      </c>
      <c r="V423" s="80" t="e">
        <f>'5_ЦК'!#REF!</f>
        <v>#REF!</v>
      </c>
      <c r="W423" s="80" t="e">
        <f>'5_ЦК'!#REF!</f>
        <v>#REF!</v>
      </c>
      <c r="X423" s="80" t="e">
        <f>'5_ЦК'!#REF!</f>
        <v>#REF!</v>
      </c>
      <c r="Y423" s="80" t="e">
        <f>'5_ЦК'!#REF!</f>
        <v>#REF!</v>
      </c>
    </row>
    <row r="424" spans="1:25" s="1" customFormat="1" hidden="1" x14ac:dyDescent="0.25">
      <c r="A424" s="75">
        <v>23</v>
      </c>
      <c r="B424" s="80" t="e">
        <f>'5_ЦК'!#REF!</f>
        <v>#REF!</v>
      </c>
      <c r="C424" s="80" t="e">
        <f>'5_ЦК'!#REF!</f>
        <v>#REF!</v>
      </c>
      <c r="D424" s="80" t="e">
        <f>'5_ЦК'!#REF!</f>
        <v>#REF!</v>
      </c>
      <c r="E424" s="80" t="e">
        <f>'5_ЦК'!#REF!</f>
        <v>#REF!</v>
      </c>
      <c r="F424" s="80" t="e">
        <f>'5_ЦК'!#REF!</f>
        <v>#REF!</v>
      </c>
      <c r="G424" s="80" t="e">
        <f>'5_ЦК'!#REF!</f>
        <v>#REF!</v>
      </c>
      <c r="H424" s="80" t="e">
        <f>'5_ЦК'!#REF!</f>
        <v>#REF!</v>
      </c>
      <c r="I424" s="80" t="e">
        <f>'5_ЦК'!#REF!</f>
        <v>#REF!</v>
      </c>
      <c r="J424" s="80" t="e">
        <f>'5_ЦК'!#REF!</f>
        <v>#REF!</v>
      </c>
      <c r="K424" s="80" t="e">
        <f>'5_ЦК'!#REF!</f>
        <v>#REF!</v>
      </c>
      <c r="L424" s="80" t="e">
        <f>'5_ЦК'!#REF!</f>
        <v>#REF!</v>
      </c>
      <c r="M424" s="80" t="e">
        <f>'5_ЦК'!#REF!</f>
        <v>#REF!</v>
      </c>
      <c r="N424" s="80" t="e">
        <f>'5_ЦК'!#REF!</f>
        <v>#REF!</v>
      </c>
      <c r="O424" s="80" t="e">
        <f>'5_ЦК'!#REF!</f>
        <v>#REF!</v>
      </c>
      <c r="P424" s="80" t="e">
        <f>'5_ЦК'!#REF!</f>
        <v>#REF!</v>
      </c>
      <c r="Q424" s="80" t="e">
        <f>'5_ЦК'!#REF!</f>
        <v>#REF!</v>
      </c>
      <c r="R424" s="80" t="e">
        <f>'5_ЦК'!#REF!</f>
        <v>#REF!</v>
      </c>
      <c r="S424" s="80" t="e">
        <f>'5_ЦК'!#REF!</f>
        <v>#REF!</v>
      </c>
      <c r="T424" s="80" t="e">
        <f>'5_ЦК'!#REF!</f>
        <v>#REF!</v>
      </c>
      <c r="U424" s="80" t="e">
        <f>'5_ЦК'!#REF!</f>
        <v>#REF!</v>
      </c>
      <c r="V424" s="80" t="e">
        <f>'5_ЦК'!#REF!</f>
        <v>#REF!</v>
      </c>
      <c r="W424" s="80" t="e">
        <f>'5_ЦК'!#REF!</f>
        <v>#REF!</v>
      </c>
      <c r="X424" s="80" t="e">
        <f>'5_ЦК'!#REF!</f>
        <v>#REF!</v>
      </c>
      <c r="Y424" s="80" t="e">
        <f>'5_ЦК'!#REF!</f>
        <v>#REF!</v>
      </c>
    </row>
    <row r="425" spans="1:25" s="1" customFormat="1" hidden="1" x14ac:dyDescent="0.25">
      <c r="A425" s="75">
        <v>24</v>
      </c>
      <c r="B425" s="80" t="e">
        <f>'5_ЦК'!#REF!</f>
        <v>#REF!</v>
      </c>
      <c r="C425" s="80" t="e">
        <f>'5_ЦК'!#REF!</f>
        <v>#REF!</v>
      </c>
      <c r="D425" s="80" t="e">
        <f>'5_ЦК'!#REF!</f>
        <v>#REF!</v>
      </c>
      <c r="E425" s="80" t="e">
        <f>'5_ЦК'!#REF!</f>
        <v>#REF!</v>
      </c>
      <c r="F425" s="80" t="e">
        <f>'5_ЦК'!#REF!</f>
        <v>#REF!</v>
      </c>
      <c r="G425" s="80" t="e">
        <f>'5_ЦК'!#REF!</f>
        <v>#REF!</v>
      </c>
      <c r="H425" s="80" t="e">
        <f>'5_ЦК'!#REF!</f>
        <v>#REF!</v>
      </c>
      <c r="I425" s="80" t="e">
        <f>'5_ЦК'!#REF!</f>
        <v>#REF!</v>
      </c>
      <c r="J425" s="80" t="e">
        <f>'5_ЦК'!#REF!</f>
        <v>#REF!</v>
      </c>
      <c r="K425" s="80" t="e">
        <f>'5_ЦК'!#REF!</f>
        <v>#REF!</v>
      </c>
      <c r="L425" s="80" t="e">
        <f>'5_ЦК'!#REF!</f>
        <v>#REF!</v>
      </c>
      <c r="M425" s="80" t="e">
        <f>'5_ЦК'!#REF!</f>
        <v>#REF!</v>
      </c>
      <c r="N425" s="80" t="e">
        <f>'5_ЦК'!#REF!</f>
        <v>#REF!</v>
      </c>
      <c r="O425" s="80" t="e">
        <f>'5_ЦК'!#REF!</f>
        <v>#REF!</v>
      </c>
      <c r="P425" s="80" t="e">
        <f>'5_ЦК'!#REF!</f>
        <v>#REF!</v>
      </c>
      <c r="Q425" s="80" t="e">
        <f>'5_ЦК'!#REF!</f>
        <v>#REF!</v>
      </c>
      <c r="R425" s="80" t="e">
        <f>'5_ЦК'!#REF!</f>
        <v>#REF!</v>
      </c>
      <c r="S425" s="80" t="e">
        <f>'5_ЦК'!#REF!</f>
        <v>#REF!</v>
      </c>
      <c r="T425" s="80" t="e">
        <f>'5_ЦК'!#REF!</f>
        <v>#REF!</v>
      </c>
      <c r="U425" s="80" t="e">
        <f>'5_ЦК'!#REF!</f>
        <v>#REF!</v>
      </c>
      <c r="V425" s="80" t="e">
        <f>'5_ЦК'!#REF!</f>
        <v>#REF!</v>
      </c>
      <c r="W425" s="80" t="e">
        <f>'5_ЦК'!#REF!</f>
        <v>#REF!</v>
      </c>
      <c r="X425" s="80" t="e">
        <f>'5_ЦК'!#REF!</f>
        <v>#REF!</v>
      </c>
      <c r="Y425" s="80" t="e">
        <f>'5_ЦК'!#REF!</f>
        <v>#REF!</v>
      </c>
    </row>
    <row r="426" spans="1:25" s="1" customFormat="1" hidden="1" x14ac:dyDescent="0.25">
      <c r="A426" s="75">
        <v>25</v>
      </c>
      <c r="B426" s="80" t="e">
        <f>'5_ЦК'!#REF!</f>
        <v>#REF!</v>
      </c>
      <c r="C426" s="80" t="e">
        <f>'5_ЦК'!#REF!</f>
        <v>#REF!</v>
      </c>
      <c r="D426" s="80" t="e">
        <f>'5_ЦК'!#REF!</f>
        <v>#REF!</v>
      </c>
      <c r="E426" s="80" t="e">
        <f>'5_ЦК'!#REF!</f>
        <v>#REF!</v>
      </c>
      <c r="F426" s="80" t="e">
        <f>'5_ЦК'!#REF!</f>
        <v>#REF!</v>
      </c>
      <c r="G426" s="80" t="e">
        <f>'5_ЦК'!#REF!</f>
        <v>#REF!</v>
      </c>
      <c r="H426" s="80" t="e">
        <f>'5_ЦК'!#REF!</f>
        <v>#REF!</v>
      </c>
      <c r="I426" s="80" t="e">
        <f>'5_ЦК'!#REF!</f>
        <v>#REF!</v>
      </c>
      <c r="J426" s="80" t="e">
        <f>'5_ЦК'!#REF!</f>
        <v>#REF!</v>
      </c>
      <c r="K426" s="80" t="e">
        <f>'5_ЦК'!#REF!</f>
        <v>#REF!</v>
      </c>
      <c r="L426" s="80" t="e">
        <f>'5_ЦК'!#REF!</f>
        <v>#REF!</v>
      </c>
      <c r="M426" s="80" t="e">
        <f>'5_ЦК'!#REF!</f>
        <v>#REF!</v>
      </c>
      <c r="N426" s="80" t="e">
        <f>'5_ЦК'!#REF!</f>
        <v>#REF!</v>
      </c>
      <c r="O426" s="80" t="e">
        <f>'5_ЦК'!#REF!</f>
        <v>#REF!</v>
      </c>
      <c r="P426" s="80" t="e">
        <f>'5_ЦК'!#REF!</f>
        <v>#REF!</v>
      </c>
      <c r="Q426" s="80" t="e">
        <f>'5_ЦК'!#REF!</f>
        <v>#REF!</v>
      </c>
      <c r="R426" s="80" t="e">
        <f>'5_ЦК'!#REF!</f>
        <v>#REF!</v>
      </c>
      <c r="S426" s="80" t="e">
        <f>'5_ЦК'!#REF!</f>
        <v>#REF!</v>
      </c>
      <c r="T426" s="80" t="e">
        <f>'5_ЦК'!#REF!</f>
        <v>#REF!</v>
      </c>
      <c r="U426" s="80" t="e">
        <f>'5_ЦК'!#REF!</f>
        <v>#REF!</v>
      </c>
      <c r="V426" s="80" t="e">
        <f>'5_ЦК'!#REF!</f>
        <v>#REF!</v>
      </c>
      <c r="W426" s="80" t="e">
        <f>'5_ЦК'!#REF!</f>
        <v>#REF!</v>
      </c>
      <c r="X426" s="80" t="e">
        <f>'5_ЦК'!#REF!</f>
        <v>#REF!</v>
      </c>
      <c r="Y426" s="80" t="e">
        <f>'5_ЦК'!#REF!</f>
        <v>#REF!</v>
      </c>
    </row>
    <row r="427" spans="1:25" s="1" customFormat="1" hidden="1" x14ac:dyDescent="0.25">
      <c r="A427" s="75">
        <v>26</v>
      </c>
      <c r="B427" s="80" t="e">
        <f>'5_ЦК'!#REF!</f>
        <v>#REF!</v>
      </c>
      <c r="C427" s="80" t="e">
        <f>'5_ЦК'!#REF!</f>
        <v>#REF!</v>
      </c>
      <c r="D427" s="80" t="e">
        <f>'5_ЦК'!#REF!</f>
        <v>#REF!</v>
      </c>
      <c r="E427" s="80" t="e">
        <f>'5_ЦК'!#REF!</f>
        <v>#REF!</v>
      </c>
      <c r="F427" s="80" t="e">
        <f>'5_ЦК'!#REF!</f>
        <v>#REF!</v>
      </c>
      <c r="G427" s="80" t="e">
        <f>'5_ЦК'!#REF!</f>
        <v>#REF!</v>
      </c>
      <c r="H427" s="80" t="e">
        <f>'5_ЦК'!#REF!</f>
        <v>#REF!</v>
      </c>
      <c r="I427" s="80" t="e">
        <f>'5_ЦК'!#REF!</f>
        <v>#REF!</v>
      </c>
      <c r="J427" s="80" t="e">
        <f>'5_ЦК'!#REF!</f>
        <v>#REF!</v>
      </c>
      <c r="K427" s="80" t="e">
        <f>'5_ЦК'!#REF!</f>
        <v>#REF!</v>
      </c>
      <c r="L427" s="80" t="e">
        <f>'5_ЦК'!#REF!</f>
        <v>#REF!</v>
      </c>
      <c r="M427" s="80" t="e">
        <f>'5_ЦК'!#REF!</f>
        <v>#REF!</v>
      </c>
      <c r="N427" s="80" t="e">
        <f>'5_ЦК'!#REF!</f>
        <v>#REF!</v>
      </c>
      <c r="O427" s="80" t="e">
        <f>'5_ЦК'!#REF!</f>
        <v>#REF!</v>
      </c>
      <c r="P427" s="80" t="e">
        <f>'5_ЦК'!#REF!</f>
        <v>#REF!</v>
      </c>
      <c r="Q427" s="80" t="e">
        <f>'5_ЦК'!#REF!</f>
        <v>#REF!</v>
      </c>
      <c r="R427" s="80" t="e">
        <f>'5_ЦК'!#REF!</f>
        <v>#REF!</v>
      </c>
      <c r="S427" s="80" t="e">
        <f>'5_ЦК'!#REF!</f>
        <v>#REF!</v>
      </c>
      <c r="T427" s="80" t="e">
        <f>'5_ЦК'!#REF!</f>
        <v>#REF!</v>
      </c>
      <c r="U427" s="80" t="e">
        <f>'5_ЦК'!#REF!</f>
        <v>#REF!</v>
      </c>
      <c r="V427" s="80" t="e">
        <f>'5_ЦК'!#REF!</f>
        <v>#REF!</v>
      </c>
      <c r="W427" s="80" t="e">
        <f>'5_ЦК'!#REF!</f>
        <v>#REF!</v>
      </c>
      <c r="X427" s="80" t="e">
        <f>'5_ЦК'!#REF!</f>
        <v>#REF!</v>
      </c>
      <c r="Y427" s="80" t="e">
        <f>'5_ЦК'!#REF!</f>
        <v>#REF!</v>
      </c>
    </row>
    <row r="428" spans="1:25" s="1" customFormat="1" hidden="1" x14ac:dyDescent="0.25">
      <c r="A428" s="75">
        <v>27</v>
      </c>
      <c r="B428" s="80" t="e">
        <f>'5_ЦК'!#REF!</f>
        <v>#REF!</v>
      </c>
      <c r="C428" s="80" t="e">
        <f>'5_ЦК'!#REF!</f>
        <v>#REF!</v>
      </c>
      <c r="D428" s="80" t="e">
        <f>'5_ЦК'!#REF!</f>
        <v>#REF!</v>
      </c>
      <c r="E428" s="80" t="e">
        <f>'5_ЦК'!#REF!</f>
        <v>#REF!</v>
      </c>
      <c r="F428" s="80" t="e">
        <f>'5_ЦК'!#REF!</f>
        <v>#REF!</v>
      </c>
      <c r="G428" s="80" t="e">
        <f>'5_ЦК'!#REF!</f>
        <v>#REF!</v>
      </c>
      <c r="H428" s="80" t="e">
        <f>'5_ЦК'!#REF!</f>
        <v>#REF!</v>
      </c>
      <c r="I428" s="80" t="e">
        <f>'5_ЦК'!#REF!</f>
        <v>#REF!</v>
      </c>
      <c r="J428" s="80" t="e">
        <f>'5_ЦК'!#REF!</f>
        <v>#REF!</v>
      </c>
      <c r="K428" s="80" t="e">
        <f>'5_ЦК'!#REF!</f>
        <v>#REF!</v>
      </c>
      <c r="L428" s="80" t="e">
        <f>'5_ЦК'!#REF!</f>
        <v>#REF!</v>
      </c>
      <c r="M428" s="80" t="e">
        <f>'5_ЦК'!#REF!</f>
        <v>#REF!</v>
      </c>
      <c r="N428" s="80" t="e">
        <f>'5_ЦК'!#REF!</f>
        <v>#REF!</v>
      </c>
      <c r="O428" s="80" t="e">
        <f>'5_ЦК'!#REF!</f>
        <v>#REF!</v>
      </c>
      <c r="P428" s="80" t="e">
        <f>'5_ЦК'!#REF!</f>
        <v>#REF!</v>
      </c>
      <c r="Q428" s="80" t="e">
        <f>'5_ЦК'!#REF!</f>
        <v>#REF!</v>
      </c>
      <c r="R428" s="80" t="e">
        <f>'5_ЦК'!#REF!</f>
        <v>#REF!</v>
      </c>
      <c r="S428" s="80" t="e">
        <f>'5_ЦК'!#REF!</f>
        <v>#REF!</v>
      </c>
      <c r="T428" s="80" t="e">
        <f>'5_ЦК'!#REF!</f>
        <v>#REF!</v>
      </c>
      <c r="U428" s="80" t="e">
        <f>'5_ЦК'!#REF!</f>
        <v>#REF!</v>
      </c>
      <c r="V428" s="80" t="e">
        <f>'5_ЦК'!#REF!</f>
        <v>#REF!</v>
      </c>
      <c r="W428" s="80" t="e">
        <f>'5_ЦК'!#REF!</f>
        <v>#REF!</v>
      </c>
      <c r="X428" s="80" t="e">
        <f>'5_ЦК'!#REF!</f>
        <v>#REF!</v>
      </c>
      <c r="Y428" s="80" t="e">
        <f>'5_ЦК'!#REF!</f>
        <v>#REF!</v>
      </c>
    </row>
    <row r="429" spans="1:25" s="1" customFormat="1" hidden="1" x14ac:dyDescent="0.25">
      <c r="A429" s="75">
        <v>28</v>
      </c>
      <c r="B429" s="80" t="e">
        <f>'5_ЦК'!#REF!</f>
        <v>#REF!</v>
      </c>
      <c r="C429" s="80" t="e">
        <f>'5_ЦК'!#REF!</f>
        <v>#REF!</v>
      </c>
      <c r="D429" s="80" t="e">
        <f>'5_ЦК'!#REF!</f>
        <v>#REF!</v>
      </c>
      <c r="E429" s="80" t="e">
        <f>'5_ЦК'!#REF!</f>
        <v>#REF!</v>
      </c>
      <c r="F429" s="80" t="e">
        <f>'5_ЦК'!#REF!</f>
        <v>#REF!</v>
      </c>
      <c r="G429" s="80" t="e">
        <f>'5_ЦК'!#REF!</f>
        <v>#REF!</v>
      </c>
      <c r="H429" s="80" t="e">
        <f>'5_ЦК'!#REF!</f>
        <v>#REF!</v>
      </c>
      <c r="I429" s="80" t="e">
        <f>'5_ЦК'!#REF!</f>
        <v>#REF!</v>
      </c>
      <c r="J429" s="80" t="e">
        <f>'5_ЦК'!#REF!</f>
        <v>#REF!</v>
      </c>
      <c r="K429" s="80" t="e">
        <f>'5_ЦК'!#REF!</f>
        <v>#REF!</v>
      </c>
      <c r="L429" s="80" t="e">
        <f>'5_ЦК'!#REF!</f>
        <v>#REF!</v>
      </c>
      <c r="M429" s="80" t="e">
        <f>'5_ЦК'!#REF!</f>
        <v>#REF!</v>
      </c>
      <c r="N429" s="80" t="e">
        <f>'5_ЦК'!#REF!</f>
        <v>#REF!</v>
      </c>
      <c r="O429" s="80" t="e">
        <f>'5_ЦК'!#REF!</f>
        <v>#REF!</v>
      </c>
      <c r="P429" s="80" t="e">
        <f>'5_ЦК'!#REF!</f>
        <v>#REF!</v>
      </c>
      <c r="Q429" s="80" t="e">
        <f>'5_ЦК'!#REF!</f>
        <v>#REF!</v>
      </c>
      <c r="R429" s="80" t="e">
        <f>'5_ЦК'!#REF!</f>
        <v>#REF!</v>
      </c>
      <c r="S429" s="80" t="e">
        <f>'5_ЦК'!#REF!</f>
        <v>#REF!</v>
      </c>
      <c r="T429" s="80" t="e">
        <f>'5_ЦК'!#REF!</f>
        <v>#REF!</v>
      </c>
      <c r="U429" s="80" t="e">
        <f>'5_ЦК'!#REF!</f>
        <v>#REF!</v>
      </c>
      <c r="V429" s="80" t="e">
        <f>'5_ЦК'!#REF!</f>
        <v>#REF!</v>
      </c>
      <c r="W429" s="80" t="e">
        <f>'5_ЦК'!#REF!</f>
        <v>#REF!</v>
      </c>
      <c r="X429" s="80" t="e">
        <f>'5_ЦК'!#REF!</f>
        <v>#REF!</v>
      </c>
      <c r="Y429" s="80" t="e">
        <f>'5_ЦК'!#REF!</f>
        <v>#REF!</v>
      </c>
    </row>
    <row r="430" spans="1:25" s="1" customFormat="1" hidden="1" x14ac:dyDescent="0.25">
      <c r="A430" s="75">
        <v>29</v>
      </c>
      <c r="B430" s="80" t="e">
        <f>'5_ЦК'!#REF!</f>
        <v>#REF!</v>
      </c>
      <c r="C430" s="80" t="e">
        <f>'5_ЦК'!#REF!</f>
        <v>#REF!</v>
      </c>
      <c r="D430" s="80" t="e">
        <f>'5_ЦК'!#REF!</f>
        <v>#REF!</v>
      </c>
      <c r="E430" s="80" t="e">
        <f>'5_ЦК'!#REF!</f>
        <v>#REF!</v>
      </c>
      <c r="F430" s="80" t="e">
        <f>'5_ЦК'!#REF!</f>
        <v>#REF!</v>
      </c>
      <c r="G430" s="80" t="e">
        <f>'5_ЦК'!#REF!</f>
        <v>#REF!</v>
      </c>
      <c r="H430" s="80" t="e">
        <f>'5_ЦК'!#REF!</f>
        <v>#REF!</v>
      </c>
      <c r="I430" s="80" t="e">
        <f>'5_ЦК'!#REF!</f>
        <v>#REF!</v>
      </c>
      <c r="J430" s="80" t="e">
        <f>'5_ЦК'!#REF!</f>
        <v>#REF!</v>
      </c>
      <c r="K430" s="80" t="e">
        <f>'5_ЦК'!#REF!</f>
        <v>#REF!</v>
      </c>
      <c r="L430" s="80" t="e">
        <f>'5_ЦК'!#REF!</f>
        <v>#REF!</v>
      </c>
      <c r="M430" s="80" t="e">
        <f>'5_ЦК'!#REF!</f>
        <v>#REF!</v>
      </c>
      <c r="N430" s="80" t="e">
        <f>'5_ЦК'!#REF!</f>
        <v>#REF!</v>
      </c>
      <c r="O430" s="80" t="e">
        <f>'5_ЦК'!#REF!</f>
        <v>#REF!</v>
      </c>
      <c r="P430" s="80" t="e">
        <f>'5_ЦК'!#REF!</f>
        <v>#REF!</v>
      </c>
      <c r="Q430" s="80" t="e">
        <f>'5_ЦК'!#REF!</f>
        <v>#REF!</v>
      </c>
      <c r="R430" s="80" t="e">
        <f>'5_ЦК'!#REF!</f>
        <v>#REF!</v>
      </c>
      <c r="S430" s="80" t="e">
        <f>'5_ЦК'!#REF!</f>
        <v>#REF!</v>
      </c>
      <c r="T430" s="80" t="e">
        <f>'5_ЦК'!#REF!</f>
        <v>#REF!</v>
      </c>
      <c r="U430" s="80" t="e">
        <f>'5_ЦК'!#REF!</f>
        <v>#REF!</v>
      </c>
      <c r="V430" s="80" t="e">
        <f>'5_ЦК'!#REF!</f>
        <v>#REF!</v>
      </c>
      <c r="W430" s="80" t="e">
        <f>'5_ЦК'!#REF!</f>
        <v>#REF!</v>
      </c>
      <c r="X430" s="80" t="e">
        <f>'5_ЦК'!#REF!</f>
        <v>#REF!</v>
      </c>
      <c r="Y430" s="80" t="e">
        <f>'5_ЦК'!#REF!</f>
        <v>#REF!</v>
      </c>
    </row>
    <row r="431" spans="1:25" s="1" customFormat="1" hidden="1" x14ac:dyDescent="0.25">
      <c r="A431" s="75">
        <v>30</v>
      </c>
      <c r="B431" s="80" t="e">
        <f>'5_ЦК'!#REF!</f>
        <v>#REF!</v>
      </c>
      <c r="C431" s="80" t="e">
        <f>'5_ЦК'!#REF!</f>
        <v>#REF!</v>
      </c>
      <c r="D431" s="80" t="e">
        <f>'5_ЦК'!#REF!</f>
        <v>#REF!</v>
      </c>
      <c r="E431" s="80" t="e">
        <f>'5_ЦК'!#REF!</f>
        <v>#REF!</v>
      </c>
      <c r="F431" s="80" t="e">
        <f>'5_ЦК'!#REF!</f>
        <v>#REF!</v>
      </c>
      <c r="G431" s="80" t="e">
        <f>'5_ЦК'!#REF!</f>
        <v>#REF!</v>
      </c>
      <c r="H431" s="80" t="e">
        <f>'5_ЦК'!#REF!</f>
        <v>#REF!</v>
      </c>
      <c r="I431" s="80" t="e">
        <f>'5_ЦК'!#REF!</f>
        <v>#REF!</v>
      </c>
      <c r="J431" s="80" t="e">
        <f>'5_ЦК'!#REF!</f>
        <v>#REF!</v>
      </c>
      <c r="K431" s="80" t="e">
        <f>'5_ЦК'!#REF!</f>
        <v>#REF!</v>
      </c>
      <c r="L431" s="80" t="e">
        <f>'5_ЦК'!#REF!</f>
        <v>#REF!</v>
      </c>
      <c r="M431" s="80" t="e">
        <f>'5_ЦК'!#REF!</f>
        <v>#REF!</v>
      </c>
      <c r="N431" s="80" t="e">
        <f>'5_ЦК'!#REF!</f>
        <v>#REF!</v>
      </c>
      <c r="O431" s="80" t="e">
        <f>'5_ЦК'!#REF!</f>
        <v>#REF!</v>
      </c>
      <c r="P431" s="80" t="e">
        <f>'5_ЦК'!#REF!</f>
        <v>#REF!</v>
      </c>
      <c r="Q431" s="80" t="e">
        <f>'5_ЦК'!#REF!</f>
        <v>#REF!</v>
      </c>
      <c r="R431" s="80" t="e">
        <f>'5_ЦК'!#REF!</f>
        <v>#REF!</v>
      </c>
      <c r="S431" s="80" t="e">
        <f>'5_ЦК'!#REF!</f>
        <v>#REF!</v>
      </c>
      <c r="T431" s="80" t="e">
        <f>'5_ЦК'!#REF!</f>
        <v>#REF!</v>
      </c>
      <c r="U431" s="80" t="e">
        <f>'5_ЦК'!#REF!</f>
        <v>#REF!</v>
      </c>
      <c r="V431" s="80" t="e">
        <f>'5_ЦК'!#REF!</f>
        <v>#REF!</v>
      </c>
      <c r="W431" s="80" t="e">
        <f>'5_ЦК'!#REF!</f>
        <v>#REF!</v>
      </c>
      <c r="X431" s="80" t="e">
        <f>'5_ЦК'!#REF!</f>
        <v>#REF!</v>
      </c>
      <c r="Y431" s="80" t="e">
        <f>'5_ЦК'!#REF!</f>
        <v>#REF!</v>
      </c>
    </row>
    <row r="432" spans="1:25" s="1" customFormat="1" hidden="1" outlineLevel="1" x14ac:dyDescent="0.25">
      <c r="A432" s="75">
        <v>31</v>
      </c>
      <c r="B432" s="80" t="e">
        <f>'5_ЦК'!#REF!</f>
        <v>#REF!</v>
      </c>
      <c r="C432" s="80" t="e">
        <f>'5_ЦК'!#REF!</f>
        <v>#REF!</v>
      </c>
      <c r="D432" s="80" t="e">
        <f>'5_ЦК'!#REF!</f>
        <v>#REF!</v>
      </c>
      <c r="E432" s="80" t="e">
        <f>'5_ЦК'!#REF!</f>
        <v>#REF!</v>
      </c>
      <c r="F432" s="80" t="e">
        <f>'5_ЦК'!#REF!</f>
        <v>#REF!</v>
      </c>
      <c r="G432" s="80" t="e">
        <f>'5_ЦК'!#REF!</f>
        <v>#REF!</v>
      </c>
      <c r="H432" s="80" t="e">
        <f>'5_ЦК'!#REF!</f>
        <v>#REF!</v>
      </c>
      <c r="I432" s="80" t="e">
        <f>'5_ЦК'!#REF!</f>
        <v>#REF!</v>
      </c>
      <c r="J432" s="80" t="e">
        <f>'5_ЦК'!#REF!</f>
        <v>#REF!</v>
      </c>
      <c r="K432" s="80" t="e">
        <f>'5_ЦК'!#REF!</f>
        <v>#REF!</v>
      </c>
      <c r="L432" s="80" t="e">
        <f>'5_ЦК'!#REF!</f>
        <v>#REF!</v>
      </c>
      <c r="M432" s="80" t="e">
        <f>'5_ЦК'!#REF!</f>
        <v>#REF!</v>
      </c>
      <c r="N432" s="80" t="e">
        <f>'5_ЦК'!#REF!</f>
        <v>#REF!</v>
      </c>
      <c r="O432" s="80" t="e">
        <f>'5_ЦК'!#REF!</f>
        <v>#REF!</v>
      </c>
      <c r="P432" s="80" t="e">
        <f>'5_ЦК'!#REF!</f>
        <v>#REF!</v>
      </c>
      <c r="Q432" s="80" t="e">
        <f>'5_ЦК'!#REF!</f>
        <v>#REF!</v>
      </c>
      <c r="R432" s="80" t="e">
        <f>'5_ЦК'!#REF!</f>
        <v>#REF!</v>
      </c>
      <c r="S432" s="80" t="e">
        <f>'5_ЦК'!#REF!</f>
        <v>#REF!</v>
      </c>
      <c r="T432" s="80" t="e">
        <f>'5_ЦК'!#REF!</f>
        <v>#REF!</v>
      </c>
      <c r="U432" s="80" t="e">
        <f>'5_ЦК'!#REF!</f>
        <v>#REF!</v>
      </c>
      <c r="V432" s="80" t="e">
        <f>'5_ЦК'!#REF!</f>
        <v>#REF!</v>
      </c>
      <c r="W432" s="80" t="e">
        <f>'5_ЦК'!#REF!</f>
        <v>#REF!</v>
      </c>
      <c r="X432" s="80" t="e">
        <f>'5_ЦК'!#REF!</f>
        <v>#REF!</v>
      </c>
      <c r="Y432" s="80" t="e">
        <f>'5_ЦК'!#REF!</f>
        <v>#REF!</v>
      </c>
    </row>
    <row r="433" spans="1:25" hidden="1" x14ac:dyDescent="0.25"/>
    <row r="434" spans="1:25" s="1" customFormat="1" ht="18.75" hidden="1" x14ac:dyDescent="0.25">
      <c r="A434" s="72" t="s">
        <v>67</v>
      </c>
      <c r="B434" s="73" t="s">
        <v>127</v>
      </c>
      <c r="C434" s="73"/>
      <c r="D434" s="73"/>
      <c r="E434" s="73"/>
      <c r="F434" s="73"/>
      <c r="G434" s="73"/>
      <c r="H434" s="73"/>
      <c r="I434" s="73"/>
      <c r="J434" s="73"/>
      <c r="K434" s="73"/>
      <c r="L434" s="73"/>
      <c r="M434" s="73"/>
      <c r="N434" s="73"/>
      <c r="O434" s="73"/>
      <c r="P434" s="73"/>
      <c r="Q434" s="73"/>
      <c r="R434" s="73"/>
      <c r="S434" s="73"/>
      <c r="T434" s="73"/>
      <c r="U434" s="73"/>
      <c r="V434" s="73"/>
      <c r="W434" s="73"/>
      <c r="X434" s="73"/>
      <c r="Y434" s="73"/>
    </row>
    <row r="435" spans="1:25" s="1" customFormat="1" hidden="1" x14ac:dyDescent="0.25">
      <c r="A435" s="72"/>
      <c r="B435" s="74" t="s">
        <v>69</v>
      </c>
      <c r="C435" s="74" t="s">
        <v>70</v>
      </c>
      <c r="D435" s="74" t="s">
        <v>71</v>
      </c>
      <c r="E435" s="74" t="s">
        <v>72</v>
      </c>
      <c r="F435" s="74" t="s">
        <v>73</v>
      </c>
      <c r="G435" s="74" t="s">
        <v>74</v>
      </c>
      <c r="H435" s="74" t="s">
        <v>75</v>
      </c>
      <c r="I435" s="74" t="s">
        <v>76</v>
      </c>
      <c r="J435" s="74" t="s">
        <v>77</v>
      </c>
      <c r="K435" s="74" t="s">
        <v>78</v>
      </c>
      <c r="L435" s="74" t="s">
        <v>79</v>
      </c>
      <c r="M435" s="74" t="s">
        <v>80</v>
      </c>
      <c r="N435" s="74" t="s">
        <v>81</v>
      </c>
      <c r="O435" s="74" t="s">
        <v>82</v>
      </c>
      <c r="P435" s="74" t="s">
        <v>83</v>
      </c>
      <c r="Q435" s="74" t="s">
        <v>84</v>
      </c>
      <c r="R435" s="74" t="s">
        <v>85</v>
      </c>
      <c r="S435" s="74" t="s">
        <v>86</v>
      </c>
      <c r="T435" s="74" t="s">
        <v>87</v>
      </c>
      <c r="U435" s="74" t="s">
        <v>88</v>
      </c>
      <c r="V435" s="74" t="s">
        <v>89</v>
      </c>
      <c r="W435" s="74" t="s">
        <v>90</v>
      </c>
      <c r="X435" s="74" t="s">
        <v>91</v>
      </c>
      <c r="Y435" s="74" t="s">
        <v>92</v>
      </c>
    </row>
    <row r="436" spans="1:25" s="1" customFormat="1" hidden="1" x14ac:dyDescent="0.25">
      <c r="A436" s="75">
        <v>1</v>
      </c>
      <c r="B436" s="80" t="e">
        <f>'5_ЦК'!#REF!</f>
        <v>#REF!</v>
      </c>
      <c r="C436" s="80" t="e">
        <f>'5_ЦК'!#REF!</f>
        <v>#REF!</v>
      </c>
      <c r="D436" s="80" t="e">
        <f>'5_ЦК'!#REF!</f>
        <v>#REF!</v>
      </c>
      <c r="E436" s="80" t="e">
        <f>'5_ЦК'!#REF!</f>
        <v>#REF!</v>
      </c>
      <c r="F436" s="80" t="e">
        <f>'5_ЦК'!#REF!</f>
        <v>#REF!</v>
      </c>
      <c r="G436" s="80" t="e">
        <f>'5_ЦК'!#REF!</f>
        <v>#REF!</v>
      </c>
      <c r="H436" s="80" t="e">
        <f>'5_ЦК'!#REF!</f>
        <v>#REF!</v>
      </c>
      <c r="I436" s="80" t="e">
        <f>'5_ЦК'!#REF!</f>
        <v>#REF!</v>
      </c>
      <c r="J436" s="80" t="e">
        <f>'5_ЦК'!#REF!</f>
        <v>#REF!</v>
      </c>
      <c r="K436" s="80" t="e">
        <f>'5_ЦК'!#REF!</f>
        <v>#REF!</v>
      </c>
      <c r="L436" s="80" t="e">
        <f>'5_ЦК'!#REF!</f>
        <v>#REF!</v>
      </c>
      <c r="M436" s="80" t="e">
        <f>'5_ЦК'!#REF!</f>
        <v>#REF!</v>
      </c>
      <c r="N436" s="80" t="e">
        <f>'5_ЦК'!#REF!</f>
        <v>#REF!</v>
      </c>
      <c r="O436" s="80" t="e">
        <f>'5_ЦК'!#REF!</f>
        <v>#REF!</v>
      </c>
      <c r="P436" s="80" t="e">
        <f>'5_ЦК'!#REF!</f>
        <v>#REF!</v>
      </c>
      <c r="Q436" s="80" t="e">
        <f>'5_ЦК'!#REF!</f>
        <v>#REF!</v>
      </c>
      <c r="R436" s="80" t="e">
        <f>'5_ЦК'!#REF!</f>
        <v>#REF!</v>
      </c>
      <c r="S436" s="80" t="e">
        <f>'5_ЦК'!#REF!</f>
        <v>#REF!</v>
      </c>
      <c r="T436" s="80" t="e">
        <f>'5_ЦК'!#REF!</f>
        <v>#REF!</v>
      </c>
      <c r="U436" s="80" t="e">
        <f>'5_ЦК'!#REF!</f>
        <v>#REF!</v>
      </c>
      <c r="V436" s="80" t="e">
        <f>'5_ЦК'!#REF!</f>
        <v>#REF!</v>
      </c>
      <c r="W436" s="80" t="e">
        <f>'5_ЦК'!#REF!</f>
        <v>#REF!</v>
      </c>
      <c r="X436" s="80" t="e">
        <f>'5_ЦК'!#REF!</f>
        <v>#REF!</v>
      </c>
      <c r="Y436" s="80" t="e">
        <f>'5_ЦК'!#REF!</f>
        <v>#REF!</v>
      </c>
    </row>
    <row r="437" spans="1:25" s="1" customFormat="1" hidden="1" x14ac:dyDescent="0.25">
      <c r="A437" s="75">
        <v>2</v>
      </c>
      <c r="B437" s="80" t="e">
        <f>'5_ЦК'!#REF!</f>
        <v>#REF!</v>
      </c>
      <c r="C437" s="80" t="e">
        <f>'5_ЦК'!#REF!</f>
        <v>#REF!</v>
      </c>
      <c r="D437" s="80" t="e">
        <f>'5_ЦК'!#REF!</f>
        <v>#REF!</v>
      </c>
      <c r="E437" s="80" t="e">
        <f>'5_ЦК'!#REF!</f>
        <v>#REF!</v>
      </c>
      <c r="F437" s="80" t="e">
        <f>'5_ЦК'!#REF!</f>
        <v>#REF!</v>
      </c>
      <c r="G437" s="80" t="e">
        <f>'5_ЦК'!#REF!</f>
        <v>#REF!</v>
      </c>
      <c r="H437" s="80" t="e">
        <f>'5_ЦК'!#REF!</f>
        <v>#REF!</v>
      </c>
      <c r="I437" s="80" t="e">
        <f>'5_ЦК'!#REF!</f>
        <v>#REF!</v>
      </c>
      <c r="J437" s="80" t="e">
        <f>'5_ЦК'!#REF!</f>
        <v>#REF!</v>
      </c>
      <c r="K437" s="80" t="e">
        <f>'5_ЦК'!#REF!</f>
        <v>#REF!</v>
      </c>
      <c r="L437" s="80" t="e">
        <f>'5_ЦК'!#REF!</f>
        <v>#REF!</v>
      </c>
      <c r="M437" s="80" t="e">
        <f>'5_ЦК'!#REF!</f>
        <v>#REF!</v>
      </c>
      <c r="N437" s="80" t="e">
        <f>'5_ЦК'!#REF!</f>
        <v>#REF!</v>
      </c>
      <c r="O437" s="80" t="e">
        <f>'5_ЦК'!#REF!</f>
        <v>#REF!</v>
      </c>
      <c r="P437" s="80" t="e">
        <f>'5_ЦК'!#REF!</f>
        <v>#REF!</v>
      </c>
      <c r="Q437" s="80" t="e">
        <f>'5_ЦК'!#REF!</f>
        <v>#REF!</v>
      </c>
      <c r="R437" s="80" t="e">
        <f>'5_ЦК'!#REF!</f>
        <v>#REF!</v>
      </c>
      <c r="S437" s="80" t="e">
        <f>'5_ЦК'!#REF!</f>
        <v>#REF!</v>
      </c>
      <c r="T437" s="80" t="e">
        <f>'5_ЦК'!#REF!</f>
        <v>#REF!</v>
      </c>
      <c r="U437" s="80" t="e">
        <f>'5_ЦК'!#REF!</f>
        <v>#REF!</v>
      </c>
      <c r="V437" s="80" t="e">
        <f>'5_ЦК'!#REF!</f>
        <v>#REF!</v>
      </c>
      <c r="W437" s="80" t="e">
        <f>'5_ЦК'!#REF!</f>
        <v>#REF!</v>
      </c>
      <c r="X437" s="80" t="e">
        <f>'5_ЦК'!#REF!</f>
        <v>#REF!</v>
      </c>
      <c r="Y437" s="80" t="e">
        <f>'5_ЦК'!#REF!</f>
        <v>#REF!</v>
      </c>
    </row>
    <row r="438" spans="1:25" s="1" customFormat="1" hidden="1" x14ac:dyDescent="0.25">
      <c r="A438" s="75">
        <v>3</v>
      </c>
      <c r="B438" s="80" t="e">
        <f>'5_ЦК'!#REF!</f>
        <v>#REF!</v>
      </c>
      <c r="C438" s="80" t="e">
        <f>'5_ЦК'!#REF!</f>
        <v>#REF!</v>
      </c>
      <c r="D438" s="80" t="e">
        <f>'5_ЦК'!#REF!</f>
        <v>#REF!</v>
      </c>
      <c r="E438" s="80" t="e">
        <f>'5_ЦК'!#REF!</f>
        <v>#REF!</v>
      </c>
      <c r="F438" s="80" t="e">
        <f>'5_ЦК'!#REF!</f>
        <v>#REF!</v>
      </c>
      <c r="G438" s="80" t="e">
        <f>'5_ЦК'!#REF!</f>
        <v>#REF!</v>
      </c>
      <c r="H438" s="80" t="e">
        <f>'5_ЦК'!#REF!</f>
        <v>#REF!</v>
      </c>
      <c r="I438" s="80" t="e">
        <f>'5_ЦК'!#REF!</f>
        <v>#REF!</v>
      </c>
      <c r="J438" s="80" t="e">
        <f>'5_ЦК'!#REF!</f>
        <v>#REF!</v>
      </c>
      <c r="K438" s="80" t="e">
        <f>'5_ЦК'!#REF!</f>
        <v>#REF!</v>
      </c>
      <c r="L438" s="80" t="e">
        <f>'5_ЦК'!#REF!</f>
        <v>#REF!</v>
      </c>
      <c r="M438" s="80" t="e">
        <f>'5_ЦК'!#REF!</f>
        <v>#REF!</v>
      </c>
      <c r="N438" s="80" t="e">
        <f>'5_ЦК'!#REF!</f>
        <v>#REF!</v>
      </c>
      <c r="O438" s="80" t="e">
        <f>'5_ЦК'!#REF!</f>
        <v>#REF!</v>
      </c>
      <c r="P438" s="80" t="e">
        <f>'5_ЦК'!#REF!</f>
        <v>#REF!</v>
      </c>
      <c r="Q438" s="80" t="e">
        <f>'5_ЦК'!#REF!</f>
        <v>#REF!</v>
      </c>
      <c r="R438" s="80" t="e">
        <f>'5_ЦК'!#REF!</f>
        <v>#REF!</v>
      </c>
      <c r="S438" s="80" t="e">
        <f>'5_ЦК'!#REF!</f>
        <v>#REF!</v>
      </c>
      <c r="T438" s="80" t="e">
        <f>'5_ЦК'!#REF!</f>
        <v>#REF!</v>
      </c>
      <c r="U438" s="80" t="e">
        <f>'5_ЦК'!#REF!</f>
        <v>#REF!</v>
      </c>
      <c r="V438" s="80" t="e">
        <f>'5_ЦК'!#REF!</f>
        <v>#REF!</v>
      </c>
      <c r="W438" s="80" t="e">
        <f>'5_ЦК'!#REF!</f>
        <v>#REF!</v>
      </c>
      <c r="X438" s="80" t="e">
        <f>'5_ЦК'!#REF!</f>
        <v>#REF!</v>
      </c>
      <c r="Y438" s="80" t="e">
        <f>'5_ЦК'!#REF!</f>
        <v>#REF!</v>
      </c>
    </row>
    <row r="439" spans="1:25" s="1" customFormat="1" hidden="1" x14ac:dyDescent="0.25">
      <c r="A439" s="75">
        <v>4</v>
      </c>
      <c r="B439" s="80" t="e">
        <f>'5_ЦК'!#REF!</f>
        <v>#REF!</v>
      </c>
      <c r="C439" s="80" t="e">
        <f>'5_ЦК'!#REF!</f>
        <v>#REF!</v>
      </c>
      <c r="D439" s="80" t="e">
        <f>'5_ЦК'!#REF!</f>
        <v>#REF!</v>
      </c>
      <c r="E439" s="80" t="e">
        <f>'5_ЦК'!#REF!</f>
        <v>#REF!</v>
      </c>
      <c r="F439" s="80" t="e">
        <f>'5_ЦК'!#REF!</f>
        <v>#REF!</v>
      </c>
      <c r="G439" s="80" t="e">
        <f>'5_ЦК'!#REF!</f>
        <v>#REF!</v>
      </c>
      <c r="H439" s="80" t="e">
        <f>'5_ЦК'!#REF!</f>
        <v>#REF!</v>
      </c>
      <c r="I439" s="80" t="e">
        <f>'5_ЦК'!#REF!</f>
        <v>#REF!</v>
      </c>
      <c r="J439" s="80" t="e">
        <f>'5_ЦК'!#REF!</f>
        <v>#REF!</v>
      </c>
      <c r="K439" s="80" t="e">
        <f>'5_ЦК'!#REF!</f>
        <v>#REF!</v>
      </c>
      <c r="L439" s="80" t="e">
        <f>'5_ЦК'!#REF!</f>
        <v>#REF!</v>
      </c>
      <c r="M439" s="80" t="e">
        <f>'5_ЦК'!#REF!</f>
        <v>#REF!</v>
      </c>
      <c r="N439" s="80" t="e">
        <f>'5_ЦК'!#REF!</f>
        <v>#REF!</v>
      </c>
      <c r="O439" s="80" t="e">
        <f>'5_ЦК'!#REF!</f>
        <v>#REF!</v>
      </c>
      <c r="P439" s="80" t="e">
        <f>'5_ЦК'!#REF!</f>
        <v>#REF!</v>
      </c>
      <c r="Q439" s="80" t="e">
        <f>'5_ЦК'!#REF!</f>
        <v>#REF!</v>
      </c>
      <c r="R439" s="80" t="e">
        <f>'5_ЦК'!#REF!</f>
        <v>#REF!</v>
      </c>
      <c r="S439" s="80" t="e">
        <f>'5_ЦК'!#REF!</f>
        <v>#REF!</v>
      </c>
      <c r="T439" s="80" t="e">
        <f>'5_ЦК'!#REF!</f>
        <v>#REF!</v>
      </c>
      <c r="U439" s="80" t="e">
        <f>'5_ЦК'!#REF!</f>
        <v>#REF!</v>
      </c>
      <c r="V439" s="80" t="e">
        <f>'5_ЦК'!#REF!</f>
        <v>#REF!</v>
      </c>
      <c r="W439" s="80" t="e">
        <f>'5_ЦК'!#REF!</f>
        <v>#REF!</v>
      </c>
      <c r="X439" s="80" t="e">
        <f>'5_ЦК'!#REF!</f>
        <v>#REF!</v>
      </c>
      <c r="Y439" s="80" t="e">
        <f>'5_ЦК'!#REF!</f>
        <v>#REF!</v>
      </c>
    </row>
    <row r="440" spans="1:25" s="1" customFormat="1" hidden="1" x14ac:dyDescent="0.25">
      <c r="A440" s="75">
        <v>5</v>
      </c>
      <c r="B440" s="80" t="e">
        <f>'5_ЦК'!#REF!</f>
        <v>#REF!</v>
      </c>
      <c r="C440" s="80" t="e">
        <f>'5_ЦК'!#REF!</f>
        <v>#REF!</v>
      </c>
      <c r="D440" s="80" t="e">
        <f>'5_ЦК'!#REF!</f>
        <v>#REF!</v>
      </c>
      <c r="E440" s="80" t="e">
        <f>'5_ЦК'!#REF!</f>
        <v>#REF!</v>
      </c>
      <c r="F440" s="80" t="e">
        <f>'5_ЦК'!#REF!</f>
        <v>#REF!</v>
      </c>
      <c r="G440" s="80" t="e">
        <f>'5_ЦК'!#REF!</f>
        <v>#REF!</v>
      </c>
      <c r="H440" s="80" t="e">
        <f>'5_ЦК'!#REF!</f>
        <v>#REF!</v>
      </c>
      <c r="I440" s="80" t="e">
        <f>'5_ЦК'!#REF!</f>
        <v>#REF!</v>
      </c>
      <c r="J440" s="80" t="e">
        <f>'5_ЦК'!#REF!</f>
        <v>#REF!</v>
      </c>
      <c r="K440" s="80" t="e">
        <f>'5_ЦК'!#REF!</f>
        <v>#REF!</v>
      </c>
      <c r="L440" s="80" t="e">
        <f>'5_ЦК'!#REF!</f>
        <v>#REF!</v>
      </c>
      <c r="M440" s="80" t="e">
        <f>'5_ЦК'!#REF!</f>
        <v>#REF!</v>
      </c>
      <c r="N440" s="80" t="e">
        <f>'5_ЦК'!#REF!</f>
        <v>#REF!</v>
      </c>
      <c r="O440" s="80" t="e">
        <f>'5_ЦК'!#REF!</f>
        <v>#REF!</v>
      </c>
      <c r="P440" s="80" t="e">
        <f>'5_ЦК'!#REF!</f>
        <v>#REF!</v>
      </c>
      <c r="Q440" s="80" t="e">
        <f>'5_ЦК'!#REF!</f>
        <v>#REF!</v>
      </c>
      <c r="R440" s="80" t="e">
        <f>'5_ЦК'!#REF!</f>
        <v>#REF!</v>
      </c>
      <c r="S440" s="80" t="e">
        <f>'5_ЦК'!#REF!</f>
        <v>#REF!</v>
      </c>
      <c r="T440" s="80" t="e">
        <f>'5_ЦК'!#REF!</f>
        <v>#REF!</v>
      </c>
      <c r="U440" s="80" t="e">
        <f>'5_ЦК'!#REF!</f>
        <v>#REF!</v>
      </c>
      <c r="V440" s="80" t="e">
        <f>'5_ЦК'!#REF!</f>
        <v>#REF!</v>
      </c>
      <c r="W440" s="80" t="e">
        <f>'5_ЦК'!#REF!</f>
        <v>#REF!</v>
      </c>
      <c r="X440" s="80" t="e">
        <f>'5_ЦК'!#REF!</f>
        <v>#REF!</v>
      </c>
      <c r="Y440" s="80" t="e">
        <f>'5_ЦК'!#REF!</f>
        <v>#REF!</v>
      </c>
    </row>
    <row r="441" spans="1:25" s="1" customFormat="1" hidden="1" x14ac:dyDescent="0.25">
      <c r="A441" s="75">
        <v>6</v>
      </c>
      <c r="B441" s="80" t="e">
        <f>'5_ЦК'!#REF!</f>
        <v>#REF!</v>
      </c>
      <c r="C441" s="80" t="e">
        <f>'5_ЦК'!#REF!</f>
        <v>#REF!</v>
      </c>
      <c r="D441" s="80" t="e">
        <f>'5_ЦК'!#REF!</f>
        <v>#REF!</v>
      </c>
      <c r="E441" s="80" t="e">
        <f>'5_ЦК'!#REF!</f>
        <v>#REF!</v>
      </c>
      <c r="F441" s="80" t="e">
        <f>'5_ЦК'!#REF!</f>
        <v>#REF!</v>
      </c>
      <c r="G441" s="80" t="e">
        <f>'5_ЦК'!#REF!</f>
        <v>#REF!</v>
      </c>
      <c r="H441" s="80" t="e">
        <f>'5_ЦК'!#REF!</f>
        <v>#REF!</v>
      </c>
      <c r="I441" s="80" t="e">
        <f>'5_ЦК'!#REF!</f>
        <v>#REF!</v>
      </c>
      <c r="J441" s="80" t="e">
        <f>'5_ЦК'!#REF!</f>
        <v>#REF!</v>
      </c>
      <c r="K441" s="80" t="e">
        <f>'5_ЦК'!#REF!</f>
        <v>#REF!</v>
      </c>
      <c r="L441" s="80" t="e">
        <f>'5_ЦК'!#REF!</f>
        <v>#REF!</v>
      </c>
      <c r="M441" s="80" t="e">
        <f>'5_ЦК'!#REF!</f>
        <v>#REF!</v>
      </c>
      <c r="N441" s="80" t="e">
        <f>'5_ЦК'!#REF!</f>
        <v>#REF!</v>
      </c>
      <c r="O441" s="80" t="e">
        <f>'5_ЦК'!#REF!</f>
        <v>#REF!</v>
      </c>
      <c r="P441" s="80" t="e">
        <f>'5_ЦК'!#REF!</f>
        <v>#REF!</v>
      </c>
      <c r="Q441" s="80" t="e">
        <f>'5_ЦК'!#REF!</f>
        <v>#REF!</v>
      </c>
      <c r="R441" s="80" t="e">
        <f>'5_ЦК'!#REF!</f>
        <v>#REF!</v>
      </c>
      <c r="S441" s="80" t="e">
        <f>'5_ЦК'!#REF!</f>
        <v>#REF!</v>
      </c>
      <c r="T441" s="80" t="e">
        <f>'5_ЦК'!#REF!</f>
        <v>#REF!</v>
      </c>
      <c r="U441" s="80" t="e">
        <f>'5_ЦК'!#REF!</f>
        <v>#REF!</v>
      </c>
      <c r="V441" s="80" t="e">
        <f>'5_ЦК'!#REF!</f>
        <v>#REF!</v>
      </c>
      <c r="W441" s="80" t="e">
        <f>'5_ЦК'!#REF!</f>
        <v>#REF!</v>
      </c>
      <c r="X441" s="80" t="e">
        <f>'5_ЦК'!#REF!</f>
        <v>#REF!</v>
      </c>
      <c r="Y441" s="80" t="e">
        <f>'5_ЦК'!#REF!</f>
        <v>#REF!</v>
      </c>
    </row>
    <row r="442" spans="1:25" s="1" customFormat="1" hidden="1" x14ac:dyDescent="0.25">
      <c r="A442" s="75">
        <v>7</v>
      </c>
      <c r="B442" s="80" t="e">
        <f>'5_ЦК'!#REF!</f>
        <v>#REF!</v>
      </c>
      <c r="C442" s="80" t="e">
        <f>'5_ЦК'!#REF!</f>
        <v>#REF!</v>
      </c>
      <c r="D442" s="80" t="e">
        <f>'5_ЦК'!#REF!</f>
        <v>#REF!</v>
      </c>
      <c r="E442" s="80" t="e">
        <f>'5_ЦК'!#REF!</f>
        <v>#REF!</v>
      </c>
      <c r="F442" s="80" t="e">
        <f>'5_ЦК'!#REF!</f>
        <v>#REF!</v>
      </c>
      <c r="G442" s="80" t="e">
        <f>'5_ЦК'!#REF!</f>
        <v>#REF!</v>
      </c>
      <c r="H442" s="80" t="e">
        <f>'5_ЦК'!#REF!</f>
        <v>#REF!</v>
      </c>
      <c r="I442" s="80" t="e">
        <f>'5_ЦК'!#REF!</f>
        <v>#REF!</v>
      </c>
      <c r="J442" s="80" t="e">
        <f>'5_ЦК'!#REF!</f>
        <v>#REF!</v>
      </c>
      <c r="K442" s="80" t="e">
        <f>'5_ЦК'!#REF!</f>
        <v>#REF!</v>
      </c>
      <c r="L442" s="80" t="e">
        <f>'5_ЦК'!#REF!</f>
        <v>#REF!</v>
      </c>
      <c r="M442" s="80" t="e">
        <f>'5_ЦК'!#REF!</f>
        <v>#REF!</v>
      </c>
      <c r="N442" s="80" t="e">
        <f>'5_ЦК'!#REF!</f>
        <v>#REF!</v>
      </c>
      <c r="O442" s="80" t="e">
        <f>'5_ЦК'!#REF!</f>
        <v>#REF!</v>
      </c>
      <c r="P442" s="80" t="e">
        <f>'5_ЦК'!#REF!</f>
        <v>#REF!</v>
      </c>
      <c r="Q442" s="80" t="e">
        <f>'5_ЦК'!#REF!</f>
        <v>#REF!</v>
      </c>
      <c r="R442" s="80" t="e">
        <f>'5_ЦК'!#REF!</f>
        <v>#REF!</v>
      </c>
      <c r="S442" s="80" t="e">
        <f>'5_ЦК'!#REF!</f>
        <v>#REF!</v>
      </c>
      <c r="T442" s="80" t="e">
        <f>'5_ЦК'!#REF!</f>
        <v>#REF!</v>
      </c>
      <c r="U442" s="80" t="e">
        <f>'5_ЦК'!#REF!</f>
        <v>#REF!</v>
      </c>
      <c r="V442" s="80" t="e">
        <f>'5_ЦК'!#REF!</f>
        <v>#REF!</v>
      </c>
      <c r="W442" s="80" t="e">
        <f>'5_ЦК'!#REF!</f>
        <v>#REF!</v>
      </c>
      <c r="X442" s="80" t="e">
        <f>'5_ЦК'!#REF!</f>
        <v>#REF!</v>
      </c>
      <c r="Y442" s="80" t="e">
        <f>'5_ЦК'!#REF!</f>
        <v>#REF!</v>
      </c>
    </row>
    <row r="443" spans="1:25" s="1" customFormat="1" hidden="1" x14ac:dyDescent="0.25">
      <c r="A443" s="75">
        <v>8</v>
      </c>
      <c r="B443" s="80" t="e">
        <f>'5_ЦК'!#REF!</f>
        <v>#REF!</v>
      </c>
      <c r="C443" s="80" t="e">
        <f>'5_ЦК'!#REF!</f>
        <v>#REF!</v>
      </c>
      <c r="D443" s="80" t="e">
        <f>'5_ЦК'!#REF!</f>
        <v>#REF!</v>
      </c>
      <c r="E443" s="80" t="e">
        <f>'5_ЦК'!#REF!</f>
        <v>#REF!</v>
      </c>
      <c r="F443" s="80" t="e">
        <f>'5_ЦК'!#REF!</f>
        <v>#REF!</v>
      </c>
      <c r="G443" s="80" t="e">
        <f>'5_ЦК'!#REF!</f>
        <v>#REF!</v>
      </c>
      <c r="H443" s="80" t="e">
        <f>'5_ЦК'!#REF!</f>
        <v>#REF!</v>
      </c>
      <c r="I443" s="80" t="e">
        <f>'5_ЦК'!#REF!</f>
        <v>#REF!</v>
      </c>
      <c r="J443" s="80" t="e">
        <f>'5_ЦК'!#REF!</f>
        <v>#REF!</v>
      </c>
      <c r="K443" s="80" t="e">
        <f>'5_ЦК'!#REF!</f>
        <v>#REF!</v>
      </c>
      <c r="L443" s="80" t="e">
        <f>'5_ЦК'!#REF!</f>
        <v>#REF!</v>
      </c>
      <c r="M443" s="80" t="e">
        <f>'5_ЦК'!#REF!</f>
        <v>#REF!</v>
      </c>
      <c r="N443" s="80" t="e">
        <f>'5_ЦК'!#REF!</f>
        <v>#REF!</v>
      </c>
      <c r="O443" s="80" t="e">
        <f>'5_ЦК'!#REF!</f>
        <v>#REF!</v>
      </c>
      <c r="P443" s="80" t="e">
        <f>'5_ЦК'!#REF!</f>
        <v>#REF!</v>
      </c>
      <c r="Q443" s="80" t="e">
        <f>'5_ЦК'!#REF!</f>
        <v>#REF!</v>
      </c>
      <c r="R443" s="80" t="e">
        <f>'5_ЦК'!#REF!</f>
        <v>#REF!</v>
      </c>
      <c r="S443" s="80" t="e">
        <f>'5_ЦК'!#REF!</f>
        <v>#REF!</v>
      </c>
      <c r="T443" s="80" t="e">
        <f>'5_ЦК'!#REF!</f>
        <v>#REF!</v>
      </c>
      <c r="U443" s="80" t="e">
        <f>'5_ЦК'!#REF!</f>
        <v>#REF!</v>
      </c>
      <c r="V443" s="80" t="e">
        <f>'5_ЦК'!#REF!</f>
        <v>#REF!</v>
      </c>
      <c r="W443" s="80" t="e">
        <f>'5_ЦК'!#REF!</f>
        <v>#REF!</v>
      </c>
      <c r="X443" s="80" t="e">
        <f>'5_ЦК'!#REF!</f>
        <v>#REF!</v>
      </c>
      <c r="Y443" s="80" t="e">
        <f>'5_ЦК'!#REF!</f>
        <v>#REF!</v>
      </c>
    </row>
    <row r="444" spans="1:25" s="1" customFormat="1" hidden="1" x14ac:dyDescent="0.25">
      <c r="A444" s="75">
        <v>9</v>
      </c>
      <c r="B444" s="80" t="e">
        <f>'5_ЦК'!#REF!</f>
        <v>#REF!</v>
      </c>
      <c r="C444" s="80" t="e">
        <f>'5_ЦК'!#REF!</f>
        <v>#REF!</v>
      </c>
      <c r="D444" s="80" t="e">
        <f>'5_ЦК'!#REF!</f>
        <v>#REF!</v>
      </c>
      <c r="E444" s="80" t="e">
        <f>'5_ЦК'!#REF!</f>
        <v>#REF!</v>
      </c>
      <c r="F444" s="80" t="e">
        <f>'5_ЦК'!#REF!</f>
        <v>#REF!</v>
      </c>
      <c r="G444" s="80" t="e">
        <f>'5_ЦК'!#REF!</f>
        <v>#REF!</v>
      </c>
      <c r="H444" s="80" t="e">
        <f>'5_ЦК'!#REF!</f>
        <v>#REF!</v>
      </c>
      <c r="I444" s="80" t="e">
        <f>'5_ЦК'!#REF!</f>
        <v>#REF!</v>
      </c>
      <c r="J444" s="80" t="e">
        <f>'5_ЦК'!#REF!</f>
        <v>#REF!</v>
      </c>
      <c r="K444" s="80" t="e">
        <f>'5_ЦК'!#REF!</f>
        <v>#REF!</v>
      </c>
      <c r="L444" s="80" t="e">
        <f>'5_ЦК'!#REF!</f>
        <v>#REF!</v>
      </c>
      <c r="M444" s="80" t="e">
        <f>'5_ЦК'!#REF!</f>
        <v>#REF!</v>
      </c>
      <c r="N444" s="80" t="e">
        <f>'5_ЦК'!#REF!</f>
        <v>#REF!</v>
      </c>
      <c r="O444" s="80" t="e">
        <f>'5_ЦК'!#REF!</f>
        <v>#REF!</v>
      </c>
      <c r="P444" s="80" t="e">
        <f>'5_ЦК'!#REF!</f>
        <v>#REF!</v>
      </c>
      <c r="Q444" s="80" t="e">
        <f>'5_ЦК'!#REF!</f>
        <v>#REF!</v>
      </c>
      <c r="R444" s="80" t="e">
        <f>'5_ЦК'!#REF!</f>
        <v>#REF!</v>
      </c>
      <c r="S444" s="80" t="e">
        <f>'5_ЦК'!#REF!</f>
        <v>#REF!</v>
      </c>
      <c r="T444" s="80" t="e">
        <f>'5_ЦК'!#REF!</f>
        <v>#REF!</v>
      </c>
      <c r="U444" s="80" t="e">
        <f>'5_ЦК'!#REF!</f>
        <v>#REF!</v>
      </c>
      <c r="V444" s="80" t="e">
        <f>'5_ЦК'!#REF!</f>
        <v>#REF!</v>
      </c>
      <c r="W444" s="80" t="e">
        <f>'5_ЦК'!#REF!</f>
        <v>#REF!</v>
      </c>
      <c r="X444" s="80" t="e">
        <f>'5_ЦК'!#REF!</f>
        <v>#REF!</v>
      </c>
      <c r="Y444" s="80" t="e">
        <f>'5_ЦК'!#REF!</f>
        <v>#REF!</v>
      </c>
    </row>
    <row r="445" spans="1:25" s="1" customFormat="1" hidden="1" x14ac:dyDescent="0.25">
      <c r="A445" s="75">
        <v>10</v>
      </c>
      <c r="B445" s="80" t="e">
        <f>'5_ЦК'!#REF!</f>
        <v>#REF!</v>
      </c>
      <c r="C445" s="80" t="e">
        <f>'5_ЦК'!#REF!</f>
        <v>#REF!</v>
      </c>
      <c r="D445" s="80" t="e">
        <f>'5_ЦК'!#REF!</f>
        <v>#REF!</v>
      </c>
      <c r="E445" s="80" t="e">
        <f>'5_ЦК'!#REF!</f>
        <v>#REF!</v>
      </c>
      <c r="F445" s="80" t="e">
        <f>'5_ЦК'!#REF!</f>
        <v>#REF!</v>
      </c>
      <c r="G445" s="80" t="e">
        <f>'5_ЦК'!#REF!</f>
        <v>#REF!</v>
      </c>
      <c r="H445" s="80" t="e">
        <f>'5_ЦК'!#REF!</f>
        <v>#REF!</v>
      </c>
      <c r="I445" s="80" t="e">
        <f>'5_ЦК'!#REF!</f>
        <v>#REF!</v>
      </c>
      <c r="J445" s="80" t="e">
        <f>'5_ЦК'!#REF!</f>
        <v>#REF!</v>
      </c>
      <c r="K445" s="80" t="e">
        <f>'5_ЦК'!#REF!</f>
        <v>#REF!</v>
      </c>
      <c r="L445" s="80" t="e">
        <f>'5_ЦК'!#REF!</f>
        <v>#REF!</v>
      </c>
      <c r="M445" s="80" t="e">
        <f>'5_ЦК'!#REF!</f>
        <v>#REF!</v>
      </c>
      <c r="N445" s="80" t="e">
        <f>'5_ЦК'!#REF!</f>
        <v>#REF!</v>
      </c>
      <c r="O445" s="80" t="e">
        <f>'5_ЦК'!#REF!</f>
        <v>#REF!</v>
      </c>
      <c r="P445" s="80" t="e">
        <f>'5_ЦК'!#REF!</f>
        <v>#REF!</v>
      </c>
      <c r="Q445" s="80" t="e">
        <f>'5_ЦК'!#REF!</f>
        <v>#REF!</v>
      </c>
      <c r="R445" s="80" t="e">
        <f>'5_ЦК'!#REF!</f>
        <v>#REF!</v>
      </c>
      <c r="S445" s="80" t="e">
        <f>'5_ЦК'!#REF!</f>
        <v>#REF!</v>
      </c>
      <c r="T445" s="80" t="e">
        <f>'5_ЦК'!#REF!</f>
        <v>#REF!</v>
      </c>
      <c r="U445" s="80" t="e">
        <f>'5_ЦК'!#REF!</f>
        <v>#REF!</v>
      </c>
      <c r="V445" s="80" t="e">
        <f>'5_ЦК'!#REF!</f>
        <v>#REF!</v>
      </c>
      <c r="W445" s="80" t="e">
        <f>'5_ЦК'!#REF!</f>
        <v>#REF!</v>
      </c>
      <c r="X445" s="80" t="e">
        <f>'5_ЦК'!#REF!</f>
        <v>#REF!</v>
      </c>
      <c r="Y445" s="80" t="e">
        <f>'5_ЦК'!#REF!</f>
        <v>#REF!</v>
      </c>
    </row>
    <row r="446" spans="1:25" s="1" customFormat="1" hidden="1" x14ac:dyDescent="0.25">
      <c r="A446" s="75">
        <v>11</v>
      </c>
      <c r="B446" s="80" t="e">
        <f>'5_ЦК'!#REF!</f>
        <v>#REF!</v>
      </c>
      <c r="C446" s="80" t="e">
        <f>'5_ЦК'!#REF!</f>
        <v>#REF!</v>
      </c>
      <c r="D446" s="80" t="e">
        <f>'5_ЦК'!#REF!</f>
        <v>#REF!</v>
      </c>
      <c r="E446" s="80" t="e">
        <f>'5_ЦК'!#REF!</f>
        <v>#REF!</v>
      </c>
      <c r="F446" s="80" t="e">
        <f>'5_ЦК'!#REF!</f>
        <v>#REF!</v>
      </c>
      <c r="G446" s="80" t="e">
        <f>'5_ЦК'!#REF!</f>
        <v>#REF!</v>
      </c>
      <c r="H446" s="80" t="e">
        <f>'5_ЦК'!#REF!</f>
        <v>#REF!</v>
      </c>
      <c r="I446" s="80" t="e">
        <f>'5_ЦК'!#REF!</f>
        <v>#REF!</v>
      </c>
      <c r="J446" s="80" t="e">
        <f>'5_ЦК'!#REF!</f>
        <v>#REF!</v>
      </c>
      <c r="K446" s="80" t="e">
        <f>'5_ЦК'!#REF!</f>
        <v>#REF!</v>
      </c>
      <c r="L446" s="80" t="e">
        <f>'5_ЦК'!#REF!</f>
        <v>#REF!</v>
      </c>
      <c r="M446" s="80" t="e">
        <f>'5_ЦК'!#REF!</f>
        <v>#REF!</v>
      </c>
      <c r="N446" s="80" t="e">
        <f>'5_ЦК'!#REF!</f>
        <v>#REF!</v>
      </c>
      <c r="O446" s="80" t="e">
        <f>'5_ЦК'!#REF!</f>
        <v>#REF!</v>
      </c>
      <c r="P446" s="80" t="e">
        <f>'5_ЦК'!#REF!</f>
        <v>#REF!</v>
      </c>
      <c r="Q446" s="80" t="e">
        <f>'5_ЦК'!#REF!</f>
        <v>#REF!</v>
      </c>
      <c r="R446" s="80" t="e">
        <f>'5_ЦК'!#REF!</f>
        <v>#REF!</v>
      </c>
      <c r="S446" s="80" t="e">
        <f>'5_ЦК'!#REF!</f>
        <v>#REF!</v>
      </c>
      <c r="T446" s="80" t="e">
        <f>'5_ЦК'!#REF!</f>
        <v>#REF!</v>
      </c>
      <c r="U446" s="80" t="e">
        <f>'5_ЦК'!#REF!</f>
        <v>#REF!</v>
      </c>
      <c r="V446" s="80" t="e">
        <f>'5_ЦК'!#REF!</f>
        <v>#REF!</v>
      </c>
      <c r="W446" s="80" t="e">
        <f>'5_ЦК'!#REF!</f>
        <v>#REF!</v>
      </c>
      <c r="X446" s="80" t="e">
        <f>'5_ЦК'!#REF!</f>
        <v>#REF!</v>
      </c>
      <c r="Y446" s="80" t="e">
        <f>'5_ЦК'!#REF!</f>
        <v>#REF!</v>
      </c>
    </row>
    <row r="447" spans="1:25" s="1" customFormat="1" hidden="1" x14ac:dyDescent="0.25">
      <c r="A447" s="75">
        <v>12</v>
      </c>
      <c r="B447" s="80" t="e">
        <f>'5_ЦК'!#REF!</f>
        <v>#REF!</v>
      </c>
      <c r="C447" s="80" t="e">
        <f>'5_ЦК'!#REF!</f>
        <v>#REF!</v>
      </c>
      <c r="D447" s="80" t="e">
        <f>'5_ЦК'!#REF!</f>
        <v>#REF!</v>
      </c>
      <c r="E447" s="80" t="e">
        <f>'5_ЦК'!#REF!</f>
        <v>#REF!</v>
      </c>
      <c r="F447" s="80" t="e">
        <f>'5_ЦК'!#REF!</f>
        <v>#REF!</v>
      </c>
      <c r="G447" s="80" t="e">
        <f>'5_ЦК'!#REF!</f>
        <v>#REF!</v>
      </c>
      <c r="H447" s="80" t="e">
        <f>'5_ЦК'!#REF!</f>
        <v>#REF!</v>
      </c>
      <c r="I447" s="80" t="e">
        <f>'5_ЦК'!#REF!</f>
        <v>#REF!</v>
      </c>
      <c r="J447" s="80" t="e">
        <f>'5_ЦК'!#REF!</f>
        <v>#REF!</v>
      </c>
      <c r="K447" s="80" t="e">
        <f>'5_ЦК'!#REF!</f>
        <v>#REF!</v>
      </c>
      <c r="L447" s="80" t="e">
        <f>'5_ЦК'!#REF!</f>
        <v>#REF!</v>
      </c>
      <c r="M447" s="80" t="e">
        <f>'5_ЦК'!#REF!</f>
        <v>#REF!</v>
      </c>
      <c r="N447" s="80" t="e">
        <f>'5_ЦК'!#REF!</f>
        <v>#REF!</v>
      </c>
      <c r="O447" s="80" t="e">
        <f>'5_ЦК'!#REF!</f>
        <v>#REF!</v>
      </c>
      <c r="P447" s="80" t="e">
        <f>'5_ЦК'!#REF!</f>
        <v>#REF!</v>
      </c>
      <c r="Q447" s="80" t="e">
        <f>'5_ЦК'!#REF!</f>
        <v>#REF!</v>
      </c>
      <c r="R447" s="80" t="e">
        <f>'5_ЦК'!#REF!</f>
        <v>#REF!</v>
      </c>
      <c r="S447" s="80" t="e">
        <f>'5_ЦК'!#REF!</f>
        <v>#REF!</v>
      </c>
      <c r="T447" s="80" t="e">
        <f>'5_ЦК'!#REF!</f>
        <v>#REF!</v>
      </c>
      <c r="U447" s="80" t="e">
        <f>'5_ЦК'!#REF!</f>
        <v>#REF!</v>
      </c>
      <c r="V447" s="80" t="e">
        <f>'5_ЦК'!#REF!</f>
        <v>#REF!</v>
      </c>
      <c r="W447" s="80" t="e">
        <f>'5_ЦК'!#REF!</f>
        <v>#REF!</v>
      </c>
      <c r="X447" s="80" t="e">
        <f>'5_ЦК'!#REF!</f>
        <v>#REF!</v>
      </c>
      <c r="Y447" s="80" t="e">
        <f>'5_ЦК'!#REF!</f>
        <v>#REF!</v>
      </c>
    </row>
    <row r="448" spans="1:25" s="1" customFormat="1" hidden="1" x14ac:dyDescent="0.25">
      <c r="A448" s="75">
        <v>13</v>
      </c>
      <c r="B448" s="80" t="e">
        <f>'5_ЦК'!#REF!</f>
        <v>#REF!</v>
      </c>
      <c r="C448" s="80" t="e">
        <f>'5_ЦК'!#REF!</f>
        <v>#REF!</v>
      </c>
      <c r="D448" s="80" t="e">
        <f>'5_ЦК'!#REF!</f>
        <v>#REF!</v>
      </c>
      <c r="E448" s="80" t="e">
        <f>'5_ЦК'!#REF!</f>
        <v>#REF!</v>
      </c>
      <c r="F448" s="80" t="e">
        <f>'5_ЦК'!#REF!</f>
        <v>#REF!</v>
      </c>
      <c r="G448" s="80" t="e">
        <f>'5_ЦК'!#REF!</f>
        <v>#REF!</v>
      </c>
      <c r="H448" s="80" t="e">
        <f>'5_ЦК'!#REF!</f>
        <v>#REF!</v>
      </c>
      <c r="I448" s="80" t="e">
        <f>'5_ЦК'!#REF!</f>
        <v>#REF!</v>
      </c>
      <c r="J448" s="80" t="e">
        <f>'5_ЦК'!#REF!</f>
        <v>#REF!</v>
      </c>
      <c r="K448" s="80" t="e">
        <f>'5_ЦК'!#REF!</f>
        <v>#REF!</v>
      </c>
      <c r="L448" s="80" t="e">
        <f>'5_ЦК'!#REF!</f>
        <v>#REF!</v>
      </c>
      <c r="M448" s="80" t="e">
        <f>'5_ЦК'!#REF!</f>
        <v>#REF!</v>
      </c>
      <c r="N448" s="80" t="e">
        <f>'5_ЦК'!#REF!</f>
        <v>#REF!</v>
      </c>
      <c r="O448" s="80" t="e">
        <f>'5_ЦК'!#REF!</f>
        <v>#REF!</v>
      </c>
      <c r="P448" s="80" t="e">
        <f>'5_ЦК'!#REF!</f>
        <v>#REF!</v>
      </c>
      <c r="Q448" s="80" t="e">
        <f>'5_ЦК'!#REF!</f>
        <v>#REF!</v>
      </c>
      <c r="R448" s="80" t="e">
        <f>'5_ЦК'!#REF!</f>
        <v>#REF!</v>
      </c>
      <c r="S448" s="80" t="e">
        <f>'5_ЦК'!#REF!</f>
        <v>#REF!</v>
      </c>
      <c r="T448" s="80" t="e">
        <f>'5_ЦК'!#REF!</f>
        <v>#REF!</v>
      </c>
      <c r="U448" s="80" t="e">
        <f>'5_ЦК'!#REF!</f>
        <v>#REF!</v>
      </c>
      <c r="V448" s="80" t="e">
        <f>'5_ЦК'!#REF!</f>
        <v>#REF!</v>
      </c>
      <c r="W448" s="80" t="e">
        <f>'5_ЦК'!#REF!</f>
        <v>#REF!</v>
      </c>
      <c r="X448" s="80" t="e">
        <f>'5_ЦК'!#REF!</f>
        <v>#REF!</v>
      </c>
      <c r="Y448" s="80" t="e">
        <f>'5_ЦК'!#REF!</f>
        <v>#REF!</v>
      </c>
    </row>
    <row r="449" spans="1:25" s="1" customFormat="1" hidden="1" x14ac:dyDescent="0.25">
      <c r="A449" s="75">
        <v>14</v>
      </c>
      <c r="B449" s="80" t="e">
        <f>'5_ЦК'!#REF!</f>
        <v>#REF!</v>
      </c>
      <c r="C449" s="80" t="e">
        <f>'5_ЦК'!#REF!</f>
        <v>#REF!</v>
      </c>
      <c r="D449" s="80" t="e">
        <f>'5_ЦК'!#REF!</f>
        <v>#REF!</v>
      </c>
      <c r="E449" s="80" t="e">
        <f>'5_ЦК'!#REF!</f>
        <v>#REF!</v>
      </c>
      <c r="F449" s="80" t="e">
        <f>'5_ЦК'!#REF!</f>
        <v>#REF!</v>
      </c>
      <c r="G449" s="80" t="e">
        <f>'5_ЦК'!#REF!</f>
        <v>#REF!</v>
      </c>
      <c r="H449" s="80" t="e">
        <f>'5_ЦК'!#REF!</f>
        <v>#REF!</v>
      </c>
      <c r="I449" s="80" t="e">
        <f>'5_ЦК'!#REF!</f>
        <v>#REF!</v>
      </c>
      <c r="J449" s="80" t="e">
        <f>'5_ЦК'!#REF!</f>
        <v>#REF!</v>
      </c>
      <c r="K449" s="80" t="e">
        <f>'5_ЦК'!#REF!</f>
        <v>#REF!</v>
      </c>
      <c r="L449" s="80" t="e">
        <f>'5_ЦК'!#REF!</f>
        <v>#REF!</v>
      </c>
      <c r="M449" s="80" t="e">
        <f>'5_ЦК'!#REF!</f>
        <v>#REF!</v>
      </c>
      <c r="N449" s="80" t="e">
        <f>'5_ЦК'!#REF!</f>
        <v>#REF!</v>
      </c>
      <c r="O449" s="80" t="e">
        <f>'5_ЦК'!#REF!</f>
        <v>#REF!</v>
      </c>
      <c r="P449" s="80" t="e">
        <f>'5_ЦК'!#REF!</f>
        <v>#REF!</v>
      </c>
      <c r="Q449" s="80" t="e">
        <f>'5_ЦК'!#REF!</f>
        <v>#REF!</v>
      </c>
      <c r="R449" s="80" t="e">
        <f>'5_ЦК'!#REF!</f>
        <v>#REF!</v>
      </c>
      <c r="S449" s="80" t="e">
        <f>'5_ЦК'!#REF!</f>
        <v>#REF!</v>
      </c>
      <c r="T449" s="80" t="e">
        <f>'5_ЦК'!#REF!</f>
        <v>#REF!</v>
      </c>
      <c r="U449" s="80" t="e">
        <f>'5_ЦК'!#REF!</f>
        <v>#REF!</v>
      </c>
      <c r="V449" s="80" t="e">
        <f>'5_ЦК'!#REF!</f>
        <v>#REF!</v>
      </c>
      <c r="W449" s="80" t="e">
        <f>'5_ЦК'!#REF!</f>
        <v>#REF!</v>
      </c>
      <c r="X449" s="80" t="e">
        <f>'5_ЦК'!#REF!</f>
        <v>#REF!</v>
      </c>
      <c r="Y449" s="80" t="e">
        <f>'5_ЦК'!#REF!</f>
        <v>#REF!</v>
      </c>
    </row>
    <row r="450" spans="1:25" s="1" customFormat="1" hidden="1" x14ac:dyDescent="0.25">
      <c r="A450" s="75">
        <v>15</v>
      </c>
      <c r="B450" s="80" t="e">
        <f>'5_ЦК'!#REF!</f>
        <v>#REF!</v>
      </c>
      <c r="C450" s="80" t="e">
        <f>'5_ЦК'!#REF!</f>
        <v>#REF!</v>
      </c>
      <c r="D450" s="80" t="e">
        <f>'5_ЦК'!#REF!</f>
        <v>#REF!</v>
      </c>
      <c r="E450" s="80" t="e">
        <f>'5_ЦК'!#REF!</f>
        <v>#REF!</v>
      </c>
      <c r="F450" s="80" t="e">
        <f>'5_ЦК'!#REF!</f>
        <v>#REF!</v>
      </c>
      <c r="G450" s="80" t="e">
        <f>'5_ЦК'!#REF!</f>
        <v>#REF!</v>
      </c>
      <c r="H450" s="80" t="e">
        <f>'5_ЦК'!#REF!</f>
        <v>#REF!</v>
      </c>
      <c r="I450" s="80" t="e">
        <f>'5_ЦК'!#REF!</f>
        <v>#REF!</v>
      </c>
      <c r="J450" s="80" t="e">
        <f>'5_ЦК'!#REF!</f>
        <v>#REF!</v>
      </c>
      <c r="K450" s="80" t="e">
        <f>'5_ЦК'!#REF!</f>
        <v>#REF!</v>
      </c>
      <c r="L450" s="80" t="e">
        <f>'5_ЦК'!#REF!</f>
        <v>#REF!</v>
      </c>
      <c r="M450" s="80" t="e">
        <f>'5_ЦК'!#REF!</f>
        <v>#REF!</v>
      </c>
      <c r="N450" s="80" t="e">
        <f>'5_ЦК'!#REF!</f>
        <v>#REF!</v>
      </c>
      <c r="O450" s="80" t="e">
        <f>'5_ЦК'!#REF!</f>
        <v>#REF!</v>
      </c>
      <c r="P450" s="80" t="e">
        <f>'5_ЦК'!#REF!</f>
        <v>#REF!</v>
      </c>
      <c r="Q450" s="80" t="e">
        <f>'5_ЦК'!#REF!</f>
        <v>#REF!</v>
      </c>
      <c r="R450" s="80" t="e">
        <f>'5_ЦК'!#REF!</f>
        <v>#REF!</v>
      </c>
      <c r="S450" s="80" t="e">
        <f>'5_ЦК'!#REF!</f>
        <v>#REF!</v>
      </c>
      <c r="T450" s="80" t="e">
        <f>'5_ЦК'!#REF!</f>
        <v>#REF!</v>
      </c>
      <c r="U450" s="80" t="e">
        <f>'5_ЦК'!#REF!</f>
        <v>#REF!</v>
      </c>
      <c r="V450" s="80" t="e">
        <f>'5_ЦК'!#REF!</f>
        <v>#REF!</v>
      </c>
      <c r="W450" s="80" t="e">
        <f>'5_ЦК'!#REF!</f>
        <v>#REF!</v>
      </c>
      <c r="X450" s="80" t="e">
        <f>'5_ЦК'!#REF!</f>
        <v>#REF!</v>
      </c>
      <c r="Y450" s="80" t="e">
        <f>'5_ЦК'!#REF!</f>
        <v>#REF!</v>
      </c>
    </row>
    <row r="451" spans="1:25" s="1" customFormat="1" hidden="1" x14ac:dyDescent="0.25">
      <c r="A451" s="75">
        <v>16</v>
      </c>
      <c r="B451" s="80" t="e">
        <f>'5_ЦК'!#REF!</f>
        <v>#REF!</v>
      </c>
      <c r="C451" s="80" t="e">
        <f>'5_ЦК'!#REF!</f>
        <v>#REF!</v>
      </c>
      <c r="D451" s="80" t="e">
        <f>'5_ЦК'!#REF!</f>
        <v>#REF!</v>
      </c>
      <c r="E451" s="80" t="e">
        <f>'5_ЦК'!#REF!</f>
        <v>#REF!</v>
      </c>
      <c r="F451" s="80" t="e">
        <f>'5_ЦК'!#REF!</f>
        <v>#REF!</v>
      </c>
      <c r="G451" s="80" t="e">
        <f>'5_ЦК'!#REF!</f>
        <v>#REF!</v>
      </c>
      <c r="H451" s="80" t="e">
        <f>'5_ЦК'!#REF!</f>
        <v>#REF!</v>
      </c>
      <c r="I451" s="80" t="e">
        <f>'5_ЦК'!#REF!</f>
        <v>#REF!</v>
      </c>
      <c r="J451" s="80" t="e">
        <f>'5_ЦК'!#REF!</f>
        <v>#REF!</v>
      </c>
      <c r="K451" s="80" t="e">
        <f>'5_ЦК'!#REF!</f>
        <v>#REF!</v>
      </c>
      <c r="L451" s="80" t="e">
        <f>'5_ЦК'!#REF!</f>
        <v>#REF!</v>
      </c>
      <c r="M451" s="80" t="e">
        <f>'5_ЦК'!#REF!</f>
        <v>#REF!</v>
      </c>
      <c r="N451" s="80" t="e">
        <f>'5_ЦК'!#REF!</f>
        <v>#REF!</v>
      </c>
      <c r="O451" s="80" t="e">
        <f>'5_ЦК'!#REF!</f>
        <v>#REF!</v>
      </c>
      <c r="P451" s="80" t="e">
        <f>'5_ЦК'!#REF!</f>
        <v>#REF!</v>
      </c>
      <c r="Q451" s="80" t="e">
        <f>'5_ЦК'!#REF!</f>
        <v>#REF!</v>
      </c>
      <c r="R451" s="80" t="e">
        <f>'5_ЦК'!#REF!</f>
        <v>#REF!</v>
      </c>
      <c r="S451" s="80" t="e">
        <f>'5_ЦК'!#REF!</f>
        <v>#REF!</v>
      </c>
      <c r="T451" s="80" t="e">
        <f>'5_ЦК'!#REF!</f>
        <v>#REF!</v>
      </c>
      <c r="U451" s="80" t="e">
        <f>'5_ЦК'!#REF!</f>
        <v>#REF!</v>
      </c>
      <c r="V451" s="80" t="e">
        <f>'5_ЦК'!#REF!</f>
        <v>#REF!</v>
      </c>
      <c r="W451" s="80" t="e">
        <f>'5_ЦК'!#REF!</f>
        <v>#REF!</v>
      </c>
      <c r="X451" s="80" t="e">
        <f>'5_ЦК'!#REF!</f>
        <v>#REF!</v>
      </c>
      <c r="Y451" s="80" t="e">
        <f>'5_ЦК'!#REF!</f>
        <v>#REF!</v>
      </c>
    </row>
    <row r="452" spans="1:25" s="1" customFormat="1" hidden="1" x14ac:dyDescent="0.25">
      <c r="A452" s="75">
        <v>17</v>
      </c>
      <c r="B452" s="80" t="e">
        <f>'5_ЦК'!#REF!</f>
        <v>#REF!</v>
      </c>
      <c r="C452" s="80" t="e">
        <f>'5_ЦК'!#REF!</f>
        <v>#REF!</v>
      </c>
      <c r="D452" s="80" t="e">
        <f>'5_ЦК'!#REF!</f>
        <v>#REF!</v>
      </c>
      <c r="E452" s="80" t="e">
        <f>'5_ЦК'!#REF!</f>
        <v>#REF!</v>
      </c>
      <c r="F452" s="80" t="e">
        <f>'5_ЦК'!#REF!</f>
        <v>#REF!</v>
      </c>
      <c r="G452" s="80" t="e">
        <f>'5_ЦК'!#REF!</f>
        <v>#REF!</v>
      </c>
      <c r="H452" s="80" t="e">
        <f>'5_ЦК'!#REF!</f>
        <v>#REF!</v>
      </c>
      <c r="I452" s="80" t="e">
        <f>'5_ЦК'!#REF!</f>
        <v>#REF!</v>
      </c>
      <c r="J452" s="80" t="e">
        <f>'5_ЦК'!#REF!</f>
        <v>#REF!</v>
      </c>
      <c r="K452" s="80" t="e">
        <f>'5_ЦК'!#REF!</f>
        <v>#REF!</v>
      </c>
      <c r="L452" s="80" t="e">
        <f>'5_ЦК'!#REF!</f>
        <v>#REF!</v>
      </c>
      <c r="M452" s="80" t="e">
        <f>'5_ЦК'!#REF!</f>
        <v>#REF!</v>
      </c>
      <c r="N452" s="80" t="e">
        <f>'5_ЦК'!#REF!</f>
        <v>#REF!</v>
      </c>
      <c r="O452" s="80" t="e">
        <f>'5_ЦК'!#REF!</f>
        <v>#REF!</v>
      </c>
      <c r="P452" s="80" t="e">
        <f>'5_ЦК'!#REF!</f>
        <v>#REF!</v>
      </c>
      <c r="Q452" s="80" t="e">
        <f>'5_ЦК'!#REF!</f>
        <v>#REF!</v>
      </c>
      <c r="R452" s="80" t="e">
        <f>'5_ЦК'!#REF!</f>
        <v>#REF!</v>
      </c>
      <c r="S452" s="80" t="e">
        <f>'5_ЦК'!#REF!</f>
        <v>#REF!</v>
      </c>
      <c r="T452" s="80" t="e">
        <f>'5_ЦК'!#REF!</f>
        <v>#REF!</v>
      </c>
      <c r="U452" s="80" t="e">
        <f>'5_ЦК'!#REF!</f>
        <v>#REF!</v>
      </c>
      <c r="V452" s="80" t="e">
        <f>'5_ЦК'!#REF!</f>
        <v>#REF!</v>
      </c>
      <c r="W452" s="80" t="e">
        <f>'5_ЦК'!#REF!</f>
        <v>#REF!</v>
      </c>
      <c r="X452" s="80" t="e">
        <f>'5_ЦК'!#REF!</f>
        <v>#REF!</v>
      </c>
      <c r="Y452" s="80" t="e">
        <f>'5_ЦК'!#REF!</f>
        <v>#REF!</v>
      </c>
    </row>
    <row r="453" spans="1:25" s="1" customFormat="1" hidden="1" x14ac:dyDescent="0.25">
      <c r="A453" s="75">
        <v>18</v>
      </c>
      <c r="B453" s="80" t="e">
        <f>'5_ЦК'!#REF!</f>
        <v>#REF!</v>
      </c>
      <c r="C453" s="80" t="e">
        <f>'5_ЦК'!#REF!</f>
        <v>#REF!</v>
      </c>
      <c r="D453" s="80" t="e">
        <f>'5_ЦК'!#REF!</f>
        <v>#REF!</v>
      </c>
      <c r="E453" s="80" t="e">
        <f>'5_ЦК'!#REF!</f>
        <v>#REF!</v>
      </c>
      <c r="F453" s="80" t="e">
        <f>'5_ЦК'!#REF!</f>
        <v>#REF!</v>
      </c>
      <c r="G453" s="80" t="e">
        <f>'5_ЦК'!#REF!</f>
        <v>#REF!</v>
      </c>
      <c r="H453" s="80" t="e">
        <f>'5_ЦК'!#REF!</f>
        <v>#REF!</v>
      </c>
      <c r="I453" s="80" t="e">
        <f>'5_ЦК'!#REF!</f>
        <v>#REF!</v>
      </c>
      <c r="J453" s="80" t="e">
        <f>'5_ЦК'!#REF!</f>
        <v>#REF!</v>
      </c>
      <c r="K453" s="80" t="e">
        <f>'5_ЦК'!#REF!</f>
        <v>#REF!</v>
      </c>
      <c r="L453" s="80" t="e">
        <f>'5_ЦК'!#REF!</f>
        <v>#REF!</v>
      </c>
      <c r="M453" s="80" t="e">
        <f>'5_ЦК'!#REF!</f>
        <v>#REF!</v>
      </c>
      <c r="N453" s="80" t="e">
        <f>'5_ЦК'!#REF!</f>
        <v>#REF!</v>
      </c>
      <c r="O453" s="80" t="e">
        <f>'5_ЦК'!#REF!</f>
        <v>#REF!</v>
      </c>
      <c r="P453" s="80" t="e">
        <f>'5_ЦК'!#REF!</f>
        <v>#REF!</v>
      </c>
      <c r="Q453" s="80" t="e">
        <f>'5_ЦК'!#REF!</f>
        <v>#REF!</v>
      </c>
      <c r="R453" s="80" t="e">
        <f>'5_ЦК'!#REF!</f>
        <v>#REF!</v>
      </c>
      <c r="S453" s="80" t="e">
        <f>'5_ЦК'!#REF!</f>
        <v>#REF!</v>
      </c>
      <c r="T453" s="80" t="e">
        <f>'5_ЦК'!#REF!</f>
        <v>#REF!</v>
      </c>
      <c r="U453" s="80" t="e">
        <f>'5_ЦК'!#REF!</f>
        <v>#REF!</v>
      </c>
      <c r="V453" s="80" t="e">
        <f>'5_ЦК'!#REF!</f>
        <v>#REF!</v>
      </c>
      <c r="W453" s="80" t="e">
        <f>'5_ЦК'!#REF!</f>
        <v>#REF!</v>
      </c>
      <c r="X453" s="80" t="e">
        <f>'5_ЦК'!#REF!</f>
        <v>#REF!</v>
      </c>
      <c r="Y453" s="80" t="e">
        <f>'5_ЦК'!#REF!</f>
        <v>#REF!</v>
      </c>
    </row>
    <row r="454" spans="1:25" s="1" customFormat="1" hidden="1" x14ac:dyDescent="0.25">
      <c r="A454" s="75">
        <v>19</v>
      </c>
      <c r="B454" s="80" t="e">
        <f>'5_ЦК'!#REF!</f>
        <v>#REF!</v>
      </c>
      <c r="C454" s="80" t="e">
        <f>'5_ЦК'!#REF!</f>
        <v>#REF!</v>
      </c>
      <c r="D454" s="80" t="e">
        <f>'5_ЦК'!#REF!</f>
        <v>#REF!</v>
      </c>
      <c r="E454" s="80" t="e">
        <f>'5_ЦК'!#REF!</f>
        <v>#REF!</v>
      </c>
      <c r="F454" s="80" t="e">
        <f>'5_ЦК'!#REF!</f>
        <v>#REF!</v>
      </c>
      <c r="G454" s="80" t="e">
        <f>'5_ЦК'!#REF!</f>
        <v>#REF!</v>
      </c>
      <c r="H454" s="80" t="e">
        <f>'5_ЦК'!#REF!</f>
        <v>#REF!</v>
      </c>
      <c r="I454" s="80" t="e">
        <f>'5_ЦК'!#REF!</f>
        <v>#REF!</v>
      </c>
      <c r="J454" s="80" t="e">
        <f>'5_ЦК'!#REF!</f>
        <v>#REF!</v>
      </c>
      <c r="K454" s="80" t="e">
        <f>'5_ЦК'!#REF!</f>
        <v>#REF!</v>
      </c>
      <c r="L454" s="80" t="e">
        <f>'5_ЦК'!#REF!</f>
        <v>#REF!</v>
      </c>
      <c r="M454" s="80" t="e">
        <f>'5_ЦК'!#REF!</f>
        <v>#REF!</v>
      </c>
      <c r="N454" s="80" t="e">
        <f>'5_ЦК'!#REF!</f>
        <v>#REF!</v>
      </c>
      <c r="O454" s="80" t="e">
        <f>'5_ЦК'!#REF!</f>
        <v>#REF!</v>
      </c>
      <c r="P454" s="80" t="e">
        <f>'5_ЦК'!#REF!</f>
        <v>#REF!</v>
      </c>
      <c r="Q454" s="80" t="e">
        <f>'5_ЦК'!#REF!</f>
        <v>#REF!</v>
      </c>
      <c r="R454" s="80" t="e">
        <f>'5_ЦК'!#REF!</f>
        <v>#REF!</v>
      </c>
      <c r="S454" s="80" t="e">
        <f>'5_ЦК'!#REF!</f>
        <v>#REF!</v>
      </c>
      <c r="T454" s="80" t="e">
        <f>'5_ЦК'!#REF!</f>
        <v>#REF!</v>
      </c>
      <c r="U454" s="80" t="e">
        <f>'5_ЦК'!#REF!</f>
        <v>#REF!</v>
      </c>
      <c r="V454" s="80" t="e">
        <f>'5_ЦК'!#REF!</f>
        <v>#REF!</v>
      </c>
      <c r="W454" s="80" t="e">
        <f>'5_ЦК'!#REF!</f>
        <v>#REF!</v>
      </c>
      <c r="X454" s="80" t="e">
        <f>'5_ЦК'!#REF!</f>
        <v>#REF!</v>
      </c>
      <c r="Y454" s="80" t="e">
        <f>'5_ЦК'!#REF!</f>
        <v>#REF!</v>
      </c>
    </row>
    <row r="455" spans="1:25" s="1" customFormat="1" hidden="1" x14ac:dyDescent="0.25">
      <c r="A455" s="75">
        <v>20</v>
      </c>
      <c r="B455" s="80" t="e">
        <f>'5_ЦК'!#REF!</f>
        <v>#REF!</v>
      </c>
      <c r="C455" s="80" t="e">
        <f>'5_ЦК'!#REF!</f>
        <v>#REF!</v>
      </c>
      <c r="D455" s="80" t="e">
        <f>'5_ЦК'!#REF!</f>
        <v>#REF!</v>
      </c>
      <c r="E455" s="80" t="e">
        <f>'5_ЦК'!#REF!</f>
        <v>#REF!</v>
      </c>
      <c r="F455" s="80" t="e">
        <f>'5_ЦК'!#REF!</f>
        <v>#REF!</v>
      </c>
      <c r="G455" s="80" t="e">
        <f>'5_ЦК'!#REF!</f>
        <v>#REF!</v>
      </c>
      <c r="H455" s="80" t="e">
        <f>'5_ЦК'!#REF!</f>
        <v>#REF!</v>
      </c>
      <c r="I455" s="80" t="e">
        <f>'5_ЦК'!#REF!</f>
        <v>#REF!</v>
      </c>
      <c r="J455" s="80" t="e">
        <f>'5_ЦК'!#REF!</f>
        <v>#REF!</v>
      </c>
      <c r="K455" s="80" t="e">
        <f>'5_ЦК'!#REF!</f>
        <v>#REF!</v>
      </c>
      <c r="L455" s="80" t="e">
        <f>'5_ЦК'!#REF!</f>
        <v>#REF!</v>
      </c>
      <c r="M455" s="80" t="e">
        <f>'5_ЦК'!#REF!</f>
        <v>#REF!</v>
      </c>
      <c r="N455" s="80" t="e">
        <f>'5_ЦК'!#REF!</f>
        <v>#REF!</v>
      </c>
      <c r="O455" s="80" t="e">
        <f>'5_ЦК'!#REF!</f>
        <v>#REF!</v>
      </c>
      <c r="P455" s="80" t="e">
        <f>'5_ЦК'!#REF!</f>
        <v>#REF!</v>
      </c>
      <c r="Q455" s="80" t="e">
        <f>'5_ЦК'!#REF!</f>
        <v>#REF!</v>
      </c>
      <c r="R455" s="80" t="e">
        <f>'5_ЦК'!#REF!</f>
        <v>#REF!</v>
      </c>
      <c r="S455" s="80" t="e">
        <f>'5_ЦК'!#REF!</f>
        <v>#REF!</v>
      </c>
      <c r="T455" s="80" t="e">
        <f>'5_ЦК'!#REF!</f>
        <v>#REF!</v>
      </c>
      <c r="U455" s="80" t="e">
        <f>'5_ЦК'!#REF!</f>
        <v>#REF!</v>
      </c>
      <c r="V455" s="80" t="e">
        <f>'5_ЦК'!#REF!</f>
        <v>#REF!</v>
      </c>
      <c r="W455" s="80" t="e">
        <f>'5_ЦК'!#REF!</f>
        <v>#REF!</v>
      </c>
      <c r="X455" s="80" t="e">
        <f>'5_ЦК'!#REF!</f>
        <v>#REF!</v>
      </c>
      <c r="Y455" s="80" t="e">
        <f>'5_ЦК'!#REF!</f>
        <v>#REF!</v>
      </c>
    </row>
    <row r="456" spans="1:25" s="1" customFormat="1" hidden="1" x14ac:dyDescent="0.25">
      <c r="A456" s="75">
        <v>21</v>
      </c>
      <c r="B456" s="80" t="e">
        <f>'5_ЦК'!#REF!</f>
        <v>#REF!</v>
      </c>
      <c r="C456" s="80" t="e">
        <f>'5_ЦК'!#REF!</f>
        <v>#REF!</v>
      </c>
      <c r="D456" s="80" t="e">
        <f>'5_ЦК'!#REF!</f>
        <v>#REF!</v>
      </c>
      <c r="E456" s="80" t="e">
        <f>'5_ЦК'!#REF!</f>
        <v>#REF!</v>
      </c>
      <c r="F456" s="80" t="e">
        <f>'5_ЦК'!#REF!</f>
        <v>#REF!</v>
      </c>
      <c r="G456" s="80" t="e">
        <f>'5_ЦК'!#REF!</f>
        <v>#REF!</v>
      </c>
      <c r="H456" s="80" t="e">
        <f>'5_ЦК'!#REF!</f>
        <v>#REF!</v>
      </c>
      <c r="I456" s="80" t="e">
        <f>'5_ЦК'!#REF!</f>
        <v>#REF!</v>
      </c>
      <c r="J456" s="80" t="e">
        <f>'5_ЦК'!#REF!</f>
        <v>#REF!</v>
      </c>
      <c r="K456" s="80" t="e">
        <f>'5_ЦК'!#REF!</f>
        <v>#REF!</v>
      </c>
      <c r="L456" s="80" t="e">
        <f>'5_ЦК'!#REF!</f>
        <v>#REF!</v>
      </c>
      <c r="M456" s="80" t="e">
        <f>'5_ЦК'!#REF!</f>
        <v>#REF!</v>
      </c>
      <c r="N456" s="80" t="e">
        <f>'5_ЦК'!#REF!</f>
        <v>#REF!</v>
      </c>
      <c r="O456" s="80" t="e">
        <f>'5_ЦК'!#REF!</f>
        <v>#REF!</v>
      </c>
      <c r="P456" s="80" t="e">
        <f>'5_ЦК'!#REF!</f>
        <v>#REF!</v>
      </c>
      <c r="Q456" s="80" t="e">
        <f>'5_ЦК'!#REF!</f>
        <v>#REF!</v>
      </c>
      <c r="R456" s="80" t="e">
        <f>'5_ЦК'!#REF!</f>
        <v>#REF!</v>
      </c>
      <c r="S456" s="80" t="e">
        <f>'5_ЦК'!#REF!</f>
        <v>#REF!</v>
      </c>
      <c r="T456" s="80" t="e">
        <f>'5_ЦК'!#REF!</f>
        <v>#REF!</v>
      </c>
      <c r="U456" s="80" t="e">
        <f>'5_ЦК'!#REF!</f>
        <v>#REF!</v>
      </c>
      <c r="V456" s="80" t="e">
        <f>'5_ЦК'!#REF!</f>
        <v>#REF!</v>
      </c>
      <c r="W456" s="80" t="e">
        <f>'5_ЦК'!#REF!</f>
        <v>#REF!</v>
      </c>
      <c r="X456" s="80" t="e">
        <f>'5_ЦК'!#REF!</f>
        <v>#REF!</v>
      </c>
      <c r="Y456" s="80" t="e">
        <f>'5_ЦК'!#REF!</f>
        <v>#REF!</v>
      </c>
    </row>
    <row r="457" spans="1:25" s="1" customFormat="1" hidden="1" x14ac:dyDescent="0.25">
      <c r="A457" s="75">
        <v>22</v>
      </c>
      <c r="B457" s="80" t="e">
        <f>'5_ЦК'!#REF!</f>
        <v>#REF!</v>
      </c>
      <c r="C457" s="80" t="e">
        <f>'5_ЦК'!#REF!</f>
        <v>#REF!</v>
      </c>
      <c r="D457" s="80" t="e">
        <f>'5_ЦК'!#REF!</f>
        <v>#REF!</v>
      </c>
      <c r="E457" s="80" t="e">
        <f>'5_ЦК'!#REF!</f>
        <v>#REF!</v>
      </c>
      <c r="F457" s="80" t="e">
        <f>'5_ЦК'!#REF!</f>
        <v>#REF!</v>
      </c>
      <c r="G457" s="80" t="e">
        <f>'5_ЦК'!#REF!</f>
        <v>#REF!</v>
      </c>
      <c r="H457" s="80" t="e">
        <f>'5_ЦК'!#REF!</f>
        <v>#REF!</v>
      </c>
      <c r="I457" s="80" t="e">
        <f>'5_ЦК'!#REF!</f>
        <v>#REF!</v>
      </c>
      <c r="J457" s="80" t="e">
        <f>'5_ЦК'!#REF!</f>
        <v>#REF!</v>
      </c>
      <c r="K457" s="80" t="e">
        <f>'5_ЦК'!#REF!</f>
        <v>#REF!</v>
      </c>
      <c r="L457" s="80" t="e">
        <f>'5_ЦК'!#REF!</f>
        <v>#REF!</v>
      </c>
      <c r="M457" s="80" t="e">
        <f>'5_ЦК'!#REF!</f>
        <v>#REF!</v>
      </c>
      <c r="N457" s="80" t="e">
        <f>'5_ЦК'!#REF!</f>
        <v>#REF!</v>
      </c>
      <c r="O457" s="80" t="e">
        <f>'5_ЦК'!#REF!</f>
        <v>#REF!</v>
      </c>
      <c r="P457" s="80" t="e">
        <f>'5_ЦК'!#REF!</f>
        <v>#REF!</v>
      </c>
      <c r="Q457" s="80" t="e">
        <f>'5_ЦК'!#REF!</f>
        <v>#REF!</v>
      </c>
      <c r="R457" s="80" t="e">
        <f>'5_ЦК'!#REF!</f>
        <v>#REF!</v>
      </c>
      <c r="S457" s="80" t="e">
        <f>'5_ЦК'!#REF!</f>
        <v>#REF!</v>
      </c>
      <c r="T457" s="80" t="e">
        <f>'5_ЦК'!#REF!</f>
        <v>#REF!</v>
      </c>
      <c r="U457" s="80" t="e">
        <f>'5_ЦК'!#REF!</f>
        <v>#REF!</v>
      </c>
      <c r="V457" s="80" t="e">
        <f>'5_ЦК'!#REF!</f>
        <v>#REF!</v>
      </c>
      <c r="W457" s="80" t="e">
        <f>'5_ЦК'!#REF!</f>
        <v>#REF!</v>
      </c>
      <c r="X457" s="80" t="e">
        <f>'5_ЦК'!#REF!</f>
        <v>#REF!</v>
      </c>
      <c r="Y457" s="80" t="e">
        <f>'5_ЦК'!#REF!</f>
        <v>#REF!</v>
      </c>
    </row>
    <row r="458" spans="1:25" s="1" customFormat="1" hidden="1" x14ac:dyDescent="0.25">
      <c r="A458" s="75">
        <v>23</v>
      </c>
      <c r="B458" s="80" t="e">
        <f>'5_ЦК'!#REF!</f>
        <v>#REF!</v>
      </c>
      <c r="C458" s="80" t="e">
        <f>'5_ЦК'!#REF!</f>
        <v>#REF!</v>
      </c>
      <c r="D458" s="80" t="e">
        <f>'5_ЦК'!#REF!</f>
        <v>#REF!</v>
      </c>
      <c r="E458" s="80" t="e">
        <f>'5_ЦК'!#REF!</f>
        <v>#REF!</v>
      </c>
      <c r="F458" s="80" t="e">
        <f>'5_ЦК'!#REF!</f>
        <v>#REF!</v>
      </c>
      <c r="G458" s="80" t="e">
        <f>'5_ЦК'!#REF!</f>
        <v>#REF!</v>
      </c>
      <c r="H458" s="80" t="e">
        <f>'5_ЦК'!#REF!</f>
        <v>#REF!</v>
      </c>
      <c r="I458" s="80" t="e">
        <f>'5_ЦК'!#REF!</f>
        <v>#REF!</v>
      </c>
      <c r="J458" s="80" t="e">
        <f>'5_ЦК'!#REF!</f>
        <v>#REF!</v>
      </c>
      <c r="K458" s="80" t="e">
        <f>'5_ЦК'!#REF!</f>
        <v>#REF!</v>
      </c>
      <c r="L458" s="80" t="e">
        <f>'5_ЦК'!#REF!</f>
        <v>#REF!</v>
      </c>
      <c r="M458" s="80" t="e">
        <f>'5_ЦК'!#REF!</f>
        <v>#REF!</v>
      </c>
      <c r="N458" s="80" t="e">
        <f>'5_ЦК'!#REF!</f>
        <v>#REF!</v>
      </c>
      <c r="O458" s="80" t="e">
        <f>'5_ЦК'!#REF!</f>
        <v>#REF!</v>
      </c>
      <c r="P458" s="80" t="e">
        <f>'5_ЦК'!#REF!</f>
        <v>#REF!</v>
      </c>
      <c r="Q458" s="80" t="e">
        <f>'5_ЦК'!#REF!</f>
        <v>#REF!</v>
      </c>
      <c r="R458" s="80" t="e">
        <f>'5_ЦК'!#REF!</f>
        <v>#REF!</v>
      </c>
      <c r="S458" s="80" t="e">
        <f>'5_ЦК'!#REF!</f>
        <v>#REF!</v>
      </c>
      <c r="T458" s="80" t="e">
        <f>'5_ЦК'!#REF!</f>
        <v>#REF!</v>
      </c>
      <c r="U458" s="80" t="e">
        <f>'5_ЦК'!#REF!</f>
        <v>#REF!</v>
      </c>
      <c r="V458" s="80" t="e">
        <f>'5_ЦК'!#REF!</f>
        <v>#REF!</v>
      </c>
      <c r="W458" s="80" t="e">
        <f>'5_ЦК'!#REF!</f>
        <v>#REF!</v>
      </c>
      <c r="X458" s="80" t="e">
        <f>'5_ЦК'!#REF!</f>
        <v>#REF!</v>
      </c>
      <c r="Y458" s="80" t="e">
        <f>'5_ЦК'!#REF!</f>
        <v>#REF!</v>
      </c>
    </row>
    <row r="459" spans="1:25" s="1" customFormat="1" hidden="1" x14ac:dyDescent="0.25">
      <c r="A459" s="75">
        <v>24</v>
      </c>
      <c r="B459" s="80" t="e">
        <f>'5_ЦК'!#REF!</f>
        <v>#REF!</v>
      </c>
      <c r="C459" s="80" t="e">
        <f>'5_ЦК'!#REF!</f>
        <v>#REF!</v>
      </c>
      <c r="D459" s="80" t="e">
        <f>'5_ЦК'!#REF!</f>
        <v>#REF!</v>
      </c>
      <c r="E459" s="80" t="e">
        <f>'5_ЦК'!#REF!</f>
        <v>#REF!</v>
      </c>
      <c r="F459" s="80" t="e">
        <f>'5_ЦК'!#REF!</f>
        <v>#REF!</v>
      </c>
      <c r="G459" s="80" t="e">
        <f>'5_ЦК'!#REF!</f>
        <v>#REF!</v>
      </c>
      <c r="H459" s="80" t="e">
        <f>'5_ЦК'!#REF!</f>
        <v>#REF!</v>
      </c>
      <c r="I459" s="80" t="e">
        <f>'5_ЦК'!#REF!</f>
        <v>#REF!</v>
      </c>
      <c r="J459" s="80" t="e">
        <f>'5_ЦК'!#REF!</f>
        <v>#REF!</v>
      </c>
      <c r="K459" s="80" t="e">
        <f>'5_ЦК'!#REF!</f>
        <v>#REF!</v>
      </c>
      <c r="L459" s="80" t="e">
        <f>'5_ЦК'!#REF!</f>
        <v>#REF!</v>
      </c>
      <c r="M459" s="80" t="e">
        <f>'5_ЦК'!#REF!</f>
        <v>#REF!</v>
      </c>
      <c r="N459" s="80" t="e">
        <f>'5_ЦК'!#REF!</f>
        <v>#REF!</v>
      </c>
      <c r="O459" s="80" t="e">
        <f>'5_ЦК'!#REF!</f>
        <v>#REF!</v>
      </c>
      <c r="P459" s="80" t="e">
        <f>'5_ЦК'!#REF!</f>
        <v>#REF!</v>
      </c>
      <c r="Q459" s="80" t="e">
        <f>'5_ЦК'!#REF!</f>
        <v>#REF!</v>
      </c>
      <c r="R459" s="80" t="e">
        <f>'5_ЦК'!#REF!</f>
        <v>#REF!</v>
      </c>
      <c r="S459" s="80" t="e">
        <f>'5_ЦК'!#REF!</f>
        <v>#REF!</v>
      </c>
      <c r="T459" s="80" t="e">
        <f>'5_ЦК'!#REF!</f>
        <v>#REF!</v>
      </c>
      <c r="U459" s="80" t="e">
        <f>'5_ЦК'!#REF!</f>
        <v>#REF!</v>
      </c>
      <c r="V459" s="80" t="e">
        <f>'5_ЦК'!#REF!</f>
        <v>#REF!</v>
      </c>
      <c r="W459" s="80" t="e">
        <f>'5_ЦК'!#REF!</f>
        <v>#REF!</v>
      </c>
      <c r="X459" s="80" t="e">
        <f>'5_ЦК'!#REF!</f>
        <v>#REF!</v>
      </c>
      <c r="Y459" s="80" t="e">
        <f>'5_ЦК'!#REF!</f>
        <v>#REF!</v>
      </c>
    </row>
    <row r="460" spans="1:25" s="1" customFormat="1" hidden="1" x14ac:dyDescent="0.25">
      <c r="A460" s="75">
        <v>25</v>
      </c>
      <c r="B460" s="80" t="e">
        <f>'5_ЦК'!#REF!</f>
        <v>#REF!</v>
      </c>
      <c r="C460" s="80" t="e">
        <f>'5_ЦК'!#REF!</f>
        <v>#REF!</v>
      </c>
      <c r="D460" s="80" t="e">
        <f>'5_ЦК'!#REF!</f>
        <v>#REF!</v>
      </c>
      <c r="E460" s="80" t="e">
        <f>'5_ЦК'!#REF!</f>
        <v>#REF!</v>
      </c>
      <c r="F460" s="80" t="e">
        <f>'5_ЦК'!#REF!</f>
        <v>#REF!</v>
      </c>
      <c r="G460" s="80" t="e">
        <f>'5_ЦК'!#REF!</f>
        <v>#REF!</v>
      </c>
      <c r="H460" s="80" t="e">
        <f>'5_ЦК'!#REF!</f>
        <v>#REF!</v>
      </c>
      <c r="I460" s="80" t="e">
        <f>'5_ЦК'!#REF!</f>
        <v>#REF!</v>
      </c>
      <c r="J460" s="80" t="e">
        <f>'5_ЦК'!#REF!</f>
        <v>#REF!</v>
      </c>
      <c r="K460" s="80" t="e">
        <f>'5_ЦК'!#REF!</f>
        <v>#REF!</v>
      </c>
      <c r="L460" s="80" t="e">
        <f>'5_ЦК'!#REF!</f>
        <v>#REF!</v>
      </c>
      <c r="M460" s="80" t="e">
        <f>'5_ЦК'!#REF!</f>
        <v>#REF!</v>
      </c>
      <c r="N460" s="80" t="e">
        <f>'5_ЦК'!#REF!</f>
        <v>#REF!</v>
      </c>
      <c r="O460" s="80" t="e">
        <f>'5_ЦК'!#REF!</f>
        <v>#REF!</v>
      </c>
      <c r="P460" s="80" t="e">
        <f>'5_ЦК'!#REF!</f>
        <v>#REF!</v>
      </c>
      <c r="Q460" s="80" t="e">
        <f>'5_ЦК'!#REF!</f>
        <v>#REF!</v>
      </c>
      <c r="R460" s="80" t="e">
        <f>'5_ЦК'!#REF!</f>
        <v>#REF!</v>
      </c>
      <c r="S460" s="80" t="e">
        <f>'5_ЦК'!#REF!</f>
        <v>#REF!</v>
      </c>
      <c r="T460" s="80" t="e">
        <f>'5_ЦК'!#REF!</f>
        <v>#REF!</v>
      </c>
      <c r="U460" s="80" t="e">
        <f>'5_ЦК'!#REF!</f>
        <v>#REF!</v>
      </c>
      <c r="V460" s="80" t="e">
        <f>'5_ЦК'!#REF!</f>
        <v>#REF!</v>
      </c>
      <c r="W460" s="80" t="e">
        <f>'5_ЦК'!#REF!</f>
        <v>#REF!</v>
      </c>
      <c r="X460" s="80" t="e">
        <f>'5_ЦК'!#REF!</f>
        <v>#REF!</v>
      </c>
      <c r="Y460" s="80" t="e">
        <f>'5_ЦК'!#REF!</f>
        <v>#REF!</v>
      </c>
    </row>
    <row r="461" spans="1:25" s="1" customFormat="1" hidden="1" x14ac:dyDescent="0.25">
      <c r="A461" s="75">
        <v>26</v>
      </c>
      <c r="B461" s="80" t="e">
        <f>'5_ЦК'!#REF!</f>
        <v>#REF!</v>
      </c>
      <c r="C461" s="80" t="e">
        <f>'5_ЦК'!#REF!</f>
        <v>#REF!</v>
      </c>
      <c r="D461" s="80" t="e">
        <f>'5_ЦК'!#REF!</f>
        <v>#REF!</v>
      </c>
      <c r="E461" s="80" t="e">
        <f>'5_ЦК'!#REF!</f>
        <v>#REF!</v>
      </c>
      <c r="F461" s="80" t="e">
        <f>'5_ЦК'!#REF!</f>
        <v>#REF!</v>
      </c>
      <c r="G461" s="80" t="e">
        <f>'5_ЦК'!#REF!</f>
        <v>#REF!</v>
      </c>
      <c r="H461" s="80" t="e">
        <f>'5_ЦК'!#REF!</f>
        <v>#REF!</v>
      </c>
      <c r="I461" s="80" t="e">
        <f>'5_ЦК'!#REF!</f>
        <v>#REF!</v>
      </c>
      <c r="J461" s="80" t="e">
        <f>'5_ЦК'!#REF!</f>
        <v>#REF!</v>
      </c>
      <c r="K461" s="80" t="e">
        <f>'5_ЦК'!#REF!</f>
        <v>#REF!</v>
      </c>
      <c r="L461" s="80" t="e">
        <f>'5_ЦК'!#REF!</f>
        <v>#REF!</v>
      </c>
      <c r="M461" s="80" t="e">
        <f>'5_ЦК'!#REF!</f>
        <v>#REF!</v>
      </c>
      <c r="N461" s="80" t="e">
        <f>'5_ЦК'!#REF!</f>
        <v>#REF!</v>
      </c>
      <c r="O461" s="80" t="e">
        <f>'5_ЦК'!#REF!</f>
        <v>#REF!</v>
      </c>
      <c r="P461" s="80" t="e">
        <f>'5_ЦК'!#REF!</f>
        <v>#REF!</v>
      </c>
      <c r="Q461" s="80" t="e">
        <f>'5_ЦК'!#REF!</f>
        <v>#REF!</v>
      </c>
      <c r="R461" s="80" t="e">
        <f>'5_ЦК'!#REF!</f>
        <v>#REF!</v>
      </c>
      <c r="S461" s="80" t="e">
        <f>'5_ЦК'!#REF!</f>
        <v>#REF!</v>
      </c>
      <c r="T461" s="80" t="e">
        <f>'5_ЦК'!#REF!</f>
        <v>#REF!</v>
      </c>
      <c r="U461" s="80" t="e">
        <f>'5_ЦК'!#REF!</f>
        <v>#REF!</v>
      </c>
      <c r="V461" s="80" t="e">
        <f>'5_ЦК'!#REF!</f>
        <v>#REF!</v>
      </c>
      <c r="W461" s="80" t="e">
        <f>'5_ЦК'!#REF!</f>
        <v>#REF!</v>
      </c>
      <c r="X461" s="80" t="e">
        <f>'5_ЦК'!#REF!</f>
        <v>#REF!</v>
      </c>
      <c r="Y461" s="80" t="e">
        <f>'5_ЦК'!#REF!</f>
        <v>#REF!</v>
      </c>
    </row>
    <row r="462" spans="1:25" s="1" customFormat="1" hidden="1" x14ac:dyDescent="0.25">
      <c r="A462" s="75">
        <v>27</v>
      </c>
      <c r="B462" s="80" t="e">
        <f>'5_ЦК'!#REF!</f>
        <v>#REF!</v>
      </c>
      <c r="C462" s="80" t="e">
        <f>'5_ЦК'!#REF!</f>
        <v>#REF!</v>
      </c>
      <c r="D462" s="80" t="e">
        <f>'5_ЦК'!#REF!</f>
        <v>#REF!</v>
      </c>
      <c r="E462" s="80" t="e">
        <f>'5_ЦК'!#REF!</f>
        <v>#REF!</v>
      </c>
      <c r="F462" s="80" t="e">
        <f>'5_ЦК'!#REF!</f>
        <v>#REF!</v>
      </c>
      <c r="G462" s="80" t="e">
        <f>'5_ЦК'!#REF!</f>
        <v>#REF!</v>
      </c>
      <c r="H462" s="80" t="e">
        <f>'5_ЦК'!#REF!</f>
        <v>#REF!</v>
      </c>
      <c r="I462" s="80" t="e">
        <f>'5_ЦК'!#REF!</f>
        <v>#REF!</v>
      </c>
      <c r="J462" s="80" t="e">
        <f>'5_ЦК'!#REF!</f>
        <v>#REF!</v>
      </c>
      <c r="K462" s="80" t="e">
        <f>'5_ЦК'!#REF!</f>
        <v>#REF!</v>
      </c>
      <c r="L462" s="80" t="e">
        <f>'5_ЦК'!#REF!</f>
        <v>#REF!</v>
      </c>
      <c r="M462" s="80" t="e">
        <f>'5_ЦК'!#REF!</f>
        <v>#REF!</v>
      </c>
      <c r="N462" s="80" t="e">
        <f>'5_ЦК'!#REF!</f>
        <v>#REF!</v>
      </c>
      <c r="O462" s="80" t="e">
        <f>'5_ЦК'!#REF!</f>
        <v>#REF!</v>
      </c>
      <c r="P462" s="80" t="e">
        <f>'5_ЦК'!#REF!</f>
        <v>#REF!</v>
      </c>
      <c r="Q462" s="80" t="e">
        <f>'5_ЦК'!#REF!</f>
        <v>#REF!</v>
      </c>
      <c r="R462" s="80" t="e">
        <f>'5_ЦК'!#REF!</f>
        <v>#REF!</v>
      </c>
      <c r="S462" s="80" t="e">
        <f>'5_ЦК'!#REF!</f>
        <v>#REF!</v>
      </c>
      <c r="T462" s="80" t="e">
        <f>'5_ЦК'!#REF!</f>
        <v>#REF!</v>
      </c>
      <c r="U462" s="80" t="e">
        <f>'5_ЦК'!#REF!</f>
        <v>#REF!</v>
      </c>
      <c r="V462" s="80" t="e">
        <f>'5_ЦК'!#REF!</f>
        <v>#REF!</v>
      </c>
      <c r="W462" s="80" t="e">
        <f>'5_ЦК'!#REF!</f>
        <v>#REF!</v>
      </c>
      <c r="X462" s="80" t="e">
        <f>'5_ЦК'!#REF!</f>
        <v>#REF!</v>
      </c>
      <c r="Y462" s="80" t="e">
        <f>'5_ЦК'!#REF!</f>
        <v>#REF!</v>
      </c>
    </row>
    <row r="463" spans="1:25" s="1" customFormat="1" hidden="1" x14ac:dyDescent="0.25">
      <c r="A463" s="75">
        <v>28</v>
      </c>
      <c r="B463" s="80" t="e">
        <f>'5_ЦК'!#REF!</f>
        <v>#REF!</v>
      </c>
      <c r="C463" s="80" t="e">
        <f>'5_ЦК'!#REF!</f>
        <v>#REF!</v>
      </c>
      <c r="D463" s="80" t="e">
        <f>'5_ЦК'!#REF!</f>
        <v>#REF!</v>
      </c>
      <c r="E463" s="80" t="e">
        <f>'5_ЦК'!#REF!</f>
        <v>#REF!</v>
      </c>
      <c r="F463" s="80" t="e">
        <f>'5_ЦК'!#REF!</f>
        <v>#REF!</v>
      </c>
      <c r="G463" s="80" t="e">
        <f>'5_ЦК'!#REF!</f>
        <v>#REF!</v>
      </c>
      <c r="H463" s="80" t="e">
        <f>'5_ЦК'!#REF!</f>
        <v>#REF!</v>
      </c>
      <c r="I463" s="80" t="e">
        <f>'5_ЦК'!#REF!</f>
        <v>#REF!</v>
      </c>
      <c r="J463" s="80" t="e">
        <f>'5_ЦК'!#REF!</f>
        <v>#REF!</v>
      </c>
      <c r="K463" s="80" t="e">
        <f>'5_ЦК'!#REF!</f>
        <v>#REF!</v>
      </c>
      <c r="L463" s="80" t="e">
        <f>'5_ЦК'!#REF!</f>
        <v>#REF!</v>
      </c>
      <c r="M463" s="80" t="e">
        <f>'5_ЦК'!#REF!</f>
        <v>#REF!</v>
      </c>
      <c r="N463" s="80" t="e">
        <f>'5_ЦК'!#REF!</f>
        <v>#REF!</v>
      </c>
      <c r="O463" s="80" t="e">
        <f>'5_ЦК'!#REF!</f>
        <v>#REF!</v>
      </c>
      <c r="P463" s="80" t="e">
        <f>'5_ЦК'!#REF!</f>
        <v>#REF!</v>
      </c>
      <c r="Q463" s="80" t="e">
        <f>'5_ЦК'!#REF!</f>
        <v>#REF!</v>
      </c>
      <c r="R463" s="80" t="e">
        <f>'5_ЦК'!#REF!</f>
        <v>#REF!</v>
      </c>
      <c r="S463" s="80" t="e">
        <f>'5_ЦК'!#REF!</f>
        <v>#REF!</v>
      </c>
      <c r="T463" s="80" t="e">
        <f>'5_ЦК'!#REF!</f>
        <v>#REF!</v>
      </c>
      <c r="U463" s="80" t="e">
        <f>'5_ЦК'!#REF!</f>
        <v>#REF!</v>
      </c>
      <c r="V463" s="80" t="e">
        <f>'5_ЦК'!#REF!</f>
        <v>#REF!</v>
      </c>
      <c r="W463" s="80" t="e">
        <f>'5_ЦК'!#REF!</f>
        <v>#REF!</v>
      </c>
      <c r="X463" s="80" t="e">
        <f>'5_ЦК'!#REF!</f>
        <v>#REF!</v>
      </c>
      <c r="Y463" s="80" t="e">
        <f>'5_ЦК'!#REF!</f>
        <v>#REF!</v>
      </c>
    </row>
    <row r="464" spans="1:25" s="1" customFormat="1" hidden="1" x14ac:dyDescent="0.25">
      <c r="A464" s="75">
        <v>29</v>
      </c>
      <c r="B464" s="80" t="e">
        <f>'5_ЦК'!#REF!</f>
        <v>#REF!</v>
      </c>
      <c r="C464" s="80" t="e">
        <f>'5_ЦК'!#REF!</f>
        <v>#REF!</v>
      </c>
      <c r="D464" s="80" t="e">
        <f>'5_ЦК'!#REF!</f>
        <v>#REF!</v>
      </c>
      <c r="E464" s="80" t="e">
        <f>'5_ЦК'!#REF!</f>
        <v>#REF!</v>
      </c>
      <c r="F464" s="80" t="e">
        <f>'5_ЦК'!#REF!</f>
        <v>#REF!</v>
      </c>
      <c r="G464" s="80" t="e">
        <f>'5_ЦК'!#REF!</f>
        <v>#REF!</v>
      </c>
      <c r="H464" s="80" t="e">
        <f>'5_ЦК'!#REF!</f>
        <v>#REF!</v>
      </c>
      <c r="I464" s="80" t="e">
        <f>'5_ЦК'!#REF!</f>
        <v>#REF!</v>
      </c>
      <c r="J464" s="80" t="e">
        <f>'5_ЦК'!#REF!</f>
        <v>#REF!</v>
      </c>
      <c r="K464" s="80" t="e">
        <f>'5_ЦК'!#REF!</f>
        <v>#REF!</v>
      </c>
      <c r="L464" s="80" t="e">
        <f>'5_ЦК'!#REF!</f>
        <v>#REF!</v>
      </c>
      <c r="M464" s="80" t="e">
        <f>'5_ЦК'!#REF!</f>
        <v>#REF!</v>
      </c>
      <c r="N464" s="80" t="e">
        <f>'5_ЦК'!#REF!</f>
        <v>#REF!</v>
      </c>
      <c r="O464" s="80" t="e">
        <f>'5_ЦК'!#REF!</f>
        <v>#REF!</v>
      </c>
      <c r="P464" s="80" t="e">
        <f>'5_ЦК'!#REF!</f>
        <v>#REF!</v>
      </c>
      <c r="Q464" s="80" t="e">
        <f>'5_ЦК'!#REF!</f>
        <v>#REF!</v>
      </c>
      <c r="R464" s="80" t="e">
        <f>'5_ЦК'!#REF!</f>
        <v>#REF!</v>
      </c>
      <c r="S464" s="80" t="e">
        <f>'5_ЦК'!#REF!</f>
        <v>#REF!</v>
      </c>
      <c r="T464" s="80" t="e">
        <f>'5_ЦК'!#REF!</f>
        <v>#REF!</v>
      </c>
      <c r="U464" s="80" t="e">
        <f>'5_ЦК'!#REF!</f>
        <v>#REF!</v>
      </c>
      <c r="V464" s="80" t="e">
        <f>'5_ЦК'!#REF!</f>
        <v>#REF!</v>
      </c>
      <c r="W464" s="80" t="e">
        <f>'5_ЦК'!#REF!</f>
        <v>#REF!</v>
      </c>
      <c r="X464" s="80" t="e">
        <f>'5_ЦК'!#REF!</f>
        <v>#REF!</v>
      </c>
      <c r="Y464" s="80" t="e">
        <f>'5_ЦК'!#REF!</f>
        <v>#REF!</v>
      </c>
    </row>
    <row r="465" spans="1:25" s="1" customFormat="1" hidden="1" x14ac:dyDescent="0.25">
      <c r="A465" s="75">
        <v>30</v>
      </c>
      <c r="B465" s="80" t="e">
        <f>'5_ЦК'!#REF!</f>
        <v>#REF!</v>
      </c>
      <c r="C465" s="80" t="e">
        <f>'5_ЦК'!#REF!</f>
        <v>#REF!</v>
      </c>
      <c r="D465" s="80" t="e">
        <f>'5_ЦК'!#REF!</f>
        <v>#REF!</v>
      </c>
      <c r="E465" s="80" t="e">
        <f>'5_ЦК'!#REF!</f>
        <v>#REF!</v>
      </c>
      <c r="F465" s="80" t="e">
        <f>'5_ЦК'!#REF!</f>
        <v>#REF!</v>
      </c>
      <c r="G465" s="80" t="e">
        <f>'5_ЦК'!#REF!</f>
        <v>#REF!</v>
      </c>
      <c r="H465" s="80" t="e">
        <f>'5_ЦК'!#REF!</f>
        <v>#REF!</v>
      </c>
      <c r="I465" s="80" t="e">
        <f>'5_ЦК'!#REF!</f>
        <v>#REF!</v>
      </c>
      <c r="J465" s="80" t="e">
        <f>'5_ЦК'!#REF!</f>
        <v>#REF!</v>
      </c>
      <c r="K465" s="80" t="e">
        <f>'5_ЦК'!#REF!</f>
        <v>#REF!</v>
      </c>
      <c r="L465" s="80" t="e">
        <f>'5_ЦК'!#REF!</f>
        <v>#REF!</v>
      </c>
      <c r="M465" s="80" t="e">
        <f>'5_ЦК'!#REF!</f>
        <v>#REF!</v>
      </c>
      <c r="N465" s="80" t="e">
        <f>'5_ЦК'!#REF!</f>
        <v>#REF!</v>
      </c>
      <c r="O465" s="80" t="e">
        <f>'5_ЦК'!#REF!</f>
        <v>#REF!</v>
      </c>
      <c r="P465" s="80" t="e">
        <f>'5_ЦК'!#REF!</f>
        <v>#REF!</v>
      </c>
      <c r="Q465" s="80" t="e">
        <f>'5_ЦК'!#REF!</f>
        <v>#REF!</v>
      </c>
      <c r="R465" s="80" t="e">
        <f>'5_ЦК'!#REF!</f>
        <v>#REF!</v>
      </c>
      <c r="S465" s="80" t="e">
        <f>'5_ЦК'!#REF!</f>
        <v>#REF!</v>
      </c>
      <c r="T465" s="80" t="e">
        <f>'5_ЦК'!#REF!</f>
        <v>#REF!</v>
      </c>
      <c r="U465" s="80" t="e">
        <f>'5_ЦК'!#REF!</f>
        <v>#REF!</v>
      </c>
      <c r="V465" s="80" t="e">
        <f>'5_ЦК'!#REF!</f>
        <v>#REF!</v>
      </c>
      <c r="W465" s="80" t="e">
        <f>'5_ЦК'!#REF!</f>
        <v>#REF!</v>
      </c>
      <c r="X465" s="80" t="e">
        <f>'5_ЦК'!#REF!</f>
        <v>#REF!</v>
      </c>
      <c r="Y465" s="80" t="e">
        <f>'5_ЦК'!#REF!</f>
        <v>#REF!</v>
      </c>
    </row>
    <row r="466" spans="1:25" s="1" customFormat="1" hidden="1" outlineLevel="1" x14ac:dyDescent="0.25">
      <c r="A466" s="75">
        <v>31</v>
      </c>
      <c r="B466" s="80" t="e">
        <f>'5_ЦК'!#REF!</f>
        <v>#REF!</v>
      </c>
      <c r="C466" s="80" t="e">
        <f>'5_ЦК'!#REF!</f>
        <v>#REF!</v>
      </c>
      <c r="D466" s="80" t="e">
        <f>'5_ЦК'!#REF!</f>
        <v>#REF!</v>
      </c>
      <c r="E466" s="80" t="e">
        <f>'5_ЦК'!#REF!</f>
        <v>#REF!</v>
      </c>
      <c r="F466" s="80" t="e">
        <f>'5_ЦК'!#REF!</f>
        <v>#REF!</v>
      </c>
      <c r="G466" s="80" t="e">
        <f>'5_ЦК'!#REF!</f>
        <v>#REF!</v>
      </c>
      <c r="H466" s="80" t="e">
        <f>'5_ЦК'!#REF!</f>
        <v>#REF!</v>
      </c>
      <c r="I466" s="80" t="e">
        <f>'5_ЦК'!#REF!</f>
        <v>#REF!</v>
      </c>
      <c r="J466" s="80" t="e">
        <f>'5_ЦК'!#REF!</f>
        <v>#REF!</v>
      </c>
      <c r="K466" s="80" t="e">
        <f>'5_ЦК'!#REF!</f>
        <v>#REF!</v>
      </c>
      <c r="L466" s="80" t="e">
        <f>'5_ЦК'!#REF!</f>
        <v>#REF!</v>
      </c>
      <c r="M466" s="80" t="e">
        <f>'5_ЦК'!#REF!</f>
        <v>#REF!</v>
      </c>
      <c r="N466" s="80" t="e">
        <f>'5_ЦК'!#REF!</f>
        <v>#REF!</v>
      </c>
      <c r="O466" s="80" t="e">
        <f>'5_ЦК'!#REF!</f>
        <v>#REF!</v>
      </c>
      <c r="P466" s="80" t="e">
        <f>'5_ЦК'!#REF!</f>
        <v>#REF!</v>
      </c>
      <c r="Q466" s="80" t="e">
        <f>'5_ЦК'!#REF!</f>
        <v>#REF!</v>
      </c>
      <c r="R466" s="80" t="e">
        <f>'5_ЦК'!#REF!</f>
        <v>#REF!</v>
      </c>
      <c r="S466" s="80" t="e">
        <f>'5_ЦК'!#REF!</f>
        <v>#REF!</v>
      </c>
      <c r="T466" s="80" t="e">
        <f>'5_ЦК'!#REF!</f>
        <v>#REF!</v>
      </c>
      <c r="U466" s="80" t="e">
        <f>'5_ЦК'!#REF!</f>
        <v>#REF!</v>
      </c>
      <c r="V466" s="80" t="e">
        <f>'5_ЦК'!#REF!</f>
        <v>#REF!</v>
      </c>
      <c r="W466" s="80" t="e">
        <f>'5_ЦК'!#REF!</f>
        <v>#REF!</v>
      </c>
      <c r="X466" s="80" t="e">
        <f>'5_ЦК'!#REF!</f>
        <v>#REF!</v>
      </c>
      <c r="Y466" s="80" t="e">
        <f>'5_ЦК'!#REF!</f>
        <v>#REF!</v>
      </c>
    </row>
    <row r="467" spans="1:25" hidden="1" x14ac:dyDescent="0.25"/>
    <row r="468" spans="1:25" ht="18.75" hidden="1" x14ac:dyDescent="0.25">
      <c r="A468" s="72" t="s">
        <v>67</v>
      </c>
      <c r="B468" s="73" t="s">
        <v>109</v>
      </c>
      <c r="C468" s="73"/>
      <c r="D468" s="73"/>
      <c r="E468" s="73"/>
      <c r="F468" s="73"/>
      <c r="G468" s="73"/>
      <c r="H468" s="73"/>
      <c r="I468" s="73"/>
      <c r="J468" s="73"/>
      <c r="K468" s="73"/>
      <c r="L468" s="73"/>
      <c r="M468" s="73"/>
      <c r="N468" s="73"/>
      <c r="O468" s="73"/>
      <c r="P468" s="73"/>
      <c r="Q468" s="73"/>
      <c r="R468" s="73"/>
      <c r="S468" s="73"/>
      <c r="T468" s="73"/>
      <c r="U468" s="73"/>
      <c r="V468" s="73"/>
      <c r="W468" s="73"/>
      <c r="X468" s="73"/>
      <c r="Y468" s="73"/>
    </row>
    <row r="469" spans="1:25" hidden="1" x14ac:dyDescent="0.25">
      <c r="A469" s="72"/>
      <c r="B469" s="74" t="s">
        <v>69</v>
      </c>
      <c r="C469" s="74" t="s">
        <v>70</v>
      </c>
      <c r="D469" s="74" t="s">
        <v>71</v>
      </c>
      <c r="E469" s="74" t="s">
        <v>72</v>
      </c>
      <c r="F469" s="74" t="s">
        <v>73</v>
      </c>
      <c r="G469" s="74" t="s">
        <v>74</v>
      </c>
      <c r="H469" s="74" t="s">
        <v>75</v>
      </c>
      <c r="I469" s="74" t="s">
        <v>76</v>
      </c>
      <c r="J469" s="74" t="s">
        <v>77</v>
      </c>
      <c r="K469" s="74" t="s">
        <v>78</v>
      </c>
      <c r="L469" s="74" t="s">
        <v>79</v>
      </c>
      <c r="M469" s="74" t="s">
        <v>80</v>
      </c>
      <c r="N469" s="74" t="s">
        <v>81</v>
      </c>
      <c r="O469" s="74" t="s">
        <v>82</v>
      </c>
      <c r="P469" s="74" t="s">
        <v>83</v>
      </c>
      <c r="Q469" s="74" t="s">
        <v>84</v>
      </c>
      <c r="R469" s="74" t="s">
        <v>85</v>
      </c>
      <c r="S469" s="74" t="s">
        <v>86</v>
      </c>
      <c r="T469" s="74" t="s">
        <v>87</v>
      </c>
      <c r="U469" s="74" t="s">
        <v>88</v>
      </c>
      <c r="V469" s="74" t="s">
        <v>89</v>
      </c>
      <c r="W469" s="74" t="s">
        <v>90</v>
      </c>
      <c r="X469" s="74" t="s">
        <v>91</v>
      </c>
      <c r="Y469" s="74" t="s">
        <v>92</v>
      </c>
    </row>
    <row r="470" spans="1:25" hidden="1" x14ac:dyDescent="0.25">
      <c r="A470" s="75">
        <v>1</v>
      </c>
      <c r="B470" s="76"/>
      <c r="C470" s="76"/>
      <c r="D470" s="76"/>
      <c r="E470" s="76"/>
      <c r="F470" s="76"/>
      <c r="G470" s="76"/>
      <c r="H470" s="76"/>
      <c r="I470" s="76"/>
      <c r="J470" s="76"/>
      <c r="K470" s="76"/>
      <c r="L470" s="76"/>
      <c r="M470" s="76"/>
      <c r="N470" s="76"/>
      <c r="O470" s="76"/>
      <c r="P470" s="76"/>
      <c r="Q470" s="76"/>
      <c r="R470" s="76"/>
      <c r="S470" s="76"/>
      <c r="T470" s="76"/>
      <c r="U470" s="76"/>
      <c r="V470" s="76"/>
      <c r="W470" s="76"/>
      <c r="X470" s="76"/>
      <c r="Y470" s="76"/>
    </row>
    <row r="471" spans="1:25" hidden="1" x14ac:dyDescent="0.25">
      <c r="A471" s="75">
        <v>2</v>
      </c>
      <c r="B471" s="76"/>
      <c r="C471" s="76"/>
      <c r="D471" s="76"/>
      <c r="E471" s="76"/>
      <c r="F471" s="76"/>
      <c r="G471" s="76"/>
      <c r="H471" s="76"/>
      <c r="I471" s="76"/>
      <c r="J471" s="76"/>
      <c r="K471" s="76"/>
      <c r="L471" s="76"/>
      <c r="M471" s="76"/>
      <c r="N471" s="76"/>
      <c r="O471" s="76"/>
      <c r="P471" s="76"/>
      <c r="Q471" s="76"/>
      <c r="R471" s="76"/>
      <c r="S471" s="76"/>
      <c r="T471" s="76"/>
      <c r="U471" s="76"/>
      <c r="V471" s="76"/>
      <c r="W471" s="76"/>
      <c r="X471" s="76"/>
      <c r="Y471" s="76"/>
    </row>
    <row r="472" spans="1:25" hidden="1" x14ac:dyDescent="0.25">
      <c r="A472" s="75">
        <v>3</v>
      </c>
      <c r="B472" s="76"/>
      <c r="C472" s="76"/>
      <c r="D472" s="76"/>
      <c r="E472" s="76"/>
      <c r="F472" s="76"/>
      <c r="G472" s="76"/>
      <c r="H472" s="76"/>
      <c r="I472" s="76"/>
      <c r="J472" s="76"/>
      <c r="K472" s="76"/>
      <c r="L472" s="76"/>
      <c r="M472" s="76"/>
      <c r="N472" s="76"/>
      <c r="O472" s="76"/>
      <c r="P472" s="76"/>
      <c r="Q472" s="76"/>
      <c r="R472" s="76"/>
      <c r="S472" s="76"/>
      <c r="T472" s="76"/>
      <c r="U472" s="76"/>
      <c r="V472" s="76"/>
      <c r="W472" s="76"/>
      <c r="X472" s="76"/>
      <c r="Y472" s="76"/>
    </row>
    <row r="473" spans="1:25" hidden="1" x14ac:dyDescent="0.25">
      <c r="A473" s="75">
        <v>4</v>
      </c>
      <c r="B473" s="76"/>
      <c r="C473" s="76"/>
      <c r="D473" s="76"/>
      <c r="E473" s="76"/>
      <c r="F473" s="76"/>
      <c r="G473" s="76"/>
      <c r="H473" s="76"/>
      <c r="I473" s="76"/>
      <c r="J473" s="76"/>
      <c r="K473" s="76"/>
      <c r="L473" s="76"/>
      <c r="M473" s="76"/>
      <c r="N473" s="76"/>
      <c r="O473" s="76"/>
      <c r="P473" s="76"/>
      <c r="Q473" s="76"/>
      <c r="R473" s="76"/>
      <c r="S473" s="76"/>
      <c r="T473" s="76"/>
      <c r="U473" s="76"/>
      <c r="V473" s="76"/>
      <c r="W473" s="76"/>
      <c r="X473" s="76"/>
      <c r="Y473" s="76"/>
    </row>
    <row r="474" spans="1:25" hidden="1" x14ac:dyDescent="0.25">
      <c r="A474" s="75">
        <v>5</v>
      </c>
      <c r="B474" s="76"/>
      <c r="C474" s="76"/>
      <c r="D474" s="76"/>
      <c r="E474" s="76"/>
      <c r="F474" s="76"/>
      <c r="G474" s="76"/>
      <c r="H474" s="76"/>
      <c r="I474" s="76"/>
      <c r="J474" s="76"/>
      <c r="K474" s="76"/>
      <c r="L474" s="76"/>
      <c r="M474" s="76"/>
      <c r="N474" s="76"/>
      <c r="O474" s="76"/>
      <c r="P474" s="76"/>
      <c r="Q474" s="76"/>
      <c r="R474" s="76"/>
      <c r="S474" s="76"/>
      <c r="T474" s="76"/>
      <c r="U474" s="76"/>
      <c r="V474" s="76"/>
      <c r="W474" s="76"/>
      <c r="X474" s="76"/>
      <c r="Y474" s="76"/>
    </row>
    <row r="475" spans="1:25" hidden="1" x14ac:dyDescent="0.25">
      <c r="A475" s="75">
        <v>6</v>
      </c>
      <c r="B475" s="76"/>
      <c r="C475" s="76"/>
      <c r="D475" s="76"/>
      <c r="E475" s="76"/>
      <c r="F475" s="76"/>
      <c r="G475" s="76"/>
      <c r="H475" s="76"/>
      <c r="I475" s="76"/>
      <c r="J475" s="76"/>
      <c r="K475" s="76"/>
      <c r="L475" s="76"/>
      <c r="M475" s="76"/>
      <c r="N475" s="76"/>
      <c r="O475" s="76"/>
      <c r="P475" s="76"/>
      <c r="Q475" s="76"/>
      <c r="R475" s="76"/>
      <c r="S475" s="76"/>
      <c r="T475" s="76"/>
      <c r="U475" s="76"/>
      <c r="V475" s="76"/>
      <c r="W475" s="76"/>
      <c r="X475" s="76"/>
      <c r="Y475" s="76"/>
    </row>
    <row r="476" spans="1:25" hidden="1" x14ac:dyDescent="0.25">
      <c r="A476" s="75">
        <v>7</v>
      </c>
      <c r="B476" s="76"/>
      <c r="C476" s="76"/>
      <c r="D476" s="76"/>
      <c r="E476" s="76"/>
      <c r="F476" s="76"/>
      <c r="G476" s="76"/>
      <c r="H476" s="76"/>
      <c r="I476" s="76"/>
      <c r="J476" s="76"/>
      <c r="K476" s="76"/>
      <c r="L476" s="76"/>
      <c r="M476" s="76"/>
      <c r="N476" s="76"/>
      <c r="O476" s="76"/>
      <c r="P476" s="76"/>
      <c r="Q476" s="76"/>
      <c r="R476" s="76"/>
      <c r="S476" s="76"/>
      <c r="T476" s="76"/>
      <c r="U476" s="76"/>
      <c r="V476" s="76"/>
      <c r="W476" s="76"/>
      <c r="X476" s="76"/>
      <c r="Y476" s="76"/>
    </row>
    <row r="477" spans="1:25" hidden="1" x14ac:dyDescent="0.25">
      <c r="A477" s="75">
        <v>8</v>
      </c>
      <c r="B477" s="76"/>
      <c r="C477" s="76"/>
      <c r="D477" s="76"/>
      <c r="E477" s="76"/>
      <c r="F477" s="76"/>
      <c r="G477" s="76"/>
      <c r="H477" s="76"/>
      <c r="I477" s="76"/>
      <c r="J477" s="76"/>
      <c r="K477" s="76"/>
      <c r="L477" s="76"/>
      <c r="M477" s="76"/>
      <c r="N477" s="76"/>
      <c r="O477" s="76"/>
      <c r="P477" s="76"/>
      <c r="Q477" s="76"/>
      <c r="R477" s="76"/>
      <c r="S477" s="76"/>
      <c r="T477" s="76"/>
      <c r="U477" s="76"/>
      <c r="V477" s="76"/>
      <c r="W477" s="76"/>
      <c r="X477" s="76"/>
      <c r="Y477" s="76"/>
    </row>
    <row r="478" spans="1:25" hidden="1" x14ac:dyDescent="0.25">
      <c r="A478" s="75">
        <v>9</v>
      </c>
      <c r="B478" s="76"/>
      <c r="C478" s="76"/>
      <c r="D478" s="76"/>
      <c r="E478" s="76"/>
      <c r="F478" s="76"/>
      <c r="G478" s="76"/>
      <c r="H478" s="76"/>
      <c r="I478" s="76"/>
      <c r="J478" s="76"/>
      <c r="K478" s="76"/>
      <c r="L478" s="76"/>
      <c r="M478" s="76"/>
      <c r="N478" s="76"/>
      <c r="O478" s="76"/>
      <c r="P478" s="76"/>
      <c r="Q478" s="76"/>
      <c r="R478" s="76"/>
      <c r="S478" s="76"/>
      <c r="T478" s="76"/>
      <c r="U478" s="76"/>
      <c r="V478" s="76"/>
      <c r="W478" s="76"/>
      <c r="X478" s="76"/>
      <c r="Y478" s="76"/>
    </row>
    <row r="479" spans="1:25" hidden="1" x14ac:dyDescent="0.25">
      <c r="A479" s="75">
        <v>10</v>
      </c>
      <c r="B479" s="76"/>
      <c r="C479" s="76"/>
      <c r="D479" s="76"/>
      <c r="E479" s="76"/>
      <c r="F479" s="76"/>
      <c r="G479" s="76"/>
      <c r="H479" s="76"/>
      <c r="I479" s="76"/>
      <c r="J479" s="76"/>
      <c r="K479" s="76"/>
      <c r="L479" s="76"/>
      <c r="M479" s="76"/>
      <c r="N479" s="76"/>
      <c r="O479" s="76"/>
      <c r="P479" s="76"/>
      <c r="Q479" s="76"/>
      <c r="R479" s="76"/>
      <c r="S479" s="76"/>
      <c r="T479" s="76"/>
      <c r="U479" s="76"/>
      <c r="V479" s="76"/>
      <c r="W479" s="76"/>
      <c r="X479" s="76"/>
      <c r="Y479" s="76"/>
    </row>
    <row r="480" spans="1:25" hidden="1" x14ac:dyDescent="0.25">
      <c r="A480" s="75">
        <v>11</v>
      </c>
      <c r="B480" s="76"/>
      <c r="C480" s="76"/>
      <c r="D480" s="76"/>
      <c r="E480" s="76"/>
      <c r="F480" s="76"/>
      <c r="G480" s="76"/>
      <c r="H480" s="76"/>
      <c r="I480" s="76"/>
      <c r="J480" s="76"/>
      <c r="K480" s="76"/>
      <c r="L480" s="76"/>
      <c r="M480" s="76"/>
      <c r="N480" s="76"/>
      <c r="O480" s="76"/>
      <c r="P480" s="76"/>
      <c r="Q480" s="76"/>
      <c r="R480" s="76"/>
      <c r="S480" s="76"/>
      <c r="T480" s="76"/>
      <c r="U480" s="76"/>
      <c r="V480" s="76"/>
      <c r="W480" s="76"/>
      <c r="X480" s="76"/>
      <c r="Y480" s="76"/>
    </row>
    <row r="481" spans="1:25" hidden="1" x14ac:dyDescent="0.25">
      <c r="A481" s="75">
        <v>12</v>
      </c>
      <c r="B481" s="76"/>
      <c r="C481" s="76"/>
      <c r="D481" s="76"/>
      <c r="E481" s="76"/>
      <c r="F481" s="76"/>
      <c r="G481" s="76"/>
      <c r="H481" s="76"/>
      <c r="I481" s="76"/>
      <c r="J481" s="76"/>
      <c r="K481" s="76"/>
      <c r="L481" s="76"/>
      <c r="M481" s="76"/>
      <c r="N481" s="76"/>
      <c r="O481" s="76"/>
      <c r="P481" s="76"/>
      <c r="Q481" s="76"/>
      <c r="R481" s="76"/>
      <c r="S481" s="76"/>
      <c r="T481" s="76"/>
      <c r="U481" s="76"/>
      <c r="V481" s="76"/>
      <c r="W481" s="76"/>
      <c r="X481" s="76"/>
      <c r="Y481" s="76"/>
    </row>
    <row r="482" spans="1:25" hidden="1" x14ac:dyDescent="0.25">
      <c r="A482" s="75">
        <v>13</v>
      </c>
      <c r="B482" s="76"/>
      <c r="C482" s="76"/>
      <c r="D482" s="76"/>
      <c r="E482" s="76"/>
      <c r="F482" s="76"/>
      <c r="G482" s="76"/>
      <c r="H482" s="76"/>
      <c r="I482" s="76"/>
      <c r="J482" s="76"/>
      <c r="K482" s="76"/>
      <c r="L482" s="76"/>
      <c r="M482" s="76"/>
      <c r="N482" s="76"/>
      <c r="O482" s="76"/>
      <c r="P482" s="76"/>
      <c r="Q482" s="76"/>
      <c r="R482" s="76"/>
      <c r="S482" s="76"/>
      <c r="T482" s="76"/>
      <c r="U482" s="76"/>
      <c r="V482" s="76"/>
      <c r="W482" s="76"/>
      <c r="X482" s="76"/>
      <c r="Y482" s="76"/>
    </row>
    <row r="483" spans="1:25" hidden="1" x14ac:dyDescent="0.25">
      <c r="A483" s="75">
        <v>14</v>
      </c>
      <c r="B483" s="76"/>
      <c r="C483" s="76"/>
      <c r="D483" s="76"/>
      <c r="E483" s="76"/>
      <c r="F483" s="76"/>
      <c r="G483" s="76"/>
      <c r="H483" s="76"/>
      <c r="I483" s="76"/>
      <c r="J483" s="76"/>
      <c r="K483" s="76"/>
      <c r="L483" s="76"/>
      <c r="M483" s="76"/>
      <c r="N483" s="76"/>
      <c r="O483" s="76"/>
      <c r="P483" s="76"/>
      <c r="Q483" s="76"/>
      <c r="R483" s="76"/>
      <c r="S483" s="76"/>
      <c r="T483" s="76"/>
      <c r="U483" s="76"/>
      <c r="V483" s="76"/>
      <c r="W483" s="76"/>
      <c r="X483" s="76"/>
      <c r="Y483" s="76"/>
    </row>
    <row r="484" spans="1:25" hidden="1" x14ac:dyDescent="0.25">
      <c r="A484" s="75">
        <v>15</v>
      </c>
      <c r="B484" s="76"/>
      <c r="C484" s="76"/>
      <c r="D484" s="76"/>
      <c r="E484" s="76"/>
      <c r="F484" s="76"/>
      <c r="G484" s="76"/>
      <c r="H484" s="76"/>
      <c r="I484" s="76"/>
      <c r="J484" s="76"/>
      <c r="K484" s="76"/>
      <c r="L484" s="76"/>
      <c r="M484" s="76"/>
      <c r="N484" s="76"/>
      <c r="O484" s="76"/>
      <c r="P484" s="76"/>
      <c r="Q484" s="76"/>
      <c r="R484" s="76"/>
      <c r="S484" s="76"/>
      <c r="T484" s="76"/>
      <c r="U484" s="76"/>
      <c r="V484" s="76"/>
      <c r="W484" s="76"/>
      <c r="X484" s="76"/>
      <c r="Y484" s="76"/>
    </row>
    <row r="485" spans="1:25" hidden="1" x14ac:dyDescent="0.25">
      <c r="A485" s="75">
        <v>16</v>
      </c>
      <c r="B485" s="76"/>
      <c r="C485" s="76"/>
      <c r="D485" s="76"/>
      <c r="E485" s="76"/>
      <c r="F485" s="76"/>
      <c r="G485" s="76"/>
      <c r="H485" s="76"/>
      <c r="I485" s="76"/>
      <c r="J485" s="76"/>
      <c r="K485" s="76"/>
      <c r="L485" s="76"/>
      <c r="M485" s="76"/>
      <c r="N485" s="76"/>
      <c r="O485" s="76"/>
      <c r="P485" s="76"/>
      <c r="Q485" s="76"/>
      <c r="R485" s="76"/>
      <c r="S485" s="76"/>
      <c r="T485" s="76"/>
      <c r="U485" s="76"/>
      <c r="V485" s="76"/>
      <c r="W485" s="76"/>
      <c r="X485" s="76"/>
      <c r="Y485" s="76"/>
    </row>
    <row r="486" spans="1:25" hidden="1" x14ac:dyDescent="0.25">
      <c r="A486" s="75">
        <v>17</v>
      </c>
      <c r="B486" s="76"/>
      <c r="C486" s="76"/>
      <c r="D486" s="76"/>
      <c r="E486" s="76"/>
      <c r="F486" s="76"/>
      <c r="G486" s="76"/>
      <c r="H486" s="76"/>
      <c r="I486" s="76"/>
      <c r="J486" s="76"/>
      <c r="K486" s="76"/>
      <c r="L486" s="76"/>
      <c r="M486" s="76"/>
      <c r="N486" s="76"/>
      <c r="O486" s="76"/>
      <c r="P486" s="76"/>
      <c r="Q486" s="76"/>
      <c r="R486" s="76"/>
      <c r="S486" s="76"/>
      <c r="T486" s="76"/>
      <c r="U486" s="76"/>
      <c r="V486" s="76"/>
      <c r="W486" s="76"/>
      <c r="X486" s="76"/>
      <c r="Y486" s="76"/>
    </row>
    <row r="487" spans="1:25" hidden="1" x14ac:dyDescent="0.25">
      <c r="A487" s="75">
        <v>18</v>
      </c>
      <c r="B487" s="76"/>
      <c r="C487" s="76"/>
      <c r="D487" s="76"/>
      <c r="E487" s="76"/>
      <c r="F487" s="76"/>
      <c r="G487" s="76"/>
      <c r="H487" s="76"/>
      <c r="I487" s="76"/>
      <c r="J487" s="76"/>
      <c r="K487" s="76"/>
      <c r="L487" s="76"/>
      <c r="M487" s="76"/>
      <c r="N487" s="76"/>
      <c r="O487" s="76"/>
      <c r="P487" s="76"/>
      <c r="Q487" s="76"/>
      <c r="R487" s="76"/>
      <c r="S487" s="76"/>
      <c r="T487" s="76"/>
      <c r="U487" s="76"/>
      <c r="V487" s="76"/>
      <c r="W487" s="76"/>
      <c r="X487" s="76"/>
      <c r="Y487" s="76"/>
    </row>
    <row r="488" spans="1:25" hidden="1" x14ac:dyDescent="0.25">
      <c r="A488" s="75">
        <v>19</v>
      </c>
      <c r="B488" s="76"/>
      <c r="C488" s="76"/>
      <c r="D488" s="76"/>
      <c r="E488" s="76"/>
      <c r="F488" s="76"/>
      <c r="G488" s="76"/>
      <c r="H488" s="76"/>
      <c r="I488" s="76"/>
      <c r="J488" s="76"/>
      <c r="K488" s="76"/>
      <c r="L488" s="76"/>
      <c r="M488" s="76"/>
      <c r="N488" s="76"/>
      <c r="O488" s="76"/>
      <c r="P488" s="76"/>
      <c r="Q488" s="76"/>
      <c r="R488" s="76"/>
      <c r="S488" s="76"/>
      <c r="T488" s="76"/>
      <c r="U488" s="76"/>
      <c r="V488" s="76"/>
      <c r="W488" s="76"/>
      <c r="X488" s="76"/>
      <c r="Y488" s="76"/>
    </row>
    <row r="489" spans="1:25" hidden="1" x14ac:dyDescent="0.25">
      <c r="A489" s="75">
        <v>20</v>
      </c>
      <c r="B489" s="76"/>
      <c r="C489" s="76"/>
      <c r="D489" s="76"/>
      <c r="E489" s="76"/>
      <c r="F489" s="76"/>
      <c r="G489" s="76"/>
      <c r="H489" s="76"/>
      <c r="I489" s="76"/>
      <c r="J489" s="76"/>
      <c r="K489" s="76"/>
      <c r="L489" s="76"/>
      <c r="M489" s="76"/>
      <c r="N489" s="76"/>
      <c r="O489" s="76"/>
      <c r="P489" s="76"/>
      <c r="Q489" s="76"/>
      <c r="R489" s="76"/>
      <c r="S489" s="76"/>
      <c r="T489" s="76"/>
      <c r="U489" s="76"/>
      <c r="V489" s="76"/>
      <c r="W489" s="76"/>
      <c r="X489" s="76"/>
      <c r="Y489" s="76"/>
    </row>
    <row r="490" spans="1:25" hidden="1" x14ac:dyDescent="0.25">
      <c r="A490" s="75">
        <v>21</v>
      </c>
      <c r="B490" s="76"/>
      <c r="C490" s="76"/>
      <c r="D490" s="76"/>
      <c r="E490" s="76"/>
      <c r="F490" s="76"/>
      <c r="G490" s="76"/>
      <c r="H490" s="76"/>
      <c r="I490" s="76"/>
      <c r="J490" s="76"/>
      <c r="K490" s="76"/>
      <c r="L490" s="76"/>
      <c r="M490" s="76"/>
      <c r="N490" s="76"/>
      <c r="O490" s="76"/>
      <c r="P490" s="76"/>
      <c r="Q490" s="76"/>
      <c r="R490" s="76"/>
      <c r="S490" s="76"/>
      <c r="T490" s="76"/>
      <c r="U490" s="76"/>
      <c r="V490" s="76"/>
      <c r="W490" s="76"/>
      <c r="X490" s="76"/>
      <c r="Y490" s="76"/>
    </row>
    <row r="491" spans="1:25" hidden="1" x14ac:dyDescent="0.25">
      <c r="A491" s="75">
        <v>22</v>
      </c>
      <c r="B491" s="76"/>
      <c r="C491" s="76"/>
      <c r="D491" s="76"/>
      <c r="E491" s="76"/>
      <c r="F491" s="76"/>
      <c r="G491" s="76"/>
      <c r="H491" s="76"/>
      <c r="I491" s="76"/>
      <c r="J491" s="76"/>
      <c r="K491" s="76"/>
      <c r="L491" s="76"/>
      <c r="M491" s="76"/>
      <c r="N491" s="76"/>
      <c r="O491" s="76"/>
      <c r="P491" s="76"/>
      <c r="Q491" s="76"/>
      <c r="R491" s="76"/>
      <c r="S491" s="76"/>
      <c r="T491" s="76"/>
      <c r="U491" s="76"/>
      <c r="V491" s="76"/>
      <c r="W491" s="76"/>
      <c r="X491" s="76"/>
      <c r="Y491" s="76"/>
    </row>
    <row r="492" spans="1:25" hidden="1" x14ac:dyDescent="0.25">
      <c r="A492" s="75">
        <v>23</v>
      </c>
      <c r="B492" s="76"/>
      <c r="C492" s="76"/>
      <c r="D492" s="76"/>
      <c r="E492" s="76"/>
      <c r="F492" s="76"/>
      <c r="G492" s="76"/>
      <c r="H492" s="76"/>
      <c r="I492" s="76"/>
      <c r="J492" s="76"/>
      <c r="K492" s="76"/>
      <c r="L492" s="76"/>
      <c r="M492" s="76"/>
      <c r="N492" s="76"/>
      <c r="O492" s="76"/>
      <c r="P492" s="76"/>
      <c r="Q492" s="76"/>
      <c r="R492" s="76"/>
      <c r="S492" s="76"/>
      <c r="T492" s="76"/>
      <c r="U492" s="76"/>
      <c r="V492" s="76"/>
      <c r="W492" s="76"/>
      <c r="X492" s="76"/>
      <c r="Y492" s="76"/>
    </row>
    <row r="493" spans="1:25" hidden="1" x14ac:dyDescent="0.25">
      <c r="A493" s="75">
        <v>24</v>
      </c>
      <c r="B493" s="76"/>
      <c r="C493" s="76"/>
      <c r="D493" s="76"/>
      <c r="E493" s="76"/>
      <c r="F493" s="76"/>
      <c r="G493" s="76"/>
      <c r="H493" s="76"/>
      <c r="I493" s="76"/>
      <c r="J493" s="76"/>
      <c r="K493" s="76"/>
      <c r="L493" s="76"/>
      <c r="M493" s="76"/>
      <c r="N493" s="76"/>
      <c r="O493" s="76"/>
      <c r="P493" s="76"/>
      <c r="Q493" s="76"/>
      <c r="R493" s="76"/>
      <c r="S493" s="76"/>
      <c r="T493" s="76"/>
      <c r="U493" s="76"/>
      <c r="V493" s="76"/>
      <c r="W493" s="76"/>
      <c r="X493" s="76"/>
      <c r="Y493" s="76"/>
    </row>
    <row r="494" spans="1:25" hidden="1" x14ac:dyDescent="0.25">
      <c r="A494" s="75">
        <v>25</v>
      </c>
      <c r="B494" s="76"/>
      <c r="C494" s="76"/>
      <c r="D494" s="76"/>
      <c r="E494" s="76"/>
      <c r="F494" s="76"/>
      <c r="G494" s="76"/>
      <c r="H494" s="76"/>
      <c r="I494" s="76"/>
      <c r="J494" s="76"/>
      <c r="K494" s="76"/>
      <c r="L494" s="76"/>
      <c r="M494" s="76"/>
      <c r="N494" s="76"/>
      <c r="O494" s="76"/>
      <c r="P494" s="76"/>
      <c r="Q494" s="76"/>
      <c r="R494" s="76"/>
      <c r="S494" s="76"/>
      <c r="T494" s="76"/>
      <c r="U494" s="76"/>
      <c r="V494" s="76"/>
      <c r="W494" s="76"/>
      <c r="X494" s="76"/>
      <c r="Y494" s="76"/>
    </row>
    <row r="495" spans="1:25" hidden="1" x14ac:dyDescent="0.25">
      <c r="A495" s="75">
        <v>26</v>
      </c>
      <c r="B495" s="76"/>
      <c r="C495" s="76"/>
      <c r="D495" s="76"/>
      <c r="E495" s="76"/>
      <c r="F495" s="76"/>
      <c r="G495" s="76"/>
      <c r="H495" s="76"/>
      <c r="I495" s="76"/>
      <c r="J495" s="76"/>
      <c r="K495" s="76"/>
      <c r="L495" s="76"/>
      <c r="M495" s="76"/>
      <c r="N495" s="76"/>
      <c r="O495" s="76"/>
      <c r="P495" s="76"/>
      <c r="Q495" s="76"/>
      <c r="R495" s="76"/>
      <c r="S495" s="76"/>
      <c r="T495" s="76"/>
      <c r="U495" s="76"/>
      <c r="V495" s="76"/>
      <c r="W495" s="76"/>
      <c r="X495" s="76"/>
      <c r="Y495" s="76"/>
    </row>
    <row r="496" spans="1:25" hidden="1" x14ac:dyDescent="0.25">
      <c r="A496" s="75">
        <v>27</v>
      </c>
      <c r="B496" s="76"/>
      <c r="C496" s="76"/>
      <c r="D496" s="76"/>
      <c r="E496" s="76"/>
      <c r="F496" s="76"/>
      <c r="G496" s="76"/>
      <c r="H496" s="76"/>
      <c r="I496" s="76"/>
      <c r="J496" s="76"/>
      <c r="K496" s="76"/>
      <c r="L496" s="76"/>
      <c r="M496" s="76"/>
      <c r="N496" s="76"/>
      <c r="O496" s="76"/>
      <c r="P496" s="76"/>
      <c r="Q496" s="76"/>
      <c r="R496" s="76"/>
      <c r="S496" s="76"/>
      <c r="T496" s="76"/>
      <c r="U496" s="76"/>
      <c r="V496" s="76"/>
      <c r="W496" s="76"/>
      <c r="X496" s="76"/>
      <c r="Y496" s="76"/>
    </row>
    <row r="497" spans="1:25" hidden="1" x14ac:dyDescent="0.25">
      <c r="A497" s="75">
        <v>28</v>
      </c>
      <c r="B497" s="76"/>
      <c r="C497" s="76"/>
      <c r="D497" s="76"/>
      <c r="E497" s="76"/>
      <c r="F497" s="76"/>
      <c r="G497" s="76"/>
      <c r="H497" s="76"/>
      <c r="I497" s="76"/>
      <c r="J497" s="76"/>
      <c r="K497" s="76"/>
      <c r="L497" s="76"/>
      <c r="M497" s="76"/>
      <c r="N497" s="76"/>
      <c r="O497" s="76"/>
      <c r="P497" s="76"/>
      <c r="Q497" s="76"/>
      <c r="R497" s="76"/>
      <c r="S497" s="76"/>
      <c r="T497" s="76"/>
      <c r="U497" s="76"/>
      <c r="V497" s="76"/>
      <c r="W497" s="76"/>
      <c r="X497" s="76"/>
      <c r="Y497" s="76"/>
    </row>
    <row r="498" spans="1:25" hidden="1" x14ac:dyDescent="0.25">
      <c r="A498" s="75">
        <v>29</v>
      </c>
      <c r="B498" s="76"/>
      <c r="C498" s="76"/>
      <c r="D498" s="76"/>
      <c r="E498" s="76"/>
      <c r="F498" s="76"/>
      <c r="G498" s="76"/>
      <c r="H498" s="76"/>
      <c r="I498" s="76"/>
      <c r="J498" s="76"/>
      <c r="K498" s="76"/>
      <c r="L498" s="76"/>
      <c r="M498" s="76"/>
      <c r="N498" s="76"/>
      <c r="O498" s="76"/>
      <c r="P498" s="76"/>
      <c r="Q498" s="76"/>
      <c r="R498" s="76"/>
      <c r="S498" s="76"/>
      <c r="T498" s="76"/>
      <c r="U498" s="76"/>
      <c r="V498" s="76"/>
      <c r="W498" s="76"/>
      <c r="X498" s="76"/>
      <c r="Y498" s="76"/>
    </row>
    <row r="499" spans="1:25" hidden="1" x14ac:dyDescent="0.25">
      <c r="A499" s="75">
        <v>30</v>
      </c>
      <c r="B499" s="76"/>
      <c r="C499" s="76"/>
      <c r="D499" s="76"/>
      <c r="E499" s="76"/>
      <c r="F499" s="76"/>
      <c r="G499" s="76"/>
      <c r="H499" s="76"/>
      <c r="I499" s="76"/>
      <c r="J499" s="76"/>
      <c r="K499" s="76"/>
      <c r="L499" s="76"/>
      <c r="M499" s="76"/>
      <c r="N499" s="76"/>
      <c r="O499" s="76"/>
      <c r="P499" s="76"/>
      <c r="Q499" s="76"/>
      <c r="R499" s="76"/>
      <c r="S499" s="76"/>
      <c r="T499" s="76"/>
      <c r="U499" s="76"/>
      <c r="V499" s="76"/>
      <c r="W499" s="76"/>
      <c r="X499" s="76"/>
      <c r="Y499" s="76"/>
    </row>
    <row r="500" spans="1:25" hidden="1" outlineLevel="1" x14ac:dyDescent="0.25">
      <c r="A500" s="75">
        <v>31</v>
      </c>
      <c r="B500" s="76"/>
      <c r="C500" s="76"/>
      <c r="D500" s="76"/>
      <c r="E500" s="76"/>
      <c r="F500" s="76"/>
      <c r="G500" s="76"/>
      <c r="H500" s="76"/>
      <c r="I500" s="76"/>
      <c r="J500" s="76"/>
      <c r="K500" s="76"/>
      <c r="L500" s="76"/>
      <c r="M500" s="76"/>
      <c r="N500" s="76"/>
      <c r="O500" s="76"/>
      <c r="P500" s="76"/>
      <c r="Q500" s="76"/>
      <c r="R500" s="76"/>
      <c r="S500" s="76"/>
      <c r="T500" s="76"/>
      <c r="U500" s="76"/>
      <c r="V500" s="76"/>
      <c r="W500" s="76"/>
      <c r="X500" s="76"/>
      <c r="Y500" s="76"/>
    </row>
    <row r="501" spans="1:25" hidden="1" x14ac:dyDescent="0.25">
      <c r="A501" s="82"/>
      <c r="B501" s="112"/>
      <c r="C501" s="112"/>
      <c r="D501" s="112"/>
      <c r="E501" s="112"/>
      <c r="F501" s="112"/>
      <c r="G501" s="112"/>
      <c r="H501" s="112"/>
      <c r="I501" s="112"/>
      <c r="J501" s="112"/>
      <c r="K501" s="112"/>
      <c r="L501" s="112"/>
      <c r="M501" s="112"/>
      <c r="N501" s="112"/>
      <c r="O501" s="112"/>
      <c r="P501" s="112"/>
      <c r="Q501" s="112"/>
      <c r="R501" s="112"/>
      <c r="S501" s="112"/>
      <c r="T501" s="112"/>
      <c r="U501" s="112"/>
      <c r="V501" s="112"/>
      <c r="W501" s="112"/>
      <c r="X501" s="112"/>
      <c r="Y501" s="112"/>
    </row>
    <row r="502" spans="1:25" ht="18.75" hidden="1" x14ac:dyDescent="0.25">
      <c r="A502" s="72" t="s">
        <v>67</v>
      </c>
      <c r="B502" s="73" t="s">
        <v>110</v>
      </c>
      <c r="C502" s="73"/>
      <c r="D502" s="73"/>
      <c r="E502" s="73"/>
      <c r="F502" s="73"/>
      <c r="G502" s="73"/>
      <c r="H502" s="73"/>
      <c r="I502" s="73"/>
      <c r="J502" s="73"/>
      <c r="K502" s="73"/>
      <c r="L502" s="73"/>
      <c r="M502" s="73"/>
      <c r="N502" s="73"/>
      <c r="O502" s="73"/>
      <c r="P502" s="73"/>
      <c r="Q502" s="73"/>
      <c r="R502" s="73"/>
      <c r="S502" s="73"/>
      <c r="T502" s="73"/>
      <c r="U502" s="73"/>
      <c r="V502" s="73"/>
      <c r="W502" s="73"/>
      <c r="X502" s="73"/>
      <c r="Y502" s="73"/>
    </row>
    <row r="503" spans="1:25" hidden="1" x14ac:dyDescent="0.25">
      <c r="A503" s="72"/>
      <c r="B503" s="74" t="s">
        <v>69</v>
      </c>
      <c r="C503" s="74" t="s">
        <v>70</v>
      </c>
      <c r="D503" s="74" t="s">
        <v>71</v>
      </c>
      <c r="E503" s="74" t="s">
        <v>72</v>
      </c>
      <c r="F503" s="74" t="s">
        <v>73</v>
      </c>
      <c r="G503" s="74" t="s">
        <v>74</v>
      </c>
      <c r="H503" s="74" t="s">
        <v>75</v>
      </c>
      <c r="I503" s="74" t="s">
        <v>76</v>
      </c>
      <c r="J503" s="74" t="s">
        <v>77</v>
      </c>
      <c r="K503" s="74" t="s">
        <v>78</v>
      </c>
      <c r="L503" s="74" t="s">
        <v>79</v>
      </c>
      <c r="M503" s="74" t="s">
        <v>80</v>
      </c>
      <c r="N503" s="74" t="s">
        <v>81</v>
      </c>
      <c r="O503" s="74" t="s">
        <v>82</v>
      </c>
      <c r="P503" s="74" t="s">
        <v>83</v>
      </c>
      <c r="Q503" s="74" t="s">
        <v>84</v>
      </c>
      <c r="R503" s="74" t="s">
        <v>85</v>
      </c>
      <c r="S503" s="74" t="s">
        <v>86</v>
      </c>
      <c r="T503" s="74" t="s">
        <v>87</v>
      </c>
      <c r="U503" s="74" t="s">
        <v>88</v>
      </c>
      <c r="V503" s="74" t="s">
        <v>89</v>
      </c>
      <c r="W503" s="74" t="s">
        <v>90</v>
      </c>
      <c r="X503" s="74" t="s">
        <v>91</v>
      </c>
      <c r="Y503" s="74" t="s">
        <v>92</v>
      </c>
    </row>
    <row r="504" spans="1:25" hidden="1" x14ac:dyDescent="0.25">
      <c r="A504" s="75">
        <v>1</v>
      </c>
      <c r="B504" s="76"/>
      <c r="C504" s="76"/>
      <c r="D504" s="76"/>
      <c r="E504" s="76"/>
      <c r="F504" s="76"/>
      <c r="G504" s="76"/>
      <c r="H504" s="76"/>
      <c r="I504" s="76"/>
      <c r="J504" s="76"/>
      <c r="K504" s="76"/>
      <c r="L504" s="76"/>
      <c r="M504" s="76"/>
      <c r="N504" s="76"/>
      <c r="O504" s="76"/>
      <c r="P504" s="76"/>
      <c r="Q504" s="76"/>
      <c r="R504" s="76"/>
      <c r="S504" s="76"/>
      <c r="T504" s="76"/>
      <c r="U504" s="76"/>
      <c r="V504" s="76"/>
      <c r="W504" s="76"/>
      <c r="X504" s="76"/>
      <c r="Y504" s="76"/>
    </row>
    <row r="505" spans="1:25" hidden="1" x14ac:dyDescent="0.25">
      <c r="A505" s="75">
        <v>2</v>
      </c>
      <c r="B505" s="76"/>
      <c r="C505" s="76"/>
      <c r="D505" s="76"/>
      <c r="E505" s="76"/>
      <c r="F505" s="76"/>
      <c r="G505" s="76"/>
      <c r="H505" s="76"/>
      <c r="I505" s="76"/>
      <c r="J505" s="76"/>
      <c r="K505" s="76"/>
      <c r="L505" s="76"/>
      <c r="M505" s="76"/>
      <c r="N505" s="76"/>
      <c r="O505" s="76"/>
      <c r="P505" s="76"/>
      <c r="Q505" s="76"/>
      <c r="R505" s="76"/>
      <c r="S505" s="76"/>
      <c r="T505" s="76"/>
      <c r="U505" s="76"/>
      <c r="V505" s="76"/>
      <c r="W505" s="76"/>
      <c r="X505" s="76"/>
      <c r="Y505" s="76"/>
    </row>
    <row r="506" spans="1:25" hidden="1" x14ac:dyDescent="0.25">
      <c r="A506" s="75">
        <v>3</v>
      </c>
      <c r="B506" s="76"/>
      <c r="C506" s="76"/>
      <c r="D506" s="76"/>
      <c r="E506" s="76"/>
      <c r="F506" s="76"/>
      <c r="G506" s="76"/>
      <c r="H506" s="76"/>
      <c r="I506" s="76"/>
      <c r="J506" s="76"/>
      <c r="K506" s="76"/>
      <c r="L506" s="76"/>
      <c r="M506" s="76"/>
      <c r="N506" s="76"/>
      <c r="O506" s="76"/>
      <c r="P506" s="76"/>
      <c r="Q506" s="76"/>
      <c r="R506" s="76"/>
      <c r="S506" s="76"/>
      <c r="T506" s="76"/>
      <c r="U506" s="76"/>
      <c r="V506" s="76"/>
      <c r="W506" s="76"/>
      <c r="X506" s="76"/>
      <c r="Y506" s="76"/>
    </row>
    <row r="507" spans="1:25" hidden="1" x14ac:dyDescent="0.25">
      <c r="A507" s="75">
        <v>4</v>
      </c>
      <c r="B507" s="76"/>
      <c r="C507" s="76"/>
      <c r="D507" s="76"/>
      <c r="E507" s="76"/>
      <c r="F507" s="76"/>
      <c r="G507" s="76"/>
      <c r="H507" s="76"/>
      <c r="I507" s="76"/>
      <c r="J507" s="76"/>
      <c r="K507" s="76"/>
      <c r="L507" s="76"/>
      <c r="M507" s="76"/>
      <c r="N507" s="76"/>
      <c r="O507" s="76"/>
      <c r="P507" s="76"/>
      <c r="Q507" s="76"/>
      <c r="R507" s="76"/>
      <c r="S507" s="76"/>
      <c r="T507" s="76"/>
      <c r="U507" s="76"/>
      <c r="V507" s="76"/>
      <c r="W507" s="76"/>
      <c r="X507" s="76"/>
      <c r="Y507" s="76"/>
    </row>
    <row r="508" spans="1:25" hidden="1" x14ac:dyDescent="0.25">
      <c r="A508" s="75">
        <v>5</v>
      </c>
      <c r="B508" s="76"/>
      <c r="C508" s="76"/>
      <c r="D508" s="76"/>
      <c r="E508" s="76"/>
      <c r="F508" s="76"/>
      <c r="G508" s="76"/>
      <c r="H508" s="76"/>
      <c r="I508" s="76"/>
      <c r="J508" s="76"/>
      <c r="K508" s="76"/>
      <c r="L508" s="76"/>
      <c r="M508" s="76"/>
      <c r="N508" s="76"/>
      <c r="O508" s="76"/>
      <c r="P508" s="76"/>
      <c r="Q508" s="76"/>
      <c r="R508" s="76"/>
      <c r="S508" s="76"/>
      <c r="T508" s="76"/>
      <c r="U508" s="76"/>
      <c r="V508" s="76"/>
      <c r="W508" s="76"/>
      <c r="X508" s="76"/>
      <c r="Y508" s="76"/>
    </row>
    <row r="509" spans="1:25" hidden="1" x14ac:dyDescent="0.25">
      <c r="A509" s="75">
        <v>6</v>
      </c>
      <c r="B509" s="76"/>
      <c r="C509" s="76"/>
      <c r="D509" s="76"/>
      <c r="E509" s="76"/>
      <c r="F509" s="76"/>
      <c r="G509" s="76"/>
      <c r="H509" s="76"/>
      <c r="I509" s="76"/>
      <c r="J509" s="76"/>
      <c r="K509" s="76"/>
      <c r="L509" s="76"/>
      <c r="M509" s="76"/>
      <c r="N509" s="76"/>
      <c r="O509" s="76"/>
      <c r="P509" s="76"/>
      <c r="Q509" s="76"/>
      <c r="R509" s="76"/>
      <c r="S509" s="76"/>
      <c r="T509" s="76"/>
      <c r="U509" s="76"/>
      <c r="V509" s="76"/>
      <c r="W509" s="76"/>
      <c r="X509" s="76"/>
      <c r="Y509" s="76"/>
    </row>
    <row r="510" spans="1:25" hidden="1" x14ac:dyDescent="0.25">
      <c r="A510" s="75">
        <v>7</v>
      </c>
      <c r="B510" s="76"/>
      <c r="C510" s="76"/>
      <c r="D510" s="76"/>
      <c r="E510" s="76"/>
      <c r="F510" s="76"/>
      <c r="G510" s="76"/>
      <c r="H510" s="76"/>
      <c r="I510" s="76"/>
      <c r="J510" s="76"/>
      <c r="K510" s="76"/>
      <c r="L510" s="76"/>
      <c r="M510" s="76"/>
      <c r="N510" s="76"/>
      <c r="O510" s="76"/>
      <c r="P510" s="76"/>
      <c r="Q510" s="76"/>
      <c r="R510" s="76"/>
      <c r="S510" s="76"/>
      <c r="T510" s="76"/>
      <c r="U510" s="76"/>
      <c r="V510" s="76"/>
      <c r="W510" s="76"/>
      <c r="X510" s="76"/>
      <c r="Y510" s="76"/>
    </row>
    <row r="511" spans="1:25" hidden="1" x14ac:dyDescent="0.25">
      <c r="A511" s="75">
        <v>8</v>
      </c>
      <c r="B511" s="76"/>
      <c r="C511" s="76"/>
      <c r="D511" s="76"/>
      <c r="E511" s="76"/>
      <c r="F511" s="76"/>
      <c r="G511" s="76"/>
      <c r="H511" s="76"/>
      <c r="I511" s="76"/>
      <c r="J511" s="76"/>
      <c r="K511" s="76"/>
      <c r="L511" s="76"/>
      <c r="M511" s="76"/>
      <c r="N511" s="76"/>
      <c r="O511" s="76"/>
      <c r="P511" s="76"/>
      <c r="Q511" s="76"/>
      <c r="R511" s="76"/>
      <c r="S511" s="76"/>
      <c r="T511" s="76"/>
      <c r="U511" s="76"/>
      <c r="V511" s="76"/>
      <c r="W511" s="76"/>
      <c r="X511" s="76"/>
      <c r="Y511" s="76"/>
    </row>
    <row r="512" spans="1:25" hidden="1" x14ac:dyDescent="0.25">
      <c r="A512" s="75">
        <v>9</v>
      </c>
      <c r="B512" s="76"/>
      <c r="C512" s="76"/>
      <c r="D512" s="76"/>
      <c r="E512" s="76"/>
      <c r="F512" s="76"/>
      <c r="G512" s="76"/>
      <c r="H512" s="76"/>
      <c r="I512" s="76"/>
      <c r="J512" s="76"/>
      <c r="K512" s="76"/>
      <c r="L512" s="76"/>
      <c r="M512" s="76"/>
      <c r="N512" s="76"/>
      <c r="O512" s="76"/>
      <c r="P512" s="76"/>
      <c r="Q512" s="76"/>
      <c r="R512" s="76"/>
      <c r="S512" s="76"/>
      <c r="T512" s="76"/>
      <c r="U512" s="76"/>
      <c r="V512" s="76"/>
      <c r="W512" s="76"/>
      <c r="X512" s="76"/>
      <c r="Y512" s="76"/>
    </row>
    <row r="513" spans="1:25" hidden="1" x14ac:dyDescent="0.25">
      <c r="A513" s="75">
        <v>10</v>
      </c>
      <c r="B513" s="76"/>
      <c r="C513" s="76"/>
      <c r="D513" s="76"/>
      <c r="E513" s="76"/>
      <c r="F513" s="76"/>
      <c r="G513" s="76"/>
      <c r="H513" s="76"/>
      <c r="I513" s="76"/>
      <c r="J513" s="76"/>
      <c r="K513" s="76"/>
      <c r="L513" s="76"/>
      <c r="M513" s="76"/>
      <c r="N513" s="76"/>
      <c r="O513" s="76"/>
      <c r="P513" s="76"/>
      <c r="Q513" s="76"/>
      <c r="R513" s="76"/>
      <c r="S513" s="76"/>
      <c r="T513" s="76"/>
      <c r="U513" s="76"/>
      <c r="V513" s="76"/>
      <c r="W513" s="76"/>
      <c r="X513" s="76"/>
      <c r="Y513" s="76"/>
    </row>
    <row r="514" spans="1:25" hidden="1" x14ac:dyDescent="0.25">
      <c r="A514" s="75">
        <v>11</v>
      </c>
      <c r="B514" s="76"/>
      <c r="C514" s="76"/>
      <c r="D514" s="76"/>
      <c r="E514" s="76"/>
      <c r="F514" s="76"/>
      <c r="G514" s="76"/>
      <c r="H514" s="76"/>
      <c r="I514" s="76"/>
      <c r="J514" s="76"/>
      <c r="K514" s="76"/>
      <c r="L514" s="76"/>
      <c r="M514" s="76"/>
      <c r="N514" s="76"/>
      <c r="O514" s="76"/>
      <c r="P514" s="76"/>
      <c r="Q514" s="76"/>
      <c r="R514" s="76"/>
      <c r="S514" s="76"/>
      <c r="T514" s="76"/>
      <c r="U514" s="76"/>
      <c r="V514" s="76"/>
      <c r="W514" s="76"/>
      <c r="X514" s="76"/>
      <c r="Y514" s="76"/>
    </row>
    <row r="515" spans="1:25" hidden="1" x14ac:dyDescent="0.25">
      <c r="A515" s="75">
        <v>12</v>
      </c>
      <c r="B515" s="76"/>
      <c r="C515" s="76"/>
      <c r="D515" s="76"/>
      <c r="E515" s="76"/>
      <c r="F515" s="76"/>
      <c r="G515" s="76"/>
      <c r="H515" s="76"/>
      <c r="I515" s="76"/>
      <c r="J515" s="76"/>
      <c r="K515" s="76"/>
      <c r="L515" s="76"/>
      <c r="M515" s="76"/>
      <c r="N515" s="76"/>
      <c r="O515" s="76"/>
      <c r="P515" s="76"/>
      <c r="Q515" s="76"/>
      <c r="R515" s="76"/>
      <c r="S515" s="76"/>
      <c r="T515" s="76"/>
      <c r="U515" s="76"/>
      <c r="V515" s="76"/>
      <c r="W515" s="76"/>
      <c r="X515" s="76"/>
      <c r="Y515" s="76"/>
    </row>
    <row r="516" spans="1:25" hidden="1" x14ac:dyDescent="0.25">
      <c r="A516" s="75">
        <v>13</v>
      </c>
      <c r="B516" s="76"/>
      <c r="C516" s="76"/>
      <c r="D516" s="76"/>
      <c r="E516" s="76"/>
      <c r="F516" s="76"/>
      <c r="G516" s="76"/>
      <c r="H516" s="76"/>
      <c r="I516" s="76"/>
      <c r="J516" s="76"/>
      <c r="K516" s="76"/>
      <c r="L516" s="76"/>
      <c r="M516" s="76"/>
      <c r="N516" s="76"/>
      <c r="O516" s="76"/>
      <c r="P516" s="76"/>
      <c r="Q516" s="76"/>
      <c r="R516" s="76"/>
      <c r="S516" s="76"/>
      <c r="T516" s="76"/>
      <c r="U516" s="76"/>
      <c r="V516" s="76"/>
      <c r="W516" s="76"/>
      <c r="X516" s="76"/>
      <c r="Y516" s="76"/>
    </row>
    <row r="517" spans="1:25" hidden="1" x14ac:dyDescent="0.25">
      <c r="A517" s="75">
        <v>14</v>
      </c>
      <c r="B517" s="76"/>
      <c r="C517" s="76"/>
      <c r="D517" s="76"/>
      <c r="E517" s="76"/>
      <c r="F517" s="76"/>
      <c r="G517" s="76"/>
      <c r="H517" s="76"/>
      <c r="I517" s="76"/>
      <c r="J517" s="76"/>
      <c r="K517" s="76"/>
      <c r="L517" s="76"/>
      <c r="M517" s="76"/>
      <c r="N517" s="76"/>
      <c r="O517" s="76"/>
      <c r="P517" s="76"/>
      <c r="Q517" s="76"/>
      <c r="R517" s="76"/>
      <c r="S517" s="76"/>
      <c r="T517" s="76"/>
      <c r="U517" s="76"/>
      <c r="V517" s="76"/>
      <c r="W517" s="76"/>
      <c r="X517" s="76"/>
      <c r="Y517" s="76"/>
    </row>
    <row r="518" spans="1:25" hidden="1" x14ac:dyDescent="0.25">
      <c r="A518" s="75">
        <v>15</v>
      </c>
      <c r="B518" s="76"/>
      <c r="C518" s="76"/>
      <c r="D518" s="76"/>
      <c r="E518" s="76"/>
      <c r="F518" s="76"/>
      <c r="G518" s="76"/>
      <c r="H518" s="76"/>
      <c r="I518" s="76"/>
      <c r="J518" s="76"/>
      <c r="K518" s="76"/>
      <c r="L518" s="76"/>
      <c r="M518" s="76"/>
      <c r="N518" s="76"/>
      <c r="O518" s="76"/>
      <c r="P518" s="76"/>
      <c r="Q518" s="76"/>
      <c r="R518" s="76"/>
      <c r="S518" s="76"/>
      <c r="T518" s="76"/>
      <c r="U518" s="76"/>
      <c r="V518" s="76"/>
      <c r="W518" s="76"/>
      <c r="X518" s="76"/>
      <c r="Y518" s="76"/>
    </row>
    <row r="519" spans="1:25" hidden="1" x14ac:dyDescent="0.25">
      <c r="A519" s="75">
        <v>16</v>
      </c>
      <c r="B519" s="76"/>
      <c r="C519" s="76"/>
      <c r="D519" s="76"/>
      <c r="E519" s="76"/>
      <c r="F519" s="76"/>
      <c r="G519" s="76"/>
      <c r="H519" s="76"/>
      <c r="I519" s="76"/>
      <c r="J519" s="76"/>
      <c r="K519" s="76"/>
      <c r="L519" s="76"/>
      <c r="M519" s="76"/>
      <c r="N519" s="76"/>
      <c r="O519" s="76"/>
      <c r="P519" s="76"/>
      <c r="Q519" s="76"/>
      <c r="R519" s="76"/>
      <c r="S519" s="76"/>
      <c r="T519" s="76"/>
      <c r="U519" s="76"/>
      <c r="V519" s="76"/>
      <c r="W519" s="76"/>
      <c r="X519" s="76"/>
      <c r="Y519" s="76"/>
    </row>
    <row r="520" spans="1:25" hidden="1" x14ac:dyDescent="0.25">
      <c r="A520" s="75">
        <v>17</v>
      </c>
      <c r="B520" s="76"/>
      <c r="C520" s="76"/>
      <c r="D520" s="76"/>
      <c r="E520" s="76"/>
      <c r="F520" s="76"/>
      <c r="G520" s="76"/>
      <c r="H520" s="76"/>
      <c r="I520" s="76"/>
      <c r="J520" s="76"/>
      <c r="K520" s="76"/>
      <c r="L520" s="76"/>
      <c r="M520" s="76"/>
      <c r="N520" s="76"/>
      <c r="O520" s="76"/>
      <c r="P520" s="76"/>
      <c r="Q520" s="76"/>
      <c r="R520" s="76"/>
      <c r="S520" s="76"/>
      <c r="T520" s="76"/>
      <c r="U520" s="76"/>
      <c r="V520" s="76"/>
      <c r="W520" s="76"/>
      <c r="X520" s="76"/>
      <c r="Y520" s="76"/>
    </row>
    <row r="521" spans="1:25" hidden="1" x14ac:dyDescent="0.25">
      <c r="A521" s="75">
        <v>18</v>
      </c>
      <c r="B521" s="76"/>
      <c r="C521" s="76"/>
      <c r="D521" s="76"/>
      <c r="E521" s="76"/>
      <c r="F521" s="76"/>
      <c r="G521" s="76"/>
      <c r="H521" s="76"/>
      <c r="I521" s="76"/>
      <c r="J521" s="76"/>
      <c r="K521" s="76"/>
      <c r="L521" s="76"/>
      <c r="M521" s="76"/>
      <c r="N521" s="76"/>
      <c r="O521" s="76"/>
      <c r="P521" s="76"/>
      <c r="Q521" s="76"/>
      <c r="R521" s="76"/>
      <c r="S521" s="76"/>
      <c r="T521" s="76"/>
      <c r="U521" s="76"/>
      <c r="V521" s="76"/>
      <c r="W521" s="76"/>
      <c r="X521" s="76"/>
      <c r="Y521" s="76"/>
    </row>
    <row r="522" spans="1:25" hidden="1" x14ac:dyDescent="0.25">
      <c r="A522" s="75">
        <v>19</v>
      </c>
      <c r="B522" s="76"/>
      <c r="C522" s="76"/>
      <c r="D522" s="76"/>
      <c r="E522" s="76"/>
      <c r="F522" s="76"/>
      <c r="G522" s="76"/>
      <c r="H522" s="76"/>
      <c r="I522" s="76"/>
      <c r="J522" s="76"/>
      <c r="K522" s="76"/>
      <c r="L522" s="76"/>
      <c r="M522" s="76"/>
      <c r="N522" s="76"/>
      <c r="O522" s="76"/>
      <c r="P522" s="76"/>
      <c r="Q522" s="76"/>
      <c r="R522" s="76"/>
      <c r="S522" s="76"/>
      <c r="T522" s="76"/>
      <c r="U522" s="76"/>
      <c r="V522" s="76"/>
      <c r="W522" s="76"/>
      <c r="X522" s="76"/>
      <c r="Y522" s="76"/>
    </row>
    <row r="523" spans="1:25" hidden="1" x14ac:dyDescent="0.25">
      <c r="A523" s="75">
        <v>20</v>
      </c>
      <c r="B523" s="76"/>
      <c r="C523" s="76"/>
      <c r="D523" s="76"/>
      <c r="E523" s="76"/>
      <c r="F523" s="76"/>
      <c r="G523" s="76"/>
      <c r="H523" s="76"/>
      <c r="I523" s="76"/>
      <c r="J523" s="76"/>
      <c r="K523" s="76"/>
      <c r="L523" s="76"/>
      <c r="M523" s="76"/>
      <c r="N523" s="76"/>
      <c r="O523" s="76"/>
      <c r="P523" s="76"/>
      <c r="Q523" s="76"/>
      <c r="R523" s="76"/>
      <c r="S523" s="76"/>
      <c r="T523" s="76"/>
      <c r="U523" s="76"/>
      <c r="V523" s="76"/>
      <c r="W523" s="76"/>
      <c r="X523" s="76"/>
      <c r="Y523" s="76"/>
    </row>
    <row r="524" spans="1:25" hidden="1" x14ac:dyDescent="0.25">
      <c r="A524" s="75">
        <v>21</v>
      </c>
      <c r="B524" s="76"/>
      <c r="C524" s="76"/>
      <c r="D524" s="76"/>
      <c r="E524" s="76"/>
      <c r="F524" s="76"/>
      <c r="G524" s="76"/>
      <c r="H524" s="76"/>
      <c r="I524" s="76"/>
      <c r="J524" s="76"/>
      <c r="K524" s="76"/>
      <c r="L524" s="76"/>
      <c r="M524" s="76"/>
      <c r="N524" s="76"/>
      <c r="O524" s="76"/>
      <c r="P524" s="76"/>
      <c r="Q524" s="76"/>
      <c r="R524" s="76"/>
      <c r="S524" s="76"/>
      <c r="T524" s="76"/>
      <c r="U524" s="76"/>
      <c r="V524" s="76"/>
      <c r="W524" s="76"/>
      <c r="X524" s="76"/>
      <c r="Y524" s="76"/>
    </row>
    <row r="525" spans="1:25" hidden="1" x14ac:dyDescent="0.25">
      <c r="A525" s="75">
        <v>22</v>
      </c>
      <c r="B525" s="76"/>
      <c r="C525" s="76"/>
      <c r="D525" s="76"/>
      <c r="E525" s="76"/>
      <c r="F525" s="76"/>
      <c r="G525" s="76"/>
      <c r="H525" s="76"/>
      <c r="I525" s="76"/>
      <c r="J525" s="76"/>
      <c r="K525" s="76"/>
      <c r="L525" s="76"/>
      <c r="M525" s="76"/>
      <c r="N525" s="76"/>
      <c r="O525" s="76"/>
      <c r="P525" s="76"/>
      <c r="Q525" s="76"/>
      <c r="R525" s="76"/>
      <c r="S525" s="76"/>
      <c r="T525" s="76"/>
      <c r="U525" s="76"/>
      <c r="V525" s="76"/>
      <c r="W525" s="76"/>
      <c r="X525" s="76"/>
      <c r="Y525" s="76"/>
    </row>
    <row r="526" spans="1:25" hidden="1" x14ac:dyDescent="0.25">
      <c r="A526" s="75">
        <v>23</v>
      </c>
      <c r="B526" s="76"/>
      <c r="C526" s="76"/>
      <c r="D526" s="76"/>
      <c r="E526" s="76"/>
      <c r="F526" s="76"/>
      <c r="G526" s="76"/>
      <c r="H526" s="76"/>
      <c r="I526" s="76"/>
      <c r="J526" s="76"/>
      <c r="K526" s="76"/>
      <c r="L526" s="76"/>
      <c r="M526" s="76"/>
      <c r="N526" s="76"/>
      <c r="O526" s="76"/>
      <c r="P526" s="76"/>
      <c r="Q526" s="76"/>
      <c r="R526" s="76"/>
      <c r="S526" s="76"/>
      <c r="T526" s="76"/>
      <c r="U526" s="76"/>
      <c r="V526" s="76"/>
      <c r="W526" s="76"/>
      <c r="X526" s="76"/>
      <c r="Y526" s="76"/>
    </row>
    <row r="527" spans="1:25" hidden="1" x14ac:dyDescent="0.25">
      <c r="A527" s="75">
        <v>24</v>
      </c>
      <c r="B527" s="76"/>
      <c r="C527" s="76"/>
      <c r="D527" s="76"/>
      <c r="E527" s="76"/>
      <c r="F527" s="76"/>
      <c r="G527" s="76"/>
      <c r="H527" s="76"/>
      <c r="I527" s="76"/>
      <c r="J527" s="76"/>
      <c r="K527" s="76"/>
      <c r="L527" s="76"/>
      <c r="M527" s="76"/>
      <c r="N527" s="76"/>
      <c r="O527" s="76"/>
      <c r="P527" s="76"/>
      <c r="Q527" s="76"/>
      <c r="R527" s="76"/>
      <c r="S527" s="76"/>
      <c r="T527" s="76"/>
      <c r="U527" s="76"/>
      <c r="V527" s="76"/>
      <c r="W527" s="76"/>
      <c r="X527" s="76"/>
      <c r="Y527" s="76"/>
    </row>
    <row r="528" spans="1:25" hidden="1" x14ac:dyDescent="0.25">
      <c r="A528" s="75">
        <v>25</v>
      </c>
      <c r="B528" s="76"/>
      <c r="C528" s="76"/>
      <c r="D528" s="76"/>
      <c r="E528" s="76"/>
      <c r="F528" s="76"/>
      <c r="G528" s="76"/>
      <c r="H528" s="76"/>
      <c r="I528" s="76"/>
      <c r="J528" s="76"/>
      <c r="K528" s="76"/>
      <c r="L528" s="76"/>
      <c r="M528" s="76"/>
      <c r="N528" s="76"/>
      <c r="O528" s="76"/>
      <c r="P528" s="76"/>
      <c r="Q528" s="76"/>
      <c r="R528" s="76"/>
      <c r="S528" s="76"/>
      <c r="T528" s="76"/>
      <c r="U528" s="76"/>
      <c r="V528" s="76"/>
      <c r="W528" s="76"/>
      <c r="X528" s="76"/>
      <c r="Y528" s="76"/>
    </row>
    <row r="529" spans="1:25" hidden="1" x14ac:dyDescent="0.25">
      <c r="A529" s="75">
        <v>26</v>
      </c>
      <c r="B529" s="76"/>
      <c r="C529" s="76"/>
      <c r="D529" s="76"/>
      <c r="E529" s="76"/>
      <c r="F529" s="76"/>
      <c r="G529" s="76"/>
      <c r="H529" s="76"/>
      <c r="I529" s="76"/>
      <c r="J529" s="76"/>
      <c r="K529" s="76"/>
      <c r="L529" s="76"/>
      <c r="M529" s="76"/>
      <c r="N529" s="76"/>
      <c r="O529" s="76"/>
      <c r="P529" s="76"/>
      <c r="Q529" s="76"/>
      <c r="R529" s="76"/>
      <c r="S529" s="76"/>
      <c r="T529" s="76"/>
      <c r="U529" s="76"/>
      <c r="V529" s="76"/>
      <c r="W529" s="76"/>
      <c r="X529" s="76"/>
      <c r="Y529" s="76"/>
    </row>
    <row r="530" spans="1:25" hidden="1" x14ac:dyDescent="0.25">
      <c r="A530" s="75">
        <v>27</v>
      </c>
      <c r="B530" s="76"/>
      <c r="C530" s="76"/>
      <c r="D530" s="76"/>
      <c r="E530" s="76"/>
      <c r="F530" s="76"/>
      <c r="G530" s="76"/>
      <c r="H530" s="76"/>
      <c r="I530" s="76"/>
      <c r="J530" s="76"/>
      <c r="K530" s="76"/>
      <c r="L530" s="76"/>
      <c r="M530" s="76"/>
      <c r="N530" s="76"/>
      <c r="O530" s="76"/>
      <c r="P530" s="76"/>
      <c r="Q530" s="76"/>
      <c r="R530" s="76"/>
      <c r="S530" s="76"/>
      <c r="T530" s="76"/>
      <c r="U530" s="76"/>
      <c r="V530" s="76"/>
      <c r="W530" s="76"/>
      <c r="X530" s="76"/>
      <c r="Y530" s="76"/>
    </row>
    <row r="531" spans="1:25" hidden="1" x14ac:dyDescent="0.25">
      <c r="A531" s="75">
        <v>28</v>
      </c>
      <c r="B531" s="76"/>
      <c r="C531" s="76"/>
      <c r="D531" s="76"/>
      <c r="E531" s="76"/>
      <c r="F531" s="76"/>
      <c r="G531" s="76"/>
      <c r="H531" s="76"/>
      <c r="I531" s="76"/>
      <c r="J531" s="76"/>
      <c r="K531" s="76"/>
      <c r="L531" s="76"/>
      <c r="M531" s="76"/>
      <c r="N531" s="76"/>
      <c r="O531" s="76"/>
      <c r="P531" s="76"/>
      <c r="Q531" s="76"/>
      <c r="R531" s="76"/>
      <c r="S531" s="76"/>
      <c r="T531" s="76"/>
      <c r="U531" s="76"/>
      <c r="V531" s="76"/>
      <c r="W531" s="76"/>
      <c r="X531" s="76"/>
      <c r="Y531" s="76"/>
    </row>
    <row r="532" spans="1:25" hidden="1" x14ac:dyDescent="0.25">
      <c r="A532" s="75">
        <v>29</v>
      </c>
      <c r="B532" s="76"/>
      <c r="C532" s="76"/>
      <c r="D532" s="76"/>
      <c r="E532" s="76"/>
      <c r="F532" s="76"/>
      <c r="G532" s="76"/>
      <c r="H532" s="76"/>
      <c r="I532" s="76"/>
      <c r="J532" s="76"/>
      <c r="K532" s="76"/>
      <c r="L532" s="76"/>
      <c r="M532" s="76"/>
      <c r="N532" s="76"/>
      <c r="O532" s="76"/>
      <c r="P532" s="76"/>
      <c r="Q532" s="76"/>
      <c r="R532" s="76"/>
      <c r="S532" s="76"/>
      <c r="T532" s="76"/>
      <c r="U532" s="76"/>
      <c r="V532" s="76"/>
      <c r="W532" s="76"/>
      <c r="X532" s="76"/>
      <c r="Y532" s="76"/>
    </row>
    <row r="533" spans="1:25" hidden="1" x14ac:dyDescent="0.25">
      <c r="A533" s="75">
        <v>30</v>
      </c>
      <c r="B533" s="76"/>
      <c r="C533" s="76"/>
      <c r="D533" s="76"/>
      <c r="E533" s="76"/>
      <c r="F533" s="76"/>
      <c r="G533" s="76"/>
      <c r="H533" s="76"/>
      <c r="I533" s="76"/>
      <c r="J533" s="76"/>
      <c r="K533" s="76"/>
      <c r="L533" s="76"/>
      <c r="M533" s="76"/>
      <c r="N533" s="76"/>
      <c r="O533" s="76"/>
      <c r="P533" s="76"/>
      <c r="Q533" s="76"/>
      <c r="R533" s="76"/>
      <c r="S533" s="76"/>
      <c r="T533" s="76"/>
      <c r="U533" s="76"/>
      <c r="V533" s="76"/>
      <c r="W533" s="76"/>
      <c r="X533" s="76"/>
      <c r="Y533" s="76"/>
    </row>
    <row r="534" spans="1:25" hidden="1" outlineLevel="1" x14ac:dyDescent="0.25">
      <c r="A534" s="75">
        <v>31</v>
      </c>
      <c r="B534" s="76"/>
      <c r="C534" s="76"/>
      <c r="D534" s="76"/>
      <c r="E534" s="76"/>
      <c r="F534" s="76"/>
      <c r="G534" s="76"/>
      <c r="H534" s="76"/>
      <c r="I534" s="76"/>
      <c r="J534" s="76"/>
      <c r="K534" s="76"/>
      <c r="L534" s="76"/>
      <c r="M534" s="76"/>
      <c r="N534" s="76"/>
      <c r="O534" s="76"/>
      <c r="P534" s="76"/>
      <c r="Q534" s="76"/>
      <c r="R534" s="76"/>
      <c r="S534" s="76"/>
      <c r="T534" s="76"/>
      <c r="U534" s="76"/>
      <c r="V534" s="76"/>
      <c r="W534" s="76"/>
      <c r="X534" s="76"/>
      <c r="Y534" s="76"/>
    </row>
    <row r="535" spans="1:25" hidden="1" x14ac:dyDescent="0.25">
      <c r="A535" s="82"/>
      <c r="B535" s="112"/>
      <c r="C535" s="112"/>
      <c r="D535" s="112"/>
      <c r="E535" s="112"/>
      <c r="F535" s="112"/>
      <c r="G535" s="112"/>
      <c r="H535" s="112"/>
      <c r="I535" s="112"/>
      <c r="J535" s="112"/>
      <c r="K535" s="112"/>
      <c r="L535" s="112"/>
      <c r="M535" s="112"/>
      <c r="N535" s="112"/>
      <c r="O535" s="112"/>
      <c r="P535" s="112"/>
      <c r="Q535" s="112"/>
      <c r="R535" s="112"/>
      <c r="S535" s="112"/>
      <c r="T535" s="112"/>
      <c r="U535" s="112"/>
      <c r="V535" s="112"/>
      <c r="W535" s="112"/>
      <c r="X535" s="112"/>
      <c r="Y535" s="112"/>
    </row>
    <row r="536" spans="1:25" ht="35.450000000000003" hidden="1" customHeight="1" x14ac:dyDescent="0.25">
      <c r="A536" s="96" t="s">
        <v>128</v>
      </c>
      <c r="B536" s="96"/>
      <c r="C536" s="96"/>
      <c r="D536" s="96"/>
      <c r="E536" s="96"/>
      <c r="F536" s="96"/>
      <c r="G536" s="96"/>
      <c r="H536" s="96"/>
      <c r="I536" s="96"/>
      <c r="J536" s="96"/>
      <c r="K536" s="96"/>
      <c r="L536" s="96"/>
      <c r="M536" s="96"/>
      <c r="N536" s="97" t="e">
        <f>'5_ЦК'!#REF!</f>
        <v>#REF!</v>
      </c>
      <c r="O536" s="97"/>
      <c r="P536" s="82"/>
      <c r="Q536" s="119"/>
      <c r="R536" s="82"/>
      <c r="S536" s="82"/>
      <c r="T536" s="82"/>
      <c r="U536" s="82"/>
      <c r="V536" s="82"/>
      <c r="W536" s="82"/>
      <c r="X536" s="82"/>
      <c r="Y536" s="82"/>
    </row>
    <row r="537" spans="1:25" ht="32.25" hidden="1" customHeight="1" x14ac:dyDescent="0.25">
      <c r="A537" s="96" t="s">
        <v>129</v>
      </c>
      <c r="B537" s="96"/>
      <c r="C537" s="96"/>
      <c r="D537" s="96"/>
      <c r="E537" s="96"/>
      <c r="F537" s="96"/>
      <c r="G537" s="96"/>
      <c r="H537" s="96"/>
      <c r="I537" s="96"/>
      <c r="J537" s="96"/>
      <c r="K537" s="96"/>
      <c r="L537" s="96"/>
      <c r="M537" s="96"/>
      <c r="N537" s="97" t="e">
        <f>'5_ЦК'!#REF!</f>
        <v>#REF!</v>
      </c>
      <c r="O537" s="97"/>
      <c r="P537" s="82"/>
      <c r="Q537" s="119"/>
      <c r="R537" s="82"/>
      <c r="S537" s="82"/>
      <c r="T537" s="82"/>
      <c r="U537" s="82"/>
      <c r="V537" s="82"/>
      <c r="W537" s="82"/>
      <c r="X537" s="82"/>
      <c r="Y537" s="82"/>
    </row>
    <row r="538" spans="1:25" ht="15.75" hidden="1" customHeight="1" x14ac:dyDescent="0.25"/>
    <row r="539" spans="1:25" hidden="1" x14ac:dyDescent="0.25">
      <c r="A539" s="96" t="s">
        <v>130</v>
      </c>
      <c r="B539" s="96"/>
      <c r="C539" s="96"/>
      <c r="D539" s="96"/>
      <c r="E539" s="96"/>
      <c r="F539" s="96"/>
      <c r="G539" s="96"/>
      <c r="H539" s="96"/>
      <c r="I539" s="96"/>
      <c r="J539" s="96"/>
      <c r="K539" s="96"/>
      <c r="L539" s="96"/>
      <c r="M539" s="96"/>
      <c r="N539" s="97" t="e">
        <f>'5_ЦК'!#REF!</f>
        <v>#REF!</v>
      </c>
      <c r="O539" s="97"/>
    </row>
    <row r="573" ht="15.75" customHeight="1" x14ac:dyDescent="0.25"/>
    <row r="607" ht="15" customHeight="1" x14ac:dyDescent="0.25"/>
    <row r="641" ht="15.75" customHeight="1" x14ac:dyDescent="0.25"/>
    <row r="675" ht="52.5" customHeight="1" x14ac:dyDescent="0.25"/>
    <row r="676" ht="52.5" customHeight="1" x14ac:dyDescent="0.25"/>
    <row r="677" ht="52.5" customHeight="1" x14ac:dyDescent="0.25"/>
    <row r="683" ht="36" customHeight="1" x14ac:dyDescent="0.25"/>
    <row r="686" ht="15.75" customHeight="1" x14ac:dyDescent="0.25"/>
    <row r="720" ht="15.75" customHeight="1" x14ac:dyDescent="0.25"/>
    <row r="754" ht="15.75" customHeight="1" x14ac:dyDescent="0.25"/>
    <row r="788" ht="15.75" customHeight="1" x14ac:dyDescent="0.25"/>
    <row r="822" ht="15.75" customHeight="1" x14ac:dyDescent="0.25"/>
    <row r="856" ht="15.75" customHeight="1" x14ac:dyDescent="0.25"/>
    <row r="890" ht="47.25" customHeight="1" x14ac:dyDescent="0.25"/>
    <row r="891" ht="47.25" customHeight="1" x14ac:dyDescent="0.25"/>
    <row r="892" ht="51" customHeight="1" x14ac:dyDescent="0.25"/>
    <row r="893" ht="19.5" customHeight="1" x14ac:dyDescent="0.25"/>
    <row r="894" ht="20.25" customHeight="1" x14ac:dyDescent="0.25"/>
    <row r="895" ht="15.75" customHeight="1" x14ac:dyDescent="0.25"/>
    <row r="897" ht="15.75" customHeight="1" x14ac:dyDescent="0.25"/>
  </sheetData>
  <mergeCells count="72">
    <mergeCell ref="A539:M539"/>
    <mergeCell ref="N539:O539"/>
    <mergeCell ref="A502:A503"/>
    <mergeCell ref="B502:Y502"/>
    <mergeCell ref="A536:M536"/>
    <mergeCell ref="N536:O536"/>
    <mergeCell ref="A537:M537"/>
    <mergeCell ref="N537:O537"/>
    <mergeCell ref="A400:A401"/>
    <mergeCell ref="B400:Y400"/>
    <mergeCell ref="A434:A435"/>
    <mergeCell ref="B434:Y434"/>
    <mergeCell ref="A468:A469"/>
    <mergeCell ref="B468:Y468"/>
    <mergeCell ref="A361:J362"/>
    <mergeCell ref="K361:O361"/>
    <mergeCell ref="A363:J363"/>
    <mergeCell ref="A364:J364"/>
    <mergeCell ref="A366:A367"/>
    <mergeCell ref="B366:Y366"/>
    <mergeCell ref="A357:M357"/>
    <mergeCell ref="N357:O357"/>
    <mergeCell ref="A358:M358"/>
    <mergeCell ref="N358:O358"/>
    <mergeCell ref="A359:M359"/>
    <mergeCell ref="N359:O359"/>
    <mergeCell ref="A255:A256"/>
    <mergeCell ref="B255:Y255"/>
    <mergeCell ref="A289:A290"/>
    <mergeCell ref="B289:Y289"/>
    <mergeCell ref="A323:A324"/>
    <mergeCell ref="B323:Y323"/>
    <mergeCell ref="A252:J252"/>
    <mergeCell ref="K252:L252"/>
    <mergeCell ref="M252:N252"/>
    <mergeCell ref="O252:P252"/>
    <mergeCell ref="Q252:R252"/>
    <mergeCell ref="S252:T252"/>
    <mergeCell ref="A247:M247"/>
    <mergeCell ref="N247:O247"/>
    <mergeCell ref="A249:Y249"/>
    <mergeCell ref="A250:J251"/>
    <mergeCell ref="K250:T250"/>
    <mergeCell ref="K251:L251"/>
    <mergeCell ref="M251:N251"/>
    <mergeCell ref="O251:P251"/>
    <mergeCell ref="Q251:R251"/>
    <mergeCell ref="S251:T251"/>
    <mergeCell ref="A243:M243"/>
    <mergeCell ref="N243:O243"/>
    <mergeCell ref="A244:M244"/>
    <mergeCell ref="N244:O244"/>
    <mergeCell ref="A245:M245"/>
    <mergeCell ref="N245:O245"/>
    <mergeCell ref="A141:A142"/>
    <mergeCell ref="B141:Y141"/>
    <mergeCell ref="A175:A176"/>
    <mergeCell ref="B175:Y175"/>
    <mergeCell ref="A209:A210"/>
    <mergeCell ref="B209:Y209"/>
    <mergeCell ref="A39:A40"/>
    <mergeCell ref="B39:Y39"/>
    <mergeCell ref="A73:A74"/>
    <mergeCell ref="B73:Y73"/>
    <mergeCell ref="A107:A108"/>
    <mergeCell ref="B107:Y107"/>
    <mergeCell ref="A1:Y1"/>
    <mergeCell ref="A2:Y2"/>
    <mergeCell ref="P3:Q3"/>
    <mergeCell ref="A4:Y4"/>
    <mergeCell ref="A5:A6"/>
    <mergeCell ref="B5:Y5"/>
  </mergeCells>
  <printOptions horizontalCentered="1"/>
  <pageMargins left="0.2" right="0.19" top="0.39" bottom="0.21" header="0.19685039370078741" footer="0.16"/>
  <pageSetup paperSize="9" scale="40" fitToHeight="3" orientation="landscape" blackAndWhite="1" r:id="rId1"/>
  <headerFooter alignWithMargins="0"/>
  <rowBreaks count="3" manualBreakCount="3">
    <brk id="71" max="24" man="1"/>
    <brk id="139" max="24" man="1"/>
    <brk id="207" max="2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7C439-39AF-4FAF-90A3-7755A16E535A}">
  <sheetPr>
    <pageSetUpPr fitToPage="1"/>
  </sheetPr>
  <dimension ref="B1:H12"/>
  <sheetViews>
    <sheetView zoomScaleNormal="100" zoomScaleSheetLayoutView="85" workbookViewId="0">
      <selection activeCell="G9" sqref="G9"/>
    </sheetView>
  </sheetViews>
  <sheetFormatPr defaultRowHeight="12.75" x14ac:dyDescent="0.2"/>
  <cols>
    <col min="1" max="1" width="5.7109375" style="132" customWidth="1"/>
    <col min="2" max="2" width="74.7109375" style="132" customWidth="1"/>
    <col min="3" max="3" width="14.7109375" style="132" customWidth="1"/>
    <col min="4" max="4" width="18.7109375" style="132" customWidth="1"/>
    <col min="5" max="5" width="14.7109375" style="132" customWidth="1"/>
    <col min="6" max="6" width="9.140625" style="132"/>
    <col min="7" max="7" width="17" style="132" bestFit="1" customWidth="1"/>
    <col min="8" max="8" width="15.42578125" style="132" bestFit="1" customWidth="1"/>
    <col min="9" max="256" width="9.140625" style="132"/>
    <col min="257" max="257" width="5.7109375" style="132" customWidth="1"/>
    <col min="258" max="258" width="74.7109375" style="132" customWidth="1"/>
    <col min="259" max="259" width="14.7109375" style="132" customWidth="1"/>
    <col min="260" max="260" width="18.7109375" style="132" customWidth="1"/>
    <col min="261" max="261" width="14.7109375" style="132" customWidth="1"/>
    <col min="262" max="263" width="9.140625" style="132"/>
    <col min="264" max="264" width="14.5703125" style="132" bestFit="1" customWidth="1"/>
    <col min="265" max="512" width="9.140625" style="132"/>
    <col min="513" max="513" width="5.7109375" style="132" customWidth="1"/>
    <col min="514" max="514" width="74.7109375" style="132" customWidth="1"/>
    <col min="515" max="515" width="14.7109375" style="132" customWidth="1"/>
    <col min="516" max="516" width="18.7109375" style="132" customWidth="1"/>
    <col min="517" max="517" width="14.7109375" style="132" customWidth="1"/>
    <col min="518" max="519" width="9.140625" style="132"/>
    <col min="520" max="520" width="14.5703125" style="132" bestFit="1" customWidth="1"/>
    <col min="521" max="768" width="9.140625" style="132"/>
    <col min="769" max="769" width="5.7109375" style="132" customWidth="1"/>
    <col min="770" max="770" width="74.7109375" style="132" customWidth="1"/>
    <col min="771" max="771" width="14.7109375" style="132" customWidth="1"/>
    <col min="772" max="772" width="18.7109375" style="132" customWidth="1"/>
    <col min="773" max="773" width="14.7109375" style="132" customWidth="1"/>
    <col min="774" max="775" width="9.140625" style="132"/>
    <col min="776" max="776" width="14.5703125" style="132" bestFit="1" customWidth="1"/>
    <col min="777" max="1024" width="9.140625" style="132"/>
    <col min="1025" max="1025" width="5.7109375" style="132" customWidth="1"/>
    <col min="1026" max="1026" width="74.7109375" style="132" customWidth="1"/>
    <col min="1027" max="1027" width="14.7109375" style="132" customWidth="1"/>
    <col min="1028" max="1028" width="18.7109375" style="132" customWidth="1"/>
    <col min="1029" max="1029" width="14.7109375" style="132" customWidth="1"/>
    <col min="1030" max="1031" width="9.140625" style="132"/>
    <col min="1032" max="1032" width="14.5703125" style="132" bestFit="1" customWidth="1"/>
    <col min="1033" max="1280" width="9.140625" style="132"/>
    <col min="1281" max="1281" width="5.7109375" style="132" customWidth="1"/>
    <col min="1282" max="1282" width="74.7109375" style="132" customWidth="1"/>
    <col min="1283" max="1283" width="14.7109375" style="132" customWidth="1"/>
    <col min="1284" max="1284" width="18.7109375" style="132" customWidth="1"/>
    <col min="1285" max="1285" width="14.7109375" style="132" customWidth="1"/>
    <col min="1286" max="1287" width="9.140625" style="132"/>
    <col min="1288" max="1288" width="14.5703125" style="132" bestFit="1" customWidth="1"/>
    <col min="1289" max="1536" width="9.140625" style="132"/>
    <col min="1537" max="1537" width="5.7109375" style="132" customWidth="1"/>
    <col min="1538" max="1538" width="74.7109375" style="132" customWidth="1"/>
    <col min="1539" max="1539" width="14.7109375" style="132" customWidth="1"/>
    <col min="1540" max="1540" width="18.7109375" style="132" customWidth="1"/>
    <col min="1541" max="1541" width="14.7109375" style="132" customWidth="1"/>
    <col min="1542" max="1543" width="9.140625" style="132"/>
    <col min="1544" max="1544" width="14.5703125" style="132" bestFit="1" customWidth="1"/>
    <col min="1545" max="1792" width="9.140625" style="132"/>
    <col min="1793" max="1793" width="5.7109375" style="132" customWidth="1"/>
    <col min="1794" max="1794" width="74.7109375" style="132" customWidth="1"/>
    <col min="1795" max="1795" width="14.7109375" style="132" customWidth="1"/>
    <col min="1796" max="1796" width="18.7109375" style="132" customWidth="1"/>
    <col min="1797" max="1797" width="14.7109375" style="132" customWidth="1"/>
    <col min="1798" max="1799" width="9.140625" style="132"/>
    <col min="1800" max="1800" width="14.5703125" style="132" bestFit="1" customWidth="1"/>
    <col min="1801" max="2048" width="9.140625" style="132"/>
    <col min="2049" max="2049" width="5.7109375" style="132" customWidth="1"/>
    <col min="2050" max="2050" width="74.7109375" style="132" customWidth="1"/>
    <col min="2051" max="2051" width="14.7109375" style="132" customWidth="1"/>
    <col min="2052" max="2052" width="18.7109375" style="132" customWidth="1"/>
    <col min="2053" max="2053" width="14.7109375" style="132" customWidth="1"/>
    <col min="2054" max="2055" width="9.140625" style="132"/>
    <col min="2056" max="2056" width="14.5703125" style="132" bestFit="1" customWidth="1"/>
    <col min="2057" max="2304" width="9.140625" style="132"/>
    <col min="2305" max="2305" width="5.7109375" style="132" customWidth="1"/>
    <col min="2306" max="2306" width="74.7109375" style="132" customWidth="1"/>
    <col min="2307" max="2307" width="14.7109375" style="132" customWidth="1"/>
    <col min="2308" max="2308" width="18.7109375" style="132" customWidth="1"/>
    <col min="2309" max="2309" width="14.7109375" style="132" customWidth="1"/>
    <col min="2310" max="2311" width="9.140625" style="132"/>
    <col min="2312" max="2312" width="14.5703125" style="132" bestFit="1" customWidth="1"/>
    <col min="2313" max="2560" width="9.140625" style="132"/>
    <col min="2561" max="2561" width="5.7109375" style="132" customWidth="1"/>
    <col min="2562" max="2562" width="74.7109375" style="132" customWidth="1"/>
    <col min="2563" max="2563" width="14.7109375" style="132" customWidth="1"/>
    <col min="2564" max="2564" width="18.7109375" style="132" customWidth="1"/>
    <col min="2565" max="2565" width="14.7109375" style="132" customWidth="1"/>
    <col min="2566" max="2567" width="9.140625" style="132"/>
    <col min="2568" max="2568" width="14.5703125" style="132" bestFit="1" customWidth="1"/>
    <col min="2569" max="2816" width="9.140625" style="132"/>
    <col min="2817" max="2817" width="5.7109375" style="132" customWidth="1"/>
    <col min="2818" max="2818" width="74.7109375" style="132" customWidth="1"/>
    <col min="2819" max="2819" width="14.7109375" style="132" customWidth="1"/>
    <col min="2820" max="2820" width="18.7109375" style="132" customWidth="1"/>
    <col min="2821" max="2821" width="14.7109375" style="132" customWidth="1"/>
    <col min="2822" max="2823" width="9.140625" style="132"/>
    <col min="2824" max="2824" width="14.5703125" style="132" bestFit="1" customWidth="1"/>
    <col min="2825" max="3072" width="9.140625" style="132"/>
    <col min="3073" max="3073" width="5.7109375" style="132" customWidth="1"/>
    <col min="3074" max="3074" width="74.7109375" style="132" customWidth="1"/>
    <col min="3075" max="3075" width="14.7109375" style="132" customWidth="1"/>
    <col min="3076" max="3076" width="18.7109375" style="132" customWidth="1"/>
    <col min="3077" max="3077" width="14.7109375" style="132" customWidth="1"/>
    <col min="3078" max="3079" width="9.140625" style="132"/>
    <col min="3080" max="3080" width="14.5703125" style="132" bestFit="1" customWidth="1"/>
    <col min="3081" max="3328" width="9.140625" style="132"/>
    <col min="3329" max="3329" width="5.7109375" style="132" customWidth="1"/>
    <col min="3330" max="3330" width="74.7109375" style="132" customWidth="1"/>
    <col min="3331" max="3331" width="14.7109375" style="132" customWidth="1"/>
    <col min="3332" max="3332" width="18.7109375" style="132" customWidth="1"/>
    <col min="3333" max="3333" width="14.7109375" style="132" customWidth="1"/>
    <col min="3334" max="3335" width="9.140625" style="132"/>
    <col min="3336" max="3336" width="14.5703125" style="132" bestFit="1" customWidth="1"/>
    <col min="3337" max="3584" width="9.140625" style="132"/>
    <col min="3585" max="3585" width="5.7109375" style="132" customWidth="1"/>
    <col min="3586" max="3586" width="74.7109375" style="132" customWidth="1"/>
    <col min="3587" max="3587" width="14.7109375" style="132" customWidth="1"/>
    <col min="3588" max="3588" width="18.7109375" style="132" customWidth="1"/>
    <col min="3589" max="3589" width="14.7109375" style="132" customWidth="1"/>
    <col min="3590" max="3591" width="9.140625" style="132"/>
    <col min="3592" max="3592" width="14.5703125" style="132" bestFit="1" customWidth="1"/>
    <col min="3593" max="3840" width="9.140625" style="132"/>
    <col min="3841" max="3841" width="5.7109375" style="132" customWidth="1"/>
    <col min="3842" max="3842" width="74.7109375" style="132" customWidth="1"/>
    <col min="3843" max="3843" width="14.7109375" style="132" customWidth="1"/>
    <col min="3844" max="3844" width="18.7109375" style="132" customWidth="1"/>
    <col min="3845" max="3845" width="14.7109375" style="132" customWidth="1"/>
    <col min="3846" max="3847" width="9.140625" style="132"/>
    <col min="3848" max="3848" width="14.5703125" style="132" bestFit="1" customWidth="1"/>
    <col min="3849" max="4096" width="9.140625" style="132"/>
    <col min="4097" max="4097" width="5.7109375" style="132" customWidth="1"/>
    <col min="4098" max="4098" width="74.7109375" style="132" customWidth="1"/>
    <col min="4099" max="4099" width="14.7109375" style="132" customWidth="1"/>
    <col min="4100" max="4100" width="18.7109375" style="132" customWidth="1"/>
    <col min="4101" max="4101" width="14.7109375" style="132" customWidth="1"/>
    <col min="4102" max="4103" width="9.140625" style="132"/>
    <col min="4104" max="4104" width="14.5703125" style="132" bestFit="1" customWidth="1"/>
    <col min="4105" max="4352" width="9.140625" style="132"/>
    <col min="4353" max="4353" width="5.7109375" style="132" customWidth="1"/>
    <col min="4354" max="4354" width="74.7109375" style="132" customWidth="1"/>
    <col min="4355" max="4355" width="14.7109375" style="132" customWidth="1"/>
    <col min="4356" max="4356" width="18.7109375" style="132" customWidth="1"/>
    <col min="4357" max="4357" width="14.7109375" style="132" customWidth="1"/>
    <col min="4358" max="4359" width="9.140625" style="132"/>
    <col min="4360" max="4360" width="14.5703125" style="132" bestFit="1" customWidth="1"/>
    <col min="4361" max="4608" width="9.140625" style="132"/>
    <col min="4609" max="4609" width="5.7109375" style="132" customWidth="1"/>
    <col min="4610" max="4610" width="74.7109375" style="132" customWidth="1"/>
    <col min="4611" max="4611" width="14.7109375" style="132" customWidth="1"/>
    <col min="4612" max="4612" width="18.7109375" style="132" customWidth="1"/>
    <col min="4613" max="4613" width="14.7109375" style="132" customWidth="1"/>
    <col min="4614" max="4615" width="9.140625" style="132"/>
    <col min="4616" max="4616" width="14.5703125" style="132" bestFit="1" customWidth="1"/>
    <col min="4617" max="4864" width="9.140625" style="132"/>
    <col min="4865" max="4865" width="5.7109375" style="132" customWidth="1"/>
    <col min="4866" max="4866" width="74.7109375" style="132" customWidth="1"/>
    <col min="4867" max="4867" width="14.7109375" style="132" customWidth="1"/>
    <col min="4868" max="4868" width="18.7109375" style="132" customWidth="1"/>
    <col min="4869" max="4869" width="14.7109375" style="132" customWidth="1"/>
    <col min="4870" max="4871" width="9.140625" style="132"/>
    <col min="4872" max="4872" width="14.5703125" style="132" bestFit="1" customWidth="1"/>
    <col min="4873" max="5120" width="9.140625" style="132"/>
    <col min="5121" max="5121" width="5.7109375" style="132" customWidth="1"/>
    <col min="5122" max="5122" width="74.7109375" style="132" customWidth="1"/>
    <col min="5123" max="5123" width="14.7109375" style="132" customWidth="1"/>
    <col min="5124" max="5124" width="18.7109375" style="132" customWidth="1"/>
    <col min="5125" max="5125" width="14.7109375" style="132" customWidth="1"/>
    <col min="5126" max="5127" width="9.140625" style="132"/>
    <col min="5128" max="5128" width="14.5703125" style="132" bestFit="1" customWidth="1"/>
    <col min="5129" max="5376" width="9.140625" style="132"/>
    <col min="5377" max="5377" width="5.7109375" style="132" customWidth="1"/>
    <col min="5378" max="5378" width="74.7109375" style="132" customWidth="1"/>
    <col min="5379" max="5379" width="14.7109375" style="132" customWidth="1"/>
    <col min="5380" max="5380" width="18.7109375" style="132" customWidth="1"/>
    <col min="5381" max="5381" width="14.7109375" style="132" customWidth="1"/>
    <col min="5382" max="5383" width="9.140625" style="132"/>
    <col min="5384" max="5384" width="14.5703125" style="132" bestFit="1" customWidth="1"/>
    <col min="5385" max="5632" width="9.140625" style="132"/>
    <col min="5633" max="5633" width="5.7109375" style="132" customWidth="1"/>
    <col min="5634" max="5634" width="74.7109375" style="132" customWidth="1"/>
    <col min="5635" max="5635" width="14.7109375" style="132" customWidth="1"/>
    <col min="5636" max="5636" width="18.7109375" style="132" customWidth="1"/>
    <col min="5637" max="5637" width="14.7109375" style="132" customWidth="1"/>
    <col min="5638" max="5639" width="9.140625" style="132"/>
    <col min="5640" max="5640" width="14.5703125" style="132" bestFit="1" customWidth="1"/>
    <col min="5641" max="5888" width="9.140625" style="132"/>
    <col min="5889" max="5889" width="5.7109375" style="132" customWidth="1"/>
    <col min="5890" max="5890" width="74.7109375" style="132" customWidth="1"/>
    <col min="5891" max="5891" width="14.7109375" style="132" customWidth="1"/>
    <col min="5892" max="5892" width="18.7109375" style="132" customWidth="1"/>
    <col min="5893" max="5893" width="14.7109375" style="132" customWidth="1"/>
    <col min="5894" max="5895" width="9.140625" style="132"/>
    <col min="5896" max="5896" width="14.5703125" style="132" bestFit="1" customWidth="1"/>
    <col min="5897" max="6144" width="9.140625" style="132"/>
    <col min="6145" max="6145" width="5.7109375" style="132" customWidth="1"/>
    <col min="6146" max="6146" width="74.7109375" style="132" customWidth="1"/>
    <col min="6147" max="6147" width="14.7109375" style="132" customWidth="1"/>
    <col min="6148" max="6148" width="18.7109375" style="132" customWidth="1"/>
    <col min="6149" max="6149" width="14.7109375" style="132" customWidth="1"/>
    <col min="6150" max="6151" width="9.140625" style="132"/>
    <col min="6152" max="6152" width="14.5703125" style="132" bestFit="1" customWidth="1"/>
    <col min="6153" max="6400" width="9.140625" style="132"/>
    <col min="6401" max="6401" width="5.7109375" style="132" customWidth="1"/>
    <col min="6402" max="6402" width="74.7109375" style="132" customWidth="1"/>
    <col min="6403" max="6403" width="14.7109375" style="132" customWidth="1"/>
    <col min="6404" max="6404" width="18.7109375" style="132" customWidth="1"/>
    <col min="6405" max="6405" width="14.7109375" style="132" customWidth="1"/>
    <col min="6406" max="6407" width="9.140625" style="132"/>
    <col min="6408" max="6408" width="14.5703125" style="132" bestFit="1" customWidth="1"/>
    <col min="6409" max="6656" width="9.140625" style="132"/>
    <col min="6657" max="6657" width="5.7109375" style="132" customWidth="1"/>
    <col min="6658" max="6658" width="74.7109375" style="132" customWidth="1"/>
    <col min="6659" max="6659" width="14.7109375" style="132" customWidth="1"/>
    <col min="6660" max="6660" width="18.7109375" style="132" customWidth="1"/>
    <col min="6661" max="6661" width="14.7109375" style="132" customWidth="1"/>
    <col min="6662" max="6663" width="9.140625" style="132"/>
    <col min="6664" max="6664" width="14.5703125" style="132" bestFit="1" customWidth="1"/>
    <col min="6665" max="6912" width="9.140625" style="132"/>
    <col min="6913" max="6913" width="5.7109375" style="132" customWidth="1"/>
    <col min="6914" max="6914" width="74.7109375" style="132" customWidth="1"/>
    <col min="6915" max="6915" width="14.7109375" style="132" customWidth="1"/>
    <col min="6916" max="6916" width="18.7109375" style="132" customWidth="1"/>
    <col min="6917" max="6917" width="14.7109375" style="132" customWidth="1"/>
    <col min="6918" max="6919" width="9.140625" style="132"/>
    <col min="6920" max="6920" width="14.5703125" style="132" bestFit="1" customWidth="1"/>
    <col min="6921" max="7168" width="9.140625" style="132"/>
    <col min="7169" max="7169" width="5.7109375" style="132" customWidth="1"/>
    <col min="7170" max="7170" width="74.7109375" style="132" customWidth="1"/>
    <col min="7171" max="7171" width="14.7109375" style="132" customWidth="1"/>
    <col min="7172" max="7172" width="18.7109375" style="132" customWidth="1"/>
    <col min="7173" max="7173" width="14.7109375" style="132" customWidth="1"/>
    <col min="7174" max="7175" width="9.140625" style="132"/>
    <col min="7176" max="7176" width="14.5703125" style="132" bestFit="1" customWidth="1"/>
    <col min="7177" max="7424" width="9.140625" style="132"/>
    <col min="7425" max="7425" width="5.7109375" style="132" customWidth="1"/>
    <col min="7426" max="7426" width="74.7109375" style="132" customWidth="1"/>
    <col min="7427" max="7427" width="14.7109375" style="132" customWidth="1"/>
    <col min="7428" max="7428" width="18.7109375" style="132" customWidth="1"/>
    <col min="7429" max="7429" width="14.7109375" style="132" customWidth="1"/>
    <col min="7430" max="7431" width="9.140625" style="132"/>
    <col min="7432" max="7432" width="14.5703125" style="132" bestFit="1" customWidth="1"/>
    <col min="7433" max="7680" width="9.140625" style="132"/>
    <col min="7681" max="7681" width="5.7109375" style="132" customWidth="1"/>
    <col min="7682" max="7682" width="74.7109375" style="132" customWidth="1"/>
    <col min="7683" max="7683" width="14.7109375" style="132" customWidth="1"/>
    <col min="7684" max="7684" width="18.7109375" style="132" customWidth="1"/>
    <col min="7685" max="7685" width="14.7109375" style="132" customWidth="1"/>
    <col min="7686" max="7687" width="9.140625" style="132"/>
    <col min="7688" max="7688" width="14.5703125" style="132" bestFit="1" customWidth="1"/>
    <col min="7689" max="7936" width="9.140625" style="132"/>
    <col min="7937" max="7937" width="5.7109375" style="132" customWidth="1"/>
    <col min="7938" max="7938" width="74.7109375" style="132" customWidth="1"/>
    <col min="7939" max="7939" width="14.7109375" style="132" customWidth="1"/>
    <col min="7940" max="7940" width="18.7109375" style="132" customWidth="1"/>
    <col min="7941" max="7941" width="14.7109375" style="132" customWidth="1"/>
    <col min="7942" max="7943" width="9.140625" style="132"/>
    <col min="7944" max="7944" width="14.5703125" style="132" bestFit="1" customWidth="1"/>
    <col min="7945" max="8192" width="9.140625" style="132"/>
    <col min="8193" max="8193" width="5.7109375" style="132" customWidth="1"/>
    <col min="8194" max="8194" width="74.7109375" style="132" customWidth="1"/>
    <col min="8195" max="8195" width="14.7109375" style="132" customWidth="1"/>
    <col min="8196" max="8196" width="18.7109375" style="132" customWidth="1"/>
    <col min="8197" max="8197" width="14.7109375" style="132" customWidth="1"/>
    <col min="8198" max="8199" width="9.140625" style="132"/>
    <col min="8200" max="8200" width="14.5703125" style="132" bestFit="1" customWidth="1"/>
    <col min="8201" max="8448" width="9.140625" style="132"/>
    <col min="8449" max="8449" width="5.7109375" style="132" customWidth="1"/>
    <col min="8450" max="8450" width="74.7109375" style="132" customWidth="1"/>
    <col min="8451" max="8451" width="14.7109375" style="132" customWidth="1"/>
    <col min="8452" max="8452" width="18.7109375" style="132" customWidth="1"/>
    <col min="8453" max="8453" width="14.7109375" style="132" customWidth="1"/>
    <col min="8454" max="8455" width="9.140625" style="132"/>
    <col min="8456" max="8456" width="14.5703125" style="132" bestFit="1" customWidth="1"/>
    <col min="8457" max="8704" width="9.140625" style="132"/>
    <col min="8705" max="8705" width="5.7109375" style="132" customWidth="1"/>
    <col min="8706" max="8706" width="74.7109375" style="132" customWidth="1"/>
    <col min="8707" max="8707" width="14.7109375" style="132" customWidth="1"/>
    <col min="8708" max="8708" width="18.7109375" style="132" customWidth="1"/>
    <col min="8709" max="8709" width="14.7109375" style="132" customWidth="1"/>
    <col min="8710" max="8711" width="9.140625" style="132"/>
    <col min="8712" max="8712" width="14.5703125" style="132" bestFit="1" customWidth="1"/>
    <col min="8713" max="8960" width="9.140625" style="132"/>
    <col min="8961" max="8961" width="5.7109375" style="132" customWidth="1"/>
    <col min="8962" max="8962" width="74.7109375" style="132" customWidth="1"/>
    <col min="8963" max="8963" width="14.7109375" style="132" customWidth="1"/>
    <col min="8964" max="8964" width="18.7109375" style="132" customWidth="1"/>
    <col min="8965" max="8965" width="14.7109375" style="132" customWidth="1"/>
    <col min="8966" max="8967" width="9.140625" style="132"/>
    <col min="8968" max="8968" width="14.5703125" style="132" bestFit="1" customWidth="1"/>
    <col min="8969" max="9216" width="9.140625" style="132"/>
    <col min="9217" max="9217" width="5.7109375" style="132" customWidth="1"/>
    <col min="9218" max="9218" width="74.7109375" style="132" customWidth="1"/>
    <col min="9219" max="9219" width="14.7109375" style="132" customWidth="1"/>
    <col min="9220" max="9220" width="18.7109375" style="132" customWidth="1"/>
    <col min="9221" max="9221" width="14.7109375" style="132" customWidth="1"/>
    <col min="9222" max="9223" width="9.140625" style="132"/>
    <col min="9224" max="9224" width="14.5703125" style="132" bestFit="1" customWidth="1"/>
    <col min="9225" max="9472" width="9.140625" style="132"/>
    <col min="9473" max="9473" width="5.7109375" style="132" customWidth="1"/>
    <col min="9474" max="9474" width="74.7109375" style="132" customWidth="1"/>
    <col min="9475" max="9475" width="14.7109375" style="132" customWidth="1"/>
    <col min="9476" max="9476" width="18.7109375" style="132" customWidth="1"/>
    <col min="9477" max="9477" width="14.7109375" style="132" customWidth="1"/>
    <col min="9478" max="9479" width="9.140625" style="132"/>
    <col min="9480" max="9480" width="14.5703125" style="132" bestFit="1" customWidth="1"/>
    <col min="9481" max="9728" width="9.140625" style="132"/>
    <col min="9729" max="9729" width="5.7109375" style="132" customWidth="1"/>
    <col min="9730" max="9730" width="74.7109375" style="132" customWidth="1"/>
    <col min="9731" max="9731" width="14.7109375" style="132" customWidth="1"/>
    <col min="9732" max="9732" width="18.7109375" style="132" customWidth="1"/>
    <col min="9733" max="9733" width="14.7109375" style="132" customWidth="1"/>
    <col min="9734" max="9735" width="9.140625" style="132"/>
    <col min="9736" max="9736" width="14.5703125" style="132" bestFit="1" customWidth="1"/>
    <col min="9737" max="9984" width="9.140625" style="132"/>
    <col min="9985" max="9985" width="5.7109375" style="132" customWidth="1"/>
    <col min="9986" max="9986" width="74.7109375" style="132" customWidth="1"/>
    <col min="9987" max="9987" width="14.7109375" style="132" customWidth="1"/>
    <col min="9988" max="9988" width="18.7109375" style="132" customWidth="1"/>
    <col min="9989" max="9989" width="14.7109375" style="132" customWidth="1"/>
    <col min="9990" max="9991" width="9.140625" style="132"/>
    <col min="9992" max="9992" width="14.5703125" style="132" bestFit="1" customWidth="1"/>
    <col min="9993" max="10240" width="9.140625" style="132"/>
    <col min="10241" max="10241" width="5.7109375" style="132" customWidth="1"/>
    <col min="10242" max="10242" width="74.7109375" style="132" customWidth="1"/>
    <col min="10243" max="10243" width="14.7109375" style="132" customWidth="1"/>
    <col min="10244" max="10244" width="18.7109375" style="132" customWidth="1"/>
    <col min="10245" max="10245" width="14.7109375" style="132" customWidth="1"/>
    <col min="10246" max="10247" width="9.140625" style="132"/>
    <col min="10248" max="10248" width="14.5703125" style="132" bestFit="1" customWidth="1"/>
    <col min="10249" max="10496" width="9.140625" style="132"/>
    <col min="10497" max="10497" width="5.7109375" style="132" customWidth="1"/>
    <col min="10498" max="10498" width="74.7109375" style="132" customWidth="1"/>
    <col min="10499" max="10499" width="14.7109375" style="132" customWidth="1"/>
    <col min="10500" max="10500" width="18.7109375" style="132" customWidth="1"/>
    <col min="10501" max="10501" width="14.7109375" style="132" customWidth="1"/>
    <col min="10502" max="10503" width="9.140625" style="132"/>
    <col min="10504" max="10504" width="14.5703125" style="132" bestFit="1" customWidth="1"/>
    <col min="10505" max="10752" width="9.140625" style="132"/>
    <col min="10753" max="10753" width="5.7109375" style="132" customWidth="1"/>
    <col min="10754" max="10754" width="74.7109375" style="132" customWidth="1"/>
    <col min="10755" max="10755" width="14.7109375" style="132" customWidth="1"/>
    <col min="10756" max="10756" width="18.7109375" style="132" customWidth="1"/>
    <col min="10757" max="10757" width="14.7109375" style="132" customWidth="1"/>
    <col min="10758" max="10759" width="9.140625" style="132"/>
    <col min="10760" max="10760" width="14.5703125" style="132" bestFit="1" customWidth="1"/>
    <col min="10761" max="11008" width="9.140625" style="132"/>
    <col min="11009" max="11009" width="5.7109375" style="132" customWidth="1"/>
    <col min="11010" max="11010" width="74.7109375" style="132" customWidth="1"/>
    <col min="11011" max="11011" width="14.7109375" style="132" customWidth="1"/>
    <col min="11012" max="11012" width="18.7109375" style="132" customWidth="1"/>
    <col min="11013" max="11013" width="14.7109375" style="132" customWidth="1"/>
    <col min="11014" max="11015" width="9.140625" style="132"/>
    <col min="11016" max="11016" width="14.5703125" style="132" bestFit="1" customWidth="1"/>
    <col min="11017" max="11264" width="9.140625" style="132"/>
    <col min="11265" max="11265" width="5.7109375" style="132" customWidth="1"/>
    <col min="11266" max="11266" width="74.7109375" style="132" customWidth="1"/>
    <col min="11267" max="11267" width="14.7109375" style="132" customWidth="1"/>
    <col min="11268" max="11268" width="18.7109375" style="132" customWidth="1"/>
    <col min="11269" max="11269" width="14.7109375" style="132" customWidth="1"/>
    <col min="11270" max="11271" width="9.140625" style="132"/>
    <col min="11272" max="11272" width="14.5703125" style="132" bestFit="1" customWidth="1"/>
    <col min="11273" max="11520" width="9.140625" style="132"/>
    <col min="11521" max="11521" width="5.7109375" style="132" customWidth="1"/>
    <col min="11522" max="11522" width="74.7109375" style="132" customWidth="1"/>
    <col min="11523" max="11523" width="14.7109375" style="132" customWidth="1"/>
    <col min="11524" max="11524" width="18.7109375" style="132" customWidth="1"/>
    <col min="11525" max="11525" width="14.7109375" style="132" customWidth="1"/>
    <col min="11526" max="11527" width="9.140625" style="132"/>
    <col min="11528" max="11528" width="14.5703125" style="132" bestFit="1" customWidth="1"/>
    <col min="11529" max="11776" width="9.140625" style="132"/>
    <col min="11777" max="11777" width="5.7109375" style="132" customWidth="1"/>
    <col min="11778" max="11778" width="74.7109375" style="132" customWidth="1"/>
    <col min="11779" max="11779" width="14.7109375" style="132" customWidth="1"/>
    <col min="11780" max="11780" width="18.7109375" style="132" customWidth="1"/>
    <col min="11781" max="11781" width="14.7109375" style="132" customWidth="1"/>
    <col min="11782" max="11783" width="9.140625" style="132"/>
    <col min="11784" max="11784" width="14.5703125" style="132" bestFit="1" customWidth="1"/>
    <col min="11785" max="12032" width="9.140625" style="132"/>
    <col min="12033" max="12033" width="5.7109375" style="132" customWidth="1"/>
    <col min="12034" max="12034" width="74.7109375" style="132" customWidth="1"/>
    <col min="12035" max="12035" width="14.7109375" style="132" customWidth="1"/>
    <col min="12036" max="12036" width="18.7109375" style="132" customWidth="1"/>
    <col min="12037" max="12037" width="14.7109375" style="132" customWidth="1"/>
    <col min="12038" max="12039" width="9.140625" style="132"/>
    <col min="12040" max="12040" width="14.5703125" style="132" bestFit="1" customWidth="1"/>
    <col min="12041" max="12288" width="9.140625" style="132"/>
    <col min="12289" max="12289" width="5.7109375" style="132" customWidth="1"/>
    <col min="12290" max="12290" width="74.7109375" style="132" customWidth="1"/>
    <col min="12291" max="12291" width="14.7109375" style="132" customWidth="1"/>
    <col min="12292" max="12292" width="18.7109375" style="132" customWidth="1"/>
    <col min="12293" max="12293" width="14.7109375" style="132" customWidth="1"/>
    <col min="12294" max="12295" width="9.140625" style="132"/>
    <col min="12296" max="12296" width="14.5703125" style="132" bestFit="1" customWidth="1"/>
    <col min="12297" max="12544" width="9.140625" style="132"/>
    <col min="12545" max="12545" width="5.7109375" style="132" customWidth="1"/>
    <col min="12546" max="12546" width="74.7109375" style="132" customWidth="1"/>
    <col min="12547" max="12547" width="14.7109375" style="132" customWidth="1"/>
    <col min="12548" max="12548" width="18.7109375" style="132" customWidth="1"/>
    <col min="12549" max="12549" width="14.7109375" style="132" customWidth="1"/>
    <col min="12550" max="12551" width="9.140625" style="132"/>
    <col min="12552" max="12552" width="14.5703125" style="132" bestFit="1" customWidth="1"/>
    <col min="12553" max="12800" width="9.140625" style="132"/>
    <col min="12801" max="12801" width="5.7109375" style="132" customWidth="1"/>
    <col min="12802" max="12802" width="74.7109375" style="132" customWidth="1"/>
    <col min="12803" max="12803" width="14.7109375" style="132" customWidth="1"/>
    <col min="12804" max="12804" width="18.7109375" style="132" customWidth="1"/>
    <col min="12805" max="12805" width="14.7109375" style="132" customWidth="1"/>
    <col min="12806" max="12807" width="9.140625" style="132"/>
    <col min="12808" max="12808" width="14.5703125" style="132" bestFit="1" customWidth="1"/>
    <col min="12809" max="13056" width="9.140625" style="132"/>
    <col min="13057" max="13057" width="5.7109375" style="132" customWidth="1"/>
    <col min="13058" max="13058" width="74.7109375" style="132" customWidth="1"/>
    <col min="13059" max="13059" width="14.7109375" style="132" customWidth="1"/>
    <col min="13060" max="13060" width="18.7109375" style="132" customWidth="1"/>
    <col min="13061" max="13061" width="14.7109375" style="132" customWidth="1"/>
    <col min="13062" max="13063" width="9.140625" style="132"/>
    <col min="13064" max="13064" width="14.5703125" style="132" bestFit="1" customWidth="1"/>
    <col min="13065" max="13312" width="9.140625" style="132"/>
    <col min="13313" max="13313" width="5.7109375" style="132" customWidth="1"/>
    <col min="13314" max="13314" width="74.7109375" style="132" customWidth="1"/>
    <col min="13315" max="13315" width="14.7109375" style="132" customWidth="1"/>
    <col min="13316" max="13316" width="18.7109375" style="132" customWidth="1"/>
    <col min="13317" max="13317" width="14.7109375" style="132" customWidth="1"/>
    <col min="13318" max="13319" width="9.140625" style="132"/>
    <col min="13320" max="13320" width="14.5703125" style="132" bestFit="1" customWidth="1"/>
    <col min="13321" max="13568" width="9.140625" style="132"/>
    <col min="13569" max="13569" width="5.7109375" style="132" customWidth="1"/>
    <col min="13570" max="13570" width="74.7109375" style="132" customWidth="1"/>
    <col min="13571" max="13571" width="14.7109375" style="132" customWidth="1"/>
    <col min="13572" max="13572" width="18.7109375" style="132" customWidth="1"/>
    <col min="13573" max="13573" width="14.7109375" style="132" customWidth="1"/>
    <col min="13574" max="13575" width="9.140625" style="132"/>
    <col min="13576" max="13576" width="14.5703125" style="132" bestFit="1" customWidth="1"/>
    <col min="13577" max="13824" width="9.140625" style="132"/>
    <col min="13825" max="13825" width="5.7109375" style="132" customWidth="1"/>
    <col min="13826" max="13826" width="74.7109375" style="132" customWidth="1"/>
    <col min="13827" max="13827" width="14.7109375" style="132" customWidth="1"/>
    <col min="13828" max="13828" width="18.7109375" style="132" customWidth="1"/>
    <col min="13829" max="13829" width="14.7109375" style="132" customWidth="1"/>
    <col min="13830" max="13831" width="9.140625" style="132"/>
    <col min="13832" max="13832" width="14.5703125" style="132" bestFit="1" customWidth="1"/>
    <col min="13833" max="14080" width="9.140625" style="132"/>
    <col min="14081" max="14081" width="5.7109375" style="132" customWidth="1"/>
    <col min="14082" max="14082" width="74.7109375" style="132" customWidth="1"/>
    <col min="14083" max="14083" width="14.7109375" style="132" customWidth="1"/>
    <col min="14084" max="14084" width="18.7109375" style="132" customWidth="1"/>
    <col min="14085" max="14085" width="14.7109375" style="132" customWidth="1"/>
    <col min="14086" max="14087" width="9.140625" style="132"/>
    <col min="14088" max="14088" width="14.5703125" style="132" bestFit="1" customWidth="1"/>
    <col min="14089" max="14336" width="9.140625" style="132"/>
    <col min="14337" max="14337" width="5.7109375" style="132" customWidth="1"/>
    <col min="14338" max="14338" width="74.7109375" style="132" customWidth="1"/>
    <col min="14339" max="14339" width="14.7109375" style="132" customWidth="1"/>
    <col min="14340" max="14340" width="18.7109375" style="132" customWidth="1"/>
    <col min="14341" max="14341" width="14.7109375" style="132" customWidth="1"/>
    <col min="14342" max="14343" width="9.140625" style="132"/>
    <col min="14344" max="14344" width="14.5703125" style="132" bestFit="1" customWidth="1"/>
    <col min="14345" max="14592" width="9.140625" style="132"/>
    <col min="14593" max="14593" width="5.7109375" style="132" customWidth="1"/>
    <col min="14594" max="14594" width="74.7109375" style="132" customWidth="1"/>
    <col min="14595" max="14595" width="14.7109375" style="132" customWidth="1"/>
    <col min="14596" max="14596" width="18.7109375" style="132" customWidth="1"/>
    <col min="14597" max="14597" width="14.7109375" style="132" customWidth="1"/>
    <col min="14598" max="14599" width="9.140625" style="132"/>
    <col min="14600" max="14600" width="14.5703125" style="132" bestFit="1" customWidth="1"/>
    <col min="14601" max="14848" width="9.140625" style="132"/>
    <col min="14849" max="14849" width="5.7109375" style="132" customWidth="1"/>
    <col min="14850" max="14850" width="74.7109375" style="132" customWidth="1"/>
    <col min="14851" max="14851" width="14.7109375" style="132" customWidth="1"/>
    <col min="14852" max="14852" width="18.7109375" style="132" customWidth="1"/>
    <col min="14853" max="14853" width="14.7109375" style="132" customWidth="1"/>
    <col min="14854" max="14855" width="9.140625" style="132"/>
    <col min="14856" max="14856" width="14.5703125" style="132" bestFit="1" customWidth="1"/>
    <col min="14857" max="15104" width="9.140625" style="132"/>
    <col min="15105" max="15105" width="5.7109375" style="132" customWidth="1"/>
    <col min="15106" max="15106" width="74.7109375" style="132" customWidth="1"/>
    <col min="15107" max="15107" width="14.7109375" style="132" customWidth="1"/>
    <col min="15108" max="15108" width="18.7109375" style="132" customWidth="1"/>
    <col min="15109" max="15109" width="14.7109375" style="132" customWidth="1"/>
    <col min="15110" max="15111" width="9.140625" style="132"/>
    <col min="15112" max="15112" width="14.5703125" style="132" bestFit="1" customWidth="1"/>
    <col min="15113" max="15360" width="9.140625" style="132"/>
    <col min="15361" max="15361" width="5.7109375" style="132" customWidth="1"/>
    <col min="15362" max="15362" width="74.7109375" style="132" customWidth="1"/>
    <col min="15363" max="15363" width="14.7109375" style="132" customWidth="1"/>
    <col min="15364" max="15364" width="18.7109375" style="132" customWidth="1"/>
    <col min="15365" max="15365" width="14.7109375" style="132" customWidth="1"/>
    <col min="15366" max="15367" width="9.140625" style="132"/>
    <col min="15368" max="15368" width="14.5703125" style="132" bestFit="1" customWidth="1"/>
    <col min="15369" max="15616" width="9.140625" style="132"/>
    <col min="15617" max="15617" width="5.7109375" style="132" customWidth="1"/>
    <col min="15618" max="15618" width="74.7109375" style="132" customWidth="1"/>
    <col min="15619" max="15619" width="14.7109375" style="132" customWidth="1"/>
    <col min="15620" max="15620" width="18.7109375" style="132" customWidth="1"/>
    <col min="15621" max="15621" width="14.7109375" style="132" customWidth="1"/>
    <col min="15622" max="15623" width="9.140625" style="132"/>
    <col min="15624" max="15624" width="14.5703125" style="132" bestFit="1" customWidth="1"/>
    <col min="15625" max="15872" width="9.140625" style="132"/>
    <col min="15873" max="15873" width="5.7109375" style="132" customWidth="1"/>
    <col min="15874" max="15874" width="74.7109375" style="132" customWidth="1"/>
    <col min="15875" max="15875" width="14.7109375" style="132" customWidth="1"/>
    <col min="15876" max="15876" width="18.7109375" style="132" customWidth="1"/>
    <col min="15877" max="15877" width="14.7109375" style="132" customWidth="1"/>
    <col min="15878" max="15879" width="9.140625" style="132"/>
    <col min="15880" max="15880" width="14.5703125" style="132" bestFit="1" customWidth="1"/>
    <col min="15881" max="16128" width="9.140625" style="132"/>
    <col min="16129" max="16129" width="5.7109375" style="132" customWidth="1"/>
    <col min="16130" max="16130" width="74.7109375" style="132" customWidth="1"/>
    <col min="16131" max="16131" width="14.7109375" style="132" customWidth="1"/>
    <col min="16132" max="16132" width="18.7109375" style="132" customWidth="1"/>
    <col min="16133" max="16133" width="14.7109375" style="132" customWidth="1"/>
    <col min="16134" max="16135" width="9.140625" style="132"/>
    <col min="16136" max="16136" width="14.5703125" style="132" bestFit="1" customWidth="1"/>
    <col min="16137" max="16384" width="9.140625" style="132"/>
  </cols>
  <sheetData>
    <row r="1" spans="2:8" ht="15.75" x14ac:dyDescent="0.25">
      <c r="B1" s="131" t="s">
        <v>131</v>
      </c>
      <c r="C1" s="131"/>
      <c r="D1" s="131"/>
      <c r="E1" s="131"/>
    </row>
    <row r="2" spans="2:8" ht="15.75" x14ac:dyDescent="0.25">
      <c r="B2" s="131" t="s">
        <v>132</v>
      </c>
      <c r="C2" s="131"/>
      <c r="D2" s="131"/>
      <c r="E2" s="131"/>
    </row>
    <row r="3" spans="2:8" ht="15.75" x14ac:dyDescent="0.25">
      <c r="B3" s="131" t="s">
        <v>133</v>
      </c>
      <c r="C3" s="131"/>
      <c r="D3" s="131"/>
      <c r="E3" s="131"/>
    </row>
    <row r="5" spans="2:8" ht="50.1" customHeight="1" x14ac:dyDescent="0.2">
      <c r="B5" s="133" t="s">
        <v>134</v>
      </c>
      <c r="C5" s="134"/>
      <c r="D5" s="144">
        <v>816.4</v>
      </c>
      <c r="E5" s="135" t="s">
        <v>135</v>
      </c>
      <c r="G5" s="136"/>
      <c r="H5" s="136"/>
    </row>
    <row r="6" spans="2:8" ht="80.099999999999994" customHeight="1" x14ac:dyDescent="0.2">
      <c r="B6" s="133" t="s">
        <v>136</v>
      </c>
      <c r="C6" s="134"/>
      <c r="D6" s="144">
        <v>673.58</v>
      </c>
      <c r="E6" s="135" t="s">
        <v>135</v>
      </c>
    </row>
    <row r="7" spans="2:8" ht="69.95" customHeight="1" x14ac:dyDescent="0.2">
      <c r="B7" s="133" t="s">
        <v>137</v>
      </c>
      <c r="C7" s="134"/>
      <c r="D7" s="144">
        <v>161.70000000000002</v>
      </c>
      <c r="E7" s="135" t="s">
        <v>135</v>
      </c>
      <c r="G7" s="136"/>
    </row>
    <row r="8" spans="2:8" ht="45" customHeight="1" x14ac:dyDescent="0.2">
      <c r="B8" s="133" t="s">
        <v>138</v>
      </c>
      <c r="C8" s="134"/>
      <c r="D8" s="145">
        <v>343.31400000000002</v>
      </c>
      <c r="E8" s="135" t="s">
        <v>139</v>
      </c>
      <c r="G8" s="137"/>
    </row>
    <row r="9" spans="2:8" ht="45" customHeight="1" x14ac:dyDescent="0.2">
      <c r="B9" s="133" t="s">
        <v>140</v>
      </c>
      <c r="C9" s="134"/>
      <c r="D9" s="138">
        <v>4.8109893599999998</v>
      </c>
      <c r="E9" s="135" t="s">
        <v>141</v>
      </c>
      <c r="G9" s="139"/>
      <c r="H9" s="140"/>
    </row>
    <row r="10" spans="2:8" x14ac:dyDescent="0.2">
      <c r="G10" s="139"/>
    </row>
    <row r="11" spans="2:8" s="142" customFormat="1" ht="60" customHeight="1" x14ac:dyDescent="0.25">
      <c r="B11" s="141" t="s">
        <v>142</v>
      </c>
      <c r="C11" s="141"/>
      <c r="D11" s="141"/>
      <c r="E11" s="141"/>
    </row>
    <row r="12" spans="2:8" x14ac:dyDescent="0.2">
      <c r="B12" s="143"/>
    </row>
  </sheetData>
  <mergeCells count="4">
    <mergeCell ref="B1:E1"/>
    <mergeCell ref="B2:E2"/>
    <mergeCell ref="B3:E3"/>
    <mergeCell ref="B11:E11"/>
  </mergeCells>
  <pageMargins left="0.59055118110236227" right="0.39370078740157483" top="0.78740157480314965" bottom="0.78740157480314965" header="0.31496062992125984" footer="0.31496062992125984"/>
  <pageSetup paperSize="9" scale="77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>
              <from>
                <xdr:col>2</xdr:col>
                <xdr:colOff>180975</xdr:colOff>
                <xdr:row>7</xdr:row>
                <xdr:rowOff>28575</xdr:rowOff>
              </from>
              <to>
                <xdr:col>2</xdr:col>
                <xdr:colOff>809625</xdr:colOff>
                <xdr:row>7</xdr:row>
                <xdr:rowOff>523875</xdr:rowOff>
              </to>
            </anchor>
          </objectPr>
        </oleObject>
      </mc:Choice>
      <mc:Fallback>
        <oleObject progId="Equation.3" shapeId="1025" r:id="rId4"/>
      </mc:Fallback>
    </mc:AlternateContent>
    <mc:AlternateContent xmlns:mc="http://schemas.openxmlformats.org/markup-compatibility/2006">
      <mc:Choice Requires="x14">
        <oleObject progId="Equation.3" shapeId="1026" r:id="rId6">
          <objectPr defaultSize="0" autoPict="0" r:id="rId7">
            <anchor moveWithCells="1">
              <from>
                <xdr:col>2</xdr:col>
                <xdr:colOff>219075</xdr:colOff>
                <xdr:row>8</xdr:row>
                <xdr:rowOff>66675</xdr:rowOff>
              </from>
              <to>
                <xdr:col>2</xdr:col>
                <xdr:colOff>809625</xdr:colOff>
                <xdr:row>8</xdr:row>
                <xdr:rowOff>485775</xdr:rowOff>
              </to>
            </anchor>
          </objectPr>
        </oleObject>
      </mc:Choice>
      <mc:Fallback>
        <oleObject progId="Equation.3" shapeId="1026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11</vt:i4>
      </vt:variant>
    </vt:vector>
  </HeadingPairs>
  <TitlesOfParts>
    <vt:vector size="18" baseType="lpstr">
      <vt:lpstr>1_ЦК</vt:lpstr>
      <vt:lpstr>2_ЦК</vt:lpstr>
      <vt:lpstr>3_ЦК</vt:lpstr>
      <vt:lpstr>4_ЦК</vt:lpstr>
      <vt:lpstr>5_ЦК</vt:lpstr>
      <vt:lpstr>6_ЦК</vt:lpstr>
      <vt:lpstr>прочие услуги</vt:lpstr>
      <vt:lpstr>'3_ЦК'!Заголовки_для_печати</vt:lpstr>
      <vt:lpstr>'4_ЦК'!Заголовки_для_печати</vt:lpstr>
      <vt:lpstr>'5_ЦК'!Заголовки_для_печати</vt:lpstr>
      <vt:lpstr>'6_ЦК'!Заголовки_для_печати</vt:lpstr>
      <vt:lpstr>'1_ЦК'!Область_печати</vt:lpstr>
      <vt:lpstr>'2_ЦК'!Область_печати</vt:lpstr>
      <vt:lpstr>'3_ЦК'!Область_печати</vt:lpstr>
      <vt:lpstr>'4_ЦК'!Область_печати</vt:lpstr>
      <vt:lpstr>'5_ЦК'!Область_печати</vt:lpstr>
      <vt:lpstr>'6_ЦК'!Область_печати</vt:lpstr>
      <vt:lpstr>'прочие услуги'!Область_печати</vt:lpstr>
    </vt:vector>
  </TitlesOfParts>
  <Company>LLC Surgutenergosbyt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Солнышкина Мария Валериевна</dc:creator>
  <cp:lastModifiedBy>Солнышкина Мария Валериевна</cp:lastModifiedBy>
  <dcterms:created xsi:type="dcterms:W3CDTF">2024-09-16T05:29:01Z</dcterms:created>
  <dcterms:modified xsi:type="dcterms:W3CDTF">2024-09-16T05:30:18Z</dcterms:modified>
</cp:coreProperties>
</file>