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0620" activeTab="4"/>
  </bookViews>
  <sheets>
    <sheet name="1 ЦК" sheetId="6" r:id="rId1"/>
    <sheet name="3 ЦК" sheetId="7" r:id="rId2"/>
    <sheet name="5 ЦК" sheetId="8" r:id="rId3"/>
    <sheet name="Потери" sheetId="9" r:id="rId4"/>
    <sheet name="3 ЦК (СЭС)" sheetId="5" r:id="rId5"/>
  </sheets>
  <externalReferences>
    <externalReference r:id="rId6"/>
  </externalReference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Area" localSheetId="0">'1 ЦК'!$A$1:$F$26</definedName>
    <definedName name="_xlnm.Print_Area" localSheetId="1">'3 ЦК'!$A$1:$D$24</definedName>
    <definedName name="_xlnm.Print_Area" localSheetId="2">'5 ЦК'!$A$1:$G$27</definedName>
  </definedNames>
  <calcPr calcId="145621"/>
</workbook>
</file>

<file path=xl/calcChain.xml><?xml version="1.0" encoding="utf-8"?>
<calcChain xmlns="http://schemas.openxmlformats.org/spreadsheetml/2006/main">
  <c r="J8" i="9" l="1"/>
  <c r="J6" i="9"/>
  <c r="J7" i="9" s="1"/>
</calcChain>
</file>

<file path=xl/sharedStrings.xml><?xml version="1.0" encoding="utf-8"?>
<sst xmlns="http://schemas.openxmlformats.org/spreadsheetml/2006/main" count="161" uniqueCount="65">
  <si>
    <t>Нерегулируемые цены на электрическую энергию (мощность),</t>
  </si>
  <si>
    <t>поставляемую ООО "Сургутэнергосбыт"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</si>
  <si>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</si>
  <si>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</si>
  <si>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</si>
  <si>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</si>
  <si>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</si>
  <si>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</si>
  <si>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</si>
  <si>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</si>
  <si>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</si>
  <si>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</si>
  <si>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</si>
  <si>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</si>
  <si>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</si>
  <si>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</si>
  <si>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</si>
  <si>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</si>
  <si>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</si>
  <si>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</si>
  <si>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</si>
  <si>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</si>
  <si>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</si>
  <si>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</si>
  <si>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2. Третья ценовая категория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</si>
  <si>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</si>
  <si>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</si>
  <si>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</si>
  <si>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CН1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</si>
  <si>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</si>
  <si>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</si>
  <si>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</si>
  <si>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</si>
  <si>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</si>
  <si>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</si>
  <si>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</si>
  <si>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</si>
  <si>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</si>
  <si>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</si>
  <si>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СН1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</si>
  <si>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</si>
  <si>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</si>
  <si>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</si>
  <si>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</si>
  <si>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</si>
  <si>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</si>
  <si>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</si>
  <si>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</si>
  <si>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</si>
  <si>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</si>
  <si>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</si>
  <si>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</si>
  <si>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</si>
  <si>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</si>
  <si>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</si>
  <si>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</si>
  <si>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</si>
  <si>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</si>
  <si>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</si>
  <si>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t xml:space="preserve">0 %  -  доля покупки потерь по регулируемой цене (бета) </t>
  </si>
  <si>
    <t xml:space="preserve">на территории Тюменской области, ХМАО и ЯНАО в январе 2018 года (факт)                                                                                                                   </t>
  </si>
  <si>
    <t xml:space="preserve">на территории Тюменской области, ХМАО и ЯНАО в январе 2018 года (факт)        </t>
  </si>
  <si>
    <t>в Январе 2018 года</t>
  </si>
  <si>
    <t>Показатель</t>
  </si>
  <si>
    <r>
      <t xml:space="preserve"> на территории Тюменской области, ХМАО и ЯНАО в январе 2018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</si>
</sst>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0.0"/>
    <numFmt numFmtId="165" formatCode="_-* #,##0.00_р_._-;\-* #,##0.00_р_._-;_-* &quot;-&quot;??_р_._-;_-@_-"/>
    <numFmt numFmtId="166" formatCode="_-* #,##0.000_р_._-;\-* #,##0.000_р_._-;_-* &quot;-&quot;??_р_._-;_-@_-"/>
    <numFmt numFmtId="167" formatCode="#,##0.000"/>
    <numFmt numFmtId="168" formatCode="0.000"/>
    <numFmt numFmtId="169" formatCode="_-* #,##0.00&quot;р.&quot;_-;\-* #,##0.00&quot;р.&quot;_-;_-* &quot;-&quot;??&quot;р.&quot;_-;_-@_-"/>
    <numFmt numFmtId="170" formatCode="_(* #,##0.00_);_(* \(#,##0.00\);_(* &quot;-&quot;??_);_(@_)"/>
    <numFmt numFmtId="171" formatCode="_-* #,##0_-;\-* #,##0_-;_-* &quot;-&quot;_-;_-@_-"/>
    <numFmt numFmtId="172" formatCode="_-* #,##0.00_-;\-* #,##0.00_-;_-* &quot;-&quot;??_-;_-@_-"/>
    <numFmt numFmtId="173" formatCode="#."/>
    <numFmt numFmtId="174" formatCode="&quot;$&quot;#,##0_);[Red]\(&quot;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0_)"/>
    <numFmt numFmtId="178" formatCode="General_)"/>
    <numFmt numFmtId="179" formatCode="0_)"/>
    <numFmt numFmtId="180" formatCode="_-* #,##0_р_._-;\-* #,##0_р_._-;_-* &quot;-&quot;_р_._-;_-@_-"/>
    <numFmt numFmtId="181" formatCode="_(* #,##0_);_(* \(#,##0\);_(* &quot;-&quot;_);_(@_)"/>
    <numFmt numFmtId="182" formatCode="_-* #,##0.000000_р_._-;\-* #,##0.000000_р_._-;_-* &quot;-&quot;??_р_._-;_-@_-"/>
    <numFmt numFmtId="183" formatCode="0.0000000000000"/>
  </numFmts>
  <fonts count="1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b/>
      <sz val="10"/>
      <name val="MS Sans"/>
      <family val="1"/>
    </font>
    <font>
      <sz val="10"/>
      <name val="Arial"/>
      <family val="2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16"/>
      <name val="Courier"/>
      <family val="3"/>
    </font>
    <font>
      <sz val="10"/>
      <name val="MS Sans Serif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8"/>
      <name val="Tahoma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Academy Italic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</font>
    <font>
      <b/>
      <i/>
      <sz val="16"/>
      <name val="Helv"/>
      <charset val="204"/>
    </font>
    <font>
      <sz val="8"/>
      <name val="Helv"/>
      <charset val="204"/>
    </font>
    <font>
      <b/>
      <i/>
      <sz val="10"/>
      <name val="Journal"/>
      <charset val="204"/>
    </font>
    <font>
      <b/>
      <sz val="11"/>
      <color indexed="63"/>
      <name val="Calibri"/>
      <family val="2"/>
      <charset val="204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Journal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b/>
      <sz val="11"/>
      <color indexed="47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theme="1"/>
      <name val="Arial"/>
      <family val="2"/>
      <charset val="204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i/>
      <sz val="10"/>
      <color indexed="23"/>
      <name val="Arial"/>
      <family val="2"/>
    </font>
    <font>
      <sz val="11"/>
      <color indexed="53"/>
      <name val="Calibri"/>
      <family val="2"/>
    </font>
    <font>
      <sz val="11"/>
      <color indexed="47"/>
      <name val="Calibri"/>
      <family val="2"/>
      <charset val="204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</fonts>
  <fills count="8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40">
    <xf numFmtId="0" fontId="0" fillId="0" borderId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/>
    <xf numFmtId="0" fontId="6" fillId="0" borderId="0"/>
    <xf numFmtId="169" fontId="4" fillId="0" borderId="0" applyFont="0" applyFill="0" applyBorder="0" applyAlignment="0" applyProtection="0"/>
    <xf numFmtId="0" fontId="18" fillId="0" borderId="0"/>
    <xf numFmtId="169" fontId="4" fillId="0" borderId="0" applyFont="0" applyFill="0" applyBorder="0" applyAlignment="0" applyProtection="0"/>
    <xf numFmtId="0" fontId="19" fillId="0" borderId="0"/>
    <xf numFmtId="0" fontId="20" fillId="0" borderId="68" applyNumberFormat="0" applyFill="0" applyAlignment="0" applyProtection="0"/>
    <xf numFmtId="0" fontId="4" fillId="0" borderId="0"/>
    <xf numFmtId="0" fontId="4" fillId="0" borderId="0"/>
    <xf numFmtId="0" fontId="6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22" fillId="0" borderId="0"/>
    <xf numFmtId="0" fontId="18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170" fontId="24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5" fontId="24" fillId="0" borderId="0" applyFont="0" applyFill="0" applyBorder="0" applyAlignment="0" applyProtection="0"/>
    <xf numFmtId="0" fontId="21" fillId="0" borderId="0"/>
    <xf numFmtId="165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8" fillId="0" borderId="0"/>
    <xf numFmtId="170" fontId="24" fillId="0" borderId="0" applyFont="0" applyFill="0" applyBorder="0" applyAlignment="0" applyProtection="0"/>
    <xf numFmtId="0" fontId="18" fillId="0" borderId="0"/>
    <xf numFmtId="0" fontId="18" fillId="0" borderId="0"/>
    <xf numFmtId="4" fontId="25" fillId="0" borderId="0">
      <alignment vertical="center"/>
    </xf>
    <xf numFmtId="0" fontId="18" fillId="0" borderId="0"/>
    <xf numFmtId="0" fontId="22" fillId="0" borderId="0"/>
    <xf numFmtId="4" fontId="25" fillId="0" borderId="0">
      <alignment vertical="center"/>
    </xf>
    <xf numFmtId="0" fontId="26" fillId="0" borderId="0"/>
    <xf numFmtId="0" fontId="22" fillId="0" borderId="0"/>
    <xf numFmtId="0" fontId="22" fillId="0" borderId="0"/>
    <xf numFmtId="0" fontId="26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4" fillId="0" borderId="0"/>
    <xf numFmtId="0" fontId="24" fillId="0" borderId="0"/>
    <xf numFmtId="0" fontId="23" fillId="0" borderId="0" applyNumberFormat="0" applyFill="0" applyBorder="0" applyAlignment="0" applyProtection="0"/>
    <xf numFmtId="4" fontId="2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65" fontId="24" fillId="0" borderId="0" applyFont="0" applyFill="0" applyBorder="0" applyAlignment="0" applyProtection="0"/>
    <xf numFmtId="0" fontId="21" fillId="0" borderId="0"/>
    <xf numFmtId="0" fontId="4" fillId="0" borderId="0"/>
    <xf numFmtId="0" fontId="27" fillId="0" borderId="0"/>
    <xf numFmtId="0" fontId="6" fillId="0" borderId="0"/>
    <xf numFmtId="0" fontId="6" fillId="0" borderId="0"/>
    <xf numFmtId="0" fontId="4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4" borderId="0" applyNumberFormat="0" applyBorder="0" applyAlignment="0" applyProtection="0"/>
    <xf numFmtId="0" fontId="28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25" borderId="0" applyNumberFormat="0" applyBorder="0" applyAlignment="0" applyProtection="0"/>
    <xf numFmtId="0" fontId="29" fillId="33" borderId="0" applyNumberFormat="0" applyBorder="0" applyAlignment="0" applyProtection="0"/>
    <xf numFmtId="0" fontId="30" fillId="26" borderId="0" applyNumberFormat="0" applyBorder="0" applyAlignment="0" applyProtection="0"/>
    <xf numFmtId="0" fontId="28" fillId="17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23" borderId="0" applyNumberFormat="0" applyBorder="0" applyAlignment="0" applyProtection="0"/>
    <xf numFmtId="0" fontId="28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0" applyNumberFormat="0" applyBorder="0" applyAlignment="0" applyProtection="0"/>
    <xf numFmtId="0" fontId="22" fillId="0" borderId="0"/>
    <xf numFmtId="0" fontId="31" fillId="8" borderId="0" applyNumberFormat="0" applyBorder="0" applyAlignment="0" applyProtection="0"/>
    <xf numFmtId="0" fontId="32" fillId="3" borderId="69" applyNumberFormat="0" applyAlignment="0" applyProtection="0"/>
    <xf numFmtId="0" fontId="33" fillId="40" borderId="70" applyNumberFormat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34" fillId="0" borderId="0">
      <protection locked="0"/>
    </xf>
    <xf numFmtId="174" fontId="35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34" fillId="0" borderId="0">
      <protection locked="0"/>
    </xf>
    <xf numFmtId="173" fontId="34" fillId="0" borderId="0">
      <protection locked="0"/>
    </xf>
    <xf numFmtId="0" fontId="24" fillId="0" borderId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176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73" fontId="34" fillId="0" borderId="0">
      <protection locked="0"/>
    </xf>
    <xf numFmtId="0" fontId="39" fillId="9" borderId="0" applyNumberFormat="0" applyBorder="0" applyAlignment="0" applyProtection="0"/>
    <xf numFmtId="38" fontId="40" fillId="44" borderId="0" applyNumberFormat="0" applyBorder="0" applyAlignment="0" applyProtection="0"/>
    <xf numFmtId="38" fontId="41" fillId="45" borderId="0" applyNumberFormat="0" applyBorder="0" applyAlignment="0" applyProtection="0"/>
    <xf numFmtId="0" fontId="42" fillId="0" borderId="71" applyNumberFormat="0" applyFill="0" applyAlignment="0" applyProtection="0"/>
    <xf numFmtId="0" fontId="43" fillId="0" borderId="72" applyNumberFormat="0" applyFill="0" applyAlignment="0" applyProtection="0"/>
    <xf numFmtId="0" fontId="44" fillId="0" borderId="7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5" fillId="0" borderId="0"/>
    <xf numFmtId="0" fontId="46" fillId="4" borderId="69" applyNumberFormat="0" applyAlignment="0" applyProtection="0"/>
    <xf numFmtId="10" fontId="40" fillId="46" borderId="15" applyNumberFormat="0" applyBorder="0" applyAlignment="0" applyProtection="0"/>
    <xf numFmtId="10" fontId="40" fillId="46" borderId="15" applyNumberFormat="0" applyBorder="0" applyAlignment="0" applyProtection="0"/>
    <xf numFmtId="10" fontId="40" fillId="46" borderId="15" applyNumberFormat="0" applyBorder="0" applyAlignment="0" applyProtection="0"/>
    <xf numFmtId="10" fontId="40" fillId="46" borderId="15" applyNumberFormat="0" applyBorder="0" applyAlignment="0" applyProtection="0"/>
    <xf numFmtId="1" fontId="4" fillId="0" borderId="0" applyNumberFormat="0" applyFont="0" applyBorder="0" applyAlignment="0">
      <alignment horizontal="left"/>
    </xf>
    <xf numFmtId="0" fontId="47" fillId="0" borderId="74" applyNumberFormat="0" applyFill="0" applyAlignment="0" applyProtection="0"/>
    <xf numFmtId="0" fontId="4" fillId="0" borderId="75"/>
    <xf numFmtId="0" fontId="48" fillId="0" borderId="0" applyNumberFormat="0" applyFill="0" applyBorder="0" applyProtection="0"/>
    <xf numFmtId="0" fontId="49" fillId="13" borderId="0" applyNumberFormat="0" applyBorder="0" applyAlignment="0" applyProtection="0"/>
    <xf numFmtId="0" fontId="6" fillId="0" borderId="15" applyNumberFormat="0" applyFont="0" applyFill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4" fillId="0" borderId="0"/>
    <xf numFmtId="177" fontId="51" fillId="0" borderId="0"/>
    <xf numFmtId="177" fontId="52" fillId="0" borderId="0"/>
    <xf numFmtId="1" fontId="4" fillId="0" borderId="0">
      <alignment horizontal="right"/>
    </xf>
    <xf numFmtId="0" fontId="53" fillId="0" borderId="0"/>
    <xf numFmtId="0" fontId="18" fillId="0" borderId="0"/>
    <xf numFmtId="0" fontId="6" fillId="5" borderId="76" applyNumberFormat="0" applyFont="0" applyAlignment="0" applyProtection="0"/>
    <xf numFmtId="0" fontId="24" fillId="0" borderId="0"/>
    <xf numFmtId="0" fontId="45" fillId="0" borderId="0"/>
    <xf numFmtId="0" fontId="45" fillId="0" borderId="0"/>
    <xf numFmtId="0" fontId="54" fillId="0" borderId="0" applyNumberFormat="0" applyFill="0" applyBorder="0" applyProtection="0"/>
    <xf numFmtId="0" fontId="55" fillId="3" borderId="77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6" fillId="0" borderId="0"/>
    <xf numFmtId="0" fontId="4" fillId="0" borderId="0"/>
    <xf numFmtId="0" fontId="40" fillId="0" borderId="0"/>
    <xf numFmtId="4" fontId="57" fillId="13" borderId="78" applyNumberFormat="0" applyProtection="0">
      <alignment vertical="center"/>
    </xf>
    <xf numFmtId="4" fontId="57" fillId="13" borderId="78" applyNumberFormat="0" applyProtection="0">
      <alignment vertical="center"/>
    </xf>
    <xf numFmtId="4" fontId="40" fillId="13" borderId="79" applyNumberFormat="0" applyProtection="0">
      <alignment vertical="center"/>
    </xf>
    <xf numFmtId="4" fontId="40" fillId="13" borderId="79" applyNumberFormat="0" applyProtection="0">
      <alignment vertical="center"/>
    </xf>
    <xf numFmtId="4" fontId="40" fillId="13" borderId="79" applyNumberFormat="0" applyProtection="0">
      <alignment vertical="center"/>
    </xf>
    <xf numFmtId="4" fontId="40" fillId="13" borderId="79" applyNumberFormat="0" applyProtection="0">
      <alignment vertical="center"/>
    </xf>
    <xf numFmtId="4" fontId="40" fillId="13" borderId="79" applyNumberFormat="0" applyProtection="0">
      <alignment vertical="center"/>
    </xf>
    <xf numFmtId="4" fontId="40" fillId="13" borderId="79" applyNumberFormat="0" applyProtection="0">
      <alignment vertical="center"/>
    </xf>
    <xf numFmtId="4" fontId="40" fillId="13" borderId="79" applyNumberFormat="0" applyProtection="0">
      <alignment vertical="center"/>
    </xf>
    <xf numFmtId="4" fontId="57" fillId="13" borderId="78" applyNumberFormat="0" applyProtection="0">
      <alignment vertical="center"/>
    </xf>
    <xf numFmtId="4" fontId="57" fillId="13" borderId="78" applyNumberFormat="0" applyProtection="0">
      <alignment vertical="center"/>
    </xf>
    <xf numFmtId="4" fontId="57" fillId="13" borderId="78" applyNumberFormat="0" applyProtection="0">
      <alignment vertical="center"/>
    </xf>
    <xf numFmtId="4" fontId="57" fillId="13" borderId="78" applyNumberFormat="0" applyProtection="0">
      <alignment vertical="center"/>
    </xf>
    <xf numFmtId="4" fontId="57" fillId="13" borderId="78" applyNumberFormat="0" applyProtection="0">
      <alignment vertical="center"/>
    </xf>
    <xf numFmtId="4" fontId="57" fillId="13" borderId="78" applyNumberFormat="0" applyProtection="0">
      <alignment vertical="center"/>
    </xf>
    <xf numFmtId="4" fontId="57" fillId="13" borderId="78" applyNumberFormat="0" applyProtection="0">
      <alignment vertical="center"/>
    </xf>
    <xf numFmtId="4" fontId="58" fillId="47" borderId="77" applyNumberFormat="0" applyProtection="0">
      <alignment vertical="center"/>
    </xf>
    <xf numFmtId="4" fontId="40" fillId="13" borderId="79" applyNumberFormat="0" applyProtection="0">
      <alignment vertical="center"/>
    </xf>
    <xf numFmtId="4" fontId="59" fillId="47" borderId="78" applyNumberFormat="0" applyProtection="0">
      <alignment vertical="center"/>
    </xf>
    <xf numFmtId="4" fontId="59" fillId="13" borderId="78" applyNumberFormat="0" applyProtection="0">
      <alignment vertical="center"/>
    </xf>
    <xf numFmtId="4" fontId="60" fillId="47" borderId="79" applyNumberFormat="0" applyProtection="0">
      <alignment vertical="center"/>
    </xf>
    <xf numFmtId="4" fontId="60" fillId="47" borderId="79" applyNumberFormat="0" applyProtection="0">
      <alignment vertical="center"/>
    </xf>
    <xf numFmtId="4" fontId="60" fillId="47" borderId="79" applyNumberFormat="0" applyProtection="0">
      <alignment vertical="center"/>
    </xf>
    <xf numFmtId="4" fontId="60" fillId="47" borderId="79" applyNumberFormat="0" applyProtection="0">
      <alignment vertical="center"/>
    </xf>
    <xf numFmtId="4" fontId="60" fillId="47" borderId="79" applyNumberFormat="0" applyProtection="0">
      <alignment vertical="center"/>
    </xf>
    <xf numFmtId="4" fontId="60" fillId="47" borderId="79" applyNumberFormat="0" applyProtection="0">
      <alignment vertical="center"/>
    </xf>
    <xf numFmtId="4" fontId="60" fillId="47" borderId="79" applyNumberFormat="0" applyProtection="0">
      <alignment vertical="center"/>
    </xf>
    <xf numFmtId="4" fontId="59" fillId="47" borderId="78" applyNumberFormat="0" applyProtection="0">
      <alignment vertical="center"/>
    </xf>
    <xf numFmtId="4" fontId="59" fillId="13" borderId="78" applyNumberFormat="0" applyProtection="0">
      <alignment vertical="center"/>
    </xf>
    <xf numFmtId="4" fontId="59" fillId="47" borderId="78" applyNumberFormat="0" applyProtection="0">
      <alignment vertical="center"/>
    </xf>
    <xf numFmtId="4" fontId="59" fillId="47" borderId="78" applyNumberFormat="0" applyProtection="0">
      <alignment vertical="center"/>
    </xf>
    <xf numFmtId="4" fontId="59" fillId="47" borderId="78" applyNumberFormat="0" applyProtection="0">
      <alignment vertical="center"/>
    </xf>
    <xf numFmtId="4" fontId="59" fillId="47" borderId="78" applyNumberFormat="0" applyProtection="0">
      <alignment vertical="center"/>
    </xf>
    <xf numFmtId="4" fontId="59" fillId="47" borderId="78" applyNumberFormat="0" applyProtection="0">
      <alignment vertical="center"/>
    </xf>
    <xf numFmtId="4" fontId="61" fillId="47" borderId="77" applyNumberFormat="0" applyProtection="0">
      <alignment vertical="center"/>
    </xf>
    <xf numFmtId="4" fontId="57" fillId="47" borderId="78" applyNumberFormat="0" applyProtection="0">
      <alignment horizontal="left" vertical="center" indent="1"/>
    </xf>
    <xf numFmtId="4" fontId="57" fillId="13" borderId="78" applyNumberFormat="0" applyProtection="0">
      <alignment horizontal="left" vertical="center" indent="1"/>
    </xf>
    <xf numFmtId="4" fontId="40" fillId="47" borderId="79" applyNumberFormat="0" applyProtection="0">
      <alignment horizontal="left" vertical="center" indent="1"/>
    </xf>
    <xf numFmtId="4" fontId="40" fillId="47" borderId="79" applyNumberFormat="0" applyProtection="0">
      <alignment horizontal="left" vertical="center" indent="1"/>
    </xf>
    <xf numFmtId="4" fontId="40" fillId="47" borderId="79" applyNumberFormat="0" applyProtection="0">
      <alignment horizontal="left" vertical="center" indent="1"/>
    </xf>
    <xf numFmtId="4" fontId="40" fillId="47" borderId="79" applyNumberFormat="0" applyProtection="0">
      <alignment horizontal="left" vertical="center" indent="1"/>
    </xf>
    <xf numFmtId="4" fontId="40" fillId="47" borderId="79" applyNumberFormat="0" applyProtection="0">
      <alignment horizontal="left" vertical="center" indent="1"/>
    </xf>
    <xf numFmtId="4" fontId="40" fillId="47" borderId="79" applyNumberFormat="0" applyProtection="0">
      <alignment horizontal="left" vertical="center" indent="1"/>
    </xf>
    <xf numFmtId="4" fontId="40" fillId="47" borderId="79" applyNumberFormat="0" applyProtection="0">
      <alignment horizontal="left" vertical="center" indent="1"/>
    </xf>
    <xf numFmtId="4" fontId="57" fillId="47" borderId="78" applyNumberFormat="0" applyProtection="0">
      <alignment horizontal="left" vertical="center" indent="1"/>
    </xf>
    <xf numFmtId="4" fontId="57" fillId="13" borderId="78" applyNumberFormat="0" applyProtection="0">
      <alignment horizontal="left" vertical="center" indent="1"/>
    </xf>
    <xf numFmtId="4" fontId="57" fillId="47" borderId="78" applyNumberFormat="0" applyProtection="0">
      <alignment horizontal="left" vertical="center" indent="1"/>
    </xf>
    <xf numFmtId="4" fontId="57" fillId="47" borderId="78" applyNumberFormat="0" applyProtection="0">
      <alignment horizontal="left" vertical="center" indent="1"/>
    </xf>
    <xf numFmtId="4" fontId="57" fillId="47" borderId="78" applyNumberFormat="0" applyProtection="0">
      <alignment horizontal="left" vertical="center" indent="1"/>
    </xf>
    <xf numFmtId="4" fontId="57" fillId="47" borderId="78" applyNumberFormat="0" applyProtection="0">
      <alignment horizontal="left" vertical="center" indent="1"/>
    </xf>
    <xf numFmtId="4" fontId="57" fillId="47" borderId="78" applyNumberFormat="0" applyProtection="0">
      <alignment horizontal="left" vertical="center" indent="1"/>
    </xf>
    <xf numFmtId="4" fontId="58" fillId="47" borderId="77" applyNumberFormat="0" applyProtection="0">
      <alignment horizontal="left" vertical="center" indent="1"/>
    </xf>
    <xf numFmtId="4" fontId="40" fillId="47" borderId="79" applyNumberFormat="0" applyProtection="0">
      <alignment horizontal="left" vertical="center" indent="1"/>
    </xf>
    <xf numFmtId="0" fontId="57" fillId="47" borderId="78" applyNumberFormat="0" applyProtection="0">
      <alignment horizontal="left" vertical="top" indent="1"/>
    </xf>
    <xf numFmtId="0" fontId="57" fillId="13" borderId="78" applyNumberFormat="0" applyProtection="0">
      <alignment horizontal="left" vertical="top" indent="1"/>
    </xf>
    <xf numFmtId="0" fontId="62" fillId="13" borderId="78" applyNumberFormat="0" applyProtection="0">
      <alignment horizontal="left" vertical="top" indent="1"/>
    </xf>
    <xf numFmtId="0" fontId="62" fillId="13" borderId="78" applyNumberFormat="0" applyProtection="0">
      <alignment horizontal="left" vertical="top" indent="1"/>
    </xf>
    <xf numFmtId="0" fontId="62" fillId="13" borderId="78" applyNumberFormat="0" applyProtection="0">
      <alignment horizontal="left" vertical="top" indent="1"/>
    </xf>
    <xf numFmtId="0" fontId="62" fillId="13" borderId="78" applyNumberFormat="0" applyProtection="0">
      <alignment horizontal="left" vertical="top" indent="1"/>
    </xf>
    <xf numFmtId="0" fontId="62" fillId="13" borderId="78" applyNumberFormat="0" applyProtection="0">
      <alignment horizontal="left" vertical="top" indent="1"/>
    </xf>
    <xf numFmtId="0" fontId="62" fillId="13" borderId="78" applyNumberFormat="0" applyProtection="0">
      <alignment horizontal="left" vertical="top" indent="1"/>
    </xf>
    <xf numFmtId="0" fontId="62" fillId="13" borderId="78" applyNumberFormat="0" applyProtection="0">
      <alignment horizontal="left" vertical="top" indent="1"/>
    </xf>
    <xf numFmtId="0" fontId="57" fillId="47" borderId="78" applyNumberFormat="0" applyProtection="0">
      <alignment horizontal="left" vertical="top" indent="1"/>
    </xf>
    <xf numFmtId="0" fontId="57" fillId="13" borderId="78" applyNumberFormat="0" applyProtection="0">
      <alignment horizontal="left" vertical="top" indent="1"/>
    </xf>
    <xf numFmtId="0" fontId="57" fillId="47" borderId="78" applyNumberFormat="0" applyProtection="0">
      <alignment horizontal="left" vertical="top" indent="1"/>
    </xf>
    <xf numFmtId="0" fontId="57" fillId="47" borderId="78" applyNumberFormat="0" applyProtection="0">
      <alignment horizontal="left" vertical="top" indent="1"/>
    </xf>
    <xf numFmtId="0" fontId="57" fillId="47" borderId="78" applyNumberFormat="0" applyProtection="0">
      <alignment horizontal="left" vertical="top" indent="1"/>
    </xf>
    <xf numFmtId="0" fontId="57" fillId="47" borderId="78" applyNumberFormat="0" applyProtection="0">
      <alignment horizontal="left" vertical="top" indent="1"/>
    </xf>
    <xf numFmtId="0" fontId="57" fillId="47" borderId="78" applyNumberFormat="0" applyProtection="0">
      <alignment horizontal="left" vertical="top" indent="1"/>
    </xf>
    <xf numFmtId="4" fontId="58" fillId="47" borderId="77" applyNumberFormat="0" applyProtection="0">
      <alignment horizontal="left" vertical="center" indent="1"/>
    </xf>
    <xf numFmtId="4" fontId="57" fillId="48" borderId="0" applyNumberFormat="0" applyProtection="0">
      <alignment horizontal="left" vertical="center" indent="1"/>
    </xf>
    <xf numFmtId="4" fontId="57" fillId="49" borderId="0" applyNumberFormat="0" applyProtection="0">
      <alignment horizontal="left" vertical="center" indent="1"/>
    </xf>
    <xf numFmtId="4" fontId="40" fillId="17" borderId="79" applyNumberFormat="0" applyProtection="0">
      <alignment horizontal="left" vertical="center" indent="1"/>
    </xf>
    <xf numFmtId="4" fontId="40" fillId="17" borderId="79" applyNumberFormat="0" applyProtection="0">
      <alignment horizontal="left" vertical="center" indent="1"/>
    </xf>
    <xf numFmtId="4" fontId="40" fillId="17" borderId="79" applyNumberFormat="0" applyProtection="0">
      <alignment horizontal="left" vertical="center" indent="1"/>
    </xf>
    <xf numFmtId="4" fontId="40" fillId="17" borderId="79" applyNumberFormat="0" applyProtection="0">
      <alignment horizontal="left" vertical="center" indent="1"/>
    </xf>
    <xf numFmtId="4" fontId="40" fillId="17" borderId="79" applyNumberFormat="0" applyProtection="0">
      <alignment horizontal="left" vertical="center" indent="1"/>
    </xf>
    <xf numFmtId="4" fontId="40" fillId="17" borderId="79" applyNumberFormat="0" applyProtection="0">
      <alignment horizontal="left" vertical="center" indent="1"/>
    </xf>
    <xf numFmtId="4" fontId="40" fillId="17" borderId="79" applyNumberFormat="0" applyProtection="0">
      <alignment horizontal="left" vertical="center" indent="1"/>
    </xf>
    <xf numFmtId="4" fontId="57" fillId="48" borderId="0" applyNumberFormat="0" applyProtection="0">
      <alignment horizontal="left" vertical="center" indent="1"/>
    </xf>
    <xf numFmtId="4" fontId="57" fillId="49" borderId="0" applyNumberFormat="0" applyProtection="0">
      <alignment horizontal="left" vertical="center" indent="1"/>
    </xf>
    <xf numFmtId="4" fontId="57" fillId="48" borderId="0" applyNumberFormat="0" applyProtection="0">
      <alignment horizontal="left" vertical="center" indent="1"/>
    </xf>
    <xf numFmtId="4" fontId="57" fillId="48" borderId="0" applyNumberFormat="0" applyProtection="0">
      <alignment horizontal="left" vertical="center" indent="1"/>
    </xf>
    <xf numFmtId="4" fontId="57" fillId="48" borderId="0" applyNumberFormat="0" applyProtection="0">
      <alignment horizontal="left" vertical="center" indent="1"/>
    </xf>
    <xf numFmtId="4" fontId="57" fillId="48" borderId="0" applyNumberFormat="0" applyProtection="0">
      <alignment horizontal="left" vertical="center" indent="1"/>
    </xf>
    <xf numFmtId="4" fontId="57" fillId="48" borderId="0" applyNumberFormat="0" applyProtection="0">
      <alignment horizontal="left" vertical="center" indent="1"/>
    </xf>
    <xf numFmtId="0" fontId="4" fillId="50" borderId="77" applyNumberFormat="0" applyProtection="0">
      <alignment horizontal="left" vertical="center" indent="1"/>
    </xf>
    <xf numFmtId="4" fontId="40" fillId="17" borderId="79" applyNumberFormat="0" applyProtection="0">
      <alignment horizontal="left" vertical="center" indent="1"/>
    </xf>
    <xf numFmtId="4" fontId="58" fillId="8" borderId="78" applyNumberFormat="0" applyProtection="0">
      <alignment horizontal="right" vertical="center"/>
    </xf>
    <xf numFmtId="4" fontId="58" fillId="8" borderId="78" applyNumberFormat="0" applyProtection="0">
      <alignment horizontal="right" vertical="center"/>
    </xf>
    <xf numFmtId="4" fontId="40" fillId="8" borderId="79" applyNumberFormat="0" applyProtection="0">
      <alignment horizontal="right" vertical="center"/>
    </xf>
    <xf numFmtId="4" fontId="40" fillId="8" borderId="79" applyNumberFormat="0" applyProtection="0">
      <alignment horizontal="right" vertical="center"/>
    </xf>
    <xf numFmtId="4" fontId="40" fillId="8" borderId="79" applyNumberFormat="0" applyProtection="0">
      <alignment horizontal="right" vertical="center"/>
    </xf>
    <xf numFmtId="4" fontId="40" fillId="8" borderId="79" applyNumberFormat="0" applyProtection="0">
      <alignment horizontal="right" vertical="center"/>
    </xf>
    <xf numFmtId="4" fontId="40" fillId="8" borderId="79" applyNumberFormat="0" applyProtection="0">
      <alignment horizontal="right" vertical="center"/>
    </xf>
    <xf numFmtId="4" fontId="40" fillId="8" borderId="79" applyNumberFormat="0" applyProtection="0">
      <alignment horizontal="right" vertical="center"/>
    </xf>
    <xf numFmtId="4" fontId="40" fillId="8" borderId="79" applyNumberFormat="0" applyProtection="0">
      <alignment horizontal="right" vertical="center"/>
    </xf>
    <xf numFmtId="4" fontId="58" fillId="8" borderId="78" applyNumberFormat="0" applyProtection="0">
      <alignment horizontal="right" vertical="center"/>
    </xf>
    <xf numFmtId="4" fontId="58" fillId="8" borderId="78" applyNumberFormat="0" applyProtection="0">
      <alignment horizontal="right" vertical="center"/>
    </xf>
    <xf numFmtId="4" fontId="58" fillId="8" borderId="78" applyNumberFormat="0" applyProtection="0">
      <alignment horizontal="right" vertical="center"/>
    </xf>
    <xf numFmtId="4" fontId="58" fillId="8" borderId="78" applyNumberFormat="0" applyProtection="0">
      <alignment horizontal="right" vertical="center"/>
    </xf>
    <xf numFmtId="4" fontId="58" fillId="8" borderId="78" applyNumberFormat="0" applyProtection="0">
      <alignment horizontal="right" vertical="center"/>
    </xf>
    <xf numFmtId="4" fontId="58" fillId="8" borderId="78" applyNumberFormat="0" applyProtection="0">
      <alignment horizontal="right" vertical="center"/>
    </xf>
    <xf numFmtId="4" fontId="58" fillId="8" borderId="78" applyNumberFormat="0" applyProtection="0">
      <alignment horizontal="right" vertical="center"/>
    </xf>
    <xf numFmtId="4" fontId="58" fillId="51" borderId="77" applyNumberFormat="0" applyProtection="0">
      <alignment horizontal="right" vertical="center"/>
    </xf>
    <xf numFmtId="4" fontId="40" fillId="8" borderId="79" applyNumberFormat="0" applyProtection="0">
      <alignment horizontal="right" vertical="center"/>
    </xf>
    <xf numFmtId="4" fontId="58" fillId="12" borderId="78" applyNumberFormat="0" applyProtection="0">
      <alignment horizontal="right" vertical="center"/>
    </xf>
    <xf numFmtId="4" fontId="58" fillId="12" borderId="78" applyNumberFormat="0" applyProtection="0">
      <alignment horizontal="right" vertical="center"/>
    </xf>
    <xf numFmtId="4" fontId="40" fillId="52" borderId="79" applyNumberFormat="0" applyProtection="0">
      <alignment horizontal="right" vertical="center"/>
    </xf>
    <xf numFmtId="4" fontId="40" fillId="52" borderId="79" applyNumberFormat="0" applyProtection="0">
      <alignment horizontal="right" vertical="center"/>
    </xf>
    <xf numFmtId="4" fontId="40" fillId="52" borderId="79" applyNumberFormat="0" applyProtection="0">
      <alignment horizontal="right" vertical="center"/>
    </xf>
    <xf numFmtId="4" fontId="40" fillId="52" borderId="79" applyNumberFormat="0" applyProtection="0">
      <alignment horizontal="right" vertical="center"/>
    </xf>
    <xf numFmtId="4" fontId="40" fillId="52" borderId="79" applyNumberFormat="0" applyProtection="0">
      <alignment horizontal="right" vertical="center"/>
    </xf>
    <xf numFmtId="4" fontId="40" fillId="52" borderId="79" applyNumberFormat="0" applyProtection="0">
      <alignment horizontal="right" vertical="center"/>
    </xf>
    <xf numFmtId="4" fontId="40" fillId="52" borderId="79" applyNumberFormat="0" applyProtection="0">
      <alignment horizontal="right" vertical="center"/>
    </xf>
    <xf numFmtId="4" fontId="58" fillId="12" borderId="78" applyNumberFormat="0" applyProtection="0">
      <alignment horizontal="right" vertical="center"/>
    </xf>
    <xf numFmtId="4" fontId="58" fillId="12" borderId="78" applyNumberFormat="0" applyProtection="0">
      <alignment horizontal="right" vertical="center"/>
    </xf>
    <xf numFmtId="4" fontId="58" fillId="12" borderId="78" applyNumberFormat="0" applyProtection="0">
      <alignment horizontal="right" vertical="center"/>
    </xf>
    <xf numFmtId="4" fontId="58" fillId="12" borderId="78" applyNumberFormat="0" applyProtection="0">
      <alignment horizontal="right" vertical="center"/>
    </xf>
    <xf numFmtId="4" fontId="58" fillId="12" borderId="78" applyNumberFormat="0" applyProtection="0">
      <alignment horizontal="right" vertical="center"/>
    </xf>
    <xf numFmtId="4" fontId="58" fillId="12" borderId="78" applyNumberFormat="0" applyProtection="0">
      <alignment horizontal="right" vertical="center"/>
    </xf>
    <xf numFmtId="4" fontId="58" fillId="12" borderId="78" applyNumberFormat="0" applyProtection="0">
      <alignment horizontal="right" vertical="center"/>
    </xf>
    <xf numFmtId="4" fontId="58" fillId="53" borderId="77" applyNumberFormat="0" applyProtection="0">
      <alignment horizontal="right" vertical="center"/>
    </xf>
    <xf numFmtId="4" fontId="40" fillId="52" borderId="79" applyNumberFormat="0" applyProtection="0">
      <alignment horizontal="right" vertical="center"/>
    </xf>
    <xf numFmtId="4" fontId="58" fillId="24" borderId="78" applyNumberFormat="0" applyProtection="0">
      <alignment horizontal="right" vertical="center"/>
    </xf>
    <xf numFmtId="4" fontId="58" fillId="24" borderId="78" applyNumberFormat="0" applyProtection="0">
      <alignment horizontal="right" vertical="center"/>
    </xf>
    <xf numFmtId="4" fontId="40" fillId="24" borderId="80" applyNumberFormat="0" applyProtection="0">
      <alignment horizontal="right" vertical="center"/>
    </xf>
    <xf numFmtId="4" fontId="40" fillId="24" borderId="80" applyNumberFormat="0" applyProtection="0">
      <alignment horizontal="right" vertical="center"/>
    </xf>
    <xf numFmtId="4" fontId="40" fillId="24" borderId="80" applyNumberFormat="0" applyProtection="0">
      <alignment horizontal="right" vertical="center"/>
    </xf>
    <xf numFmtId="4" fontId="40" fillId="24" borderId="80" applyNumberFormat="0" applyProtection="0">
      <alignment horizontal="right" vertical="center"/>
    </xf>
    <xf numFmtId="4" fontId="40" fillId="24" borderId="80" applyNumberFormat="0" applyProtection="0">
      <alignment horizontal="right" vertical="center"/>
    </xf>
    <xf numFmtId="4" fontId="40" fillId="24" borderId="80" applyNumberFormat="0" applyProtection="0">
      <alignment horizontal="right" vertical="center"/>
    </xf>
    <xf numFmtId="4" fontId="40" fillId="24" borderId="80" applyNumberFormat="0" applyProtection="0">
      <alignment horizontal="right" vertical="center"/>
    </xf>
    <xf numFmtId="4" fontId="58" fillId="24" borderId="78" applyNumberFormat="0" applyProtection="0">
      <alignment horizontal="right" vertical="center"/>
    </xf>
    <xf numFmtId="4" fontId="58" fillId="24" borderId="78" applyNumberFormat="0" applyProtection="0">
      <alignment horizontal="right" vertical="center"/>
    </xf>
    <xf numFmtId="4" fontId="58" fillId="24" borderId="78" applyNumberFormat="0" applyProtection="0">
      <alignment horizontal="right" vertical="center"/>
    </xf>
    <xf numFmtId="4" fontId="58" fillId="24" borderId="78" applyNumberFormat="0" applyProtection="0">
      <alignment horizontal="right" vertical="center"/>
    </xf>
    <xf numFmtId="4" fontId="58" fillId="24" borderId="78" applyNumberFormat="0" applyProtection="0">
      <alignment horizontal="right" vertical="center"/>
    </xf>
    <xf numFmtId="4" fontId="58" fillId="24" borderId="78" applyNumberFormat="0" applyProtection="0">
      <alignment horizontal="right" vertical="center"/>
    </xf>
    <xf numFmtId="4" fontId="58" fillId="24" borderId="78" applyNumberFormat="0" applyProtection="0">
      <alignment horizontal="right" vertical="center"/>
    </xf>
    <xf numFmtId="4" fontId="58" fillId="54" borderId="77" applyNumberFormat="0" applyProtection="0">
      <alignment horizontal="right" vertical="center"/>
    </xf>
    <xf numFmtId="4" fontId="40" fillId="24" borderId="80" applyNumberFormat="0" applyProtection="0">
      <alignment horizontal="right" vertical="center"/>
    </xf>
    <xf numFmtId="4" fontId="58" fillId="16" borderId="78" applyNumberFormat="0" applyProtection="0">
      <alignment horizontal="right" vertical="center"/>
    </xf>
    <xf numFmtId="4" fontId="58" fillId="16" borderId="78" applyNumberFormat="0" applyProtection="0">
      <alignment horizontal="right" vertical="center"/>
    </xf>
    <xf numFmtId="4" fontId="40" fillId="16" borderId="79" applyNumberFormat="0" applyProtection="0">
      <alignment horizontal="right" vertical="center"/>
    </xf>
    <xf numFmtId="4" fontId="40" fillId="16" borderId="79" applyNumberFormat="0" applyProtection="0">
      <alignment horizontal="right" vertical="center"/>
    </xf>
    <xf numFmtId="4" fontId="40" fillId="16" borderId="79" applyNumberFormat="0" applyProtection="0">
      <alignment horizontal="right" vertical="center"/>
    </xf>
    <xf numFmtId="4" fontId="40" fillId="16" borderId="79" applyNumberFormat="0" applyProtection="0">
      <alignment horizontal="right" vertical="center"/>
    </xf>
    <xf numFmtId="4" fontId="40" fillId="16" borderId="79" applyNumberFormat="0" applyProtection="0">
      <alignment horizontal="right" vertical="center"/>
    </xf>
    <xf numFmtId="4" fontId="40" fillId="16" borderId="79" applyNumberFormat="0" applyProtection="0">
      <alignment horizontal="right" vertical="center"/>
    </xf>
    <xf numFmtId="4" fontId="40" fillId="16" borderId="79" applyNumberFormat="0" applyProtection="0">
      <alignment horizontal="right" vertical="center"/>
    </xf>
    <xf numFmtId="4" fontId="58" fillId="16" borderId="78" applyNumberFormat="0" applyProtection="0">
      <alignment horizontal="right" vertical="center"/>
    </xf>
    <xf numFmtId="4" fontId="58" fillId="16" borderId="78" applyNumberFormat="0" applyProtection="0">
      <alignment horizontal="right" vertical="center"/>
    </xf>
    <xf numFmtId="4" fontId="58" fillId="16" borderId="78" applyNumberFormat="0" applyProtection="0">
      <alignment horizontal="right" vertical="center"/>
    </xf>
    <xf numFmtId="4" fontId="58" fillId="16" borderId="78" applyNumberFormat="0" applyProtection="0">
      <alignment horizontal="right" vertical="center"/>
    </xf>
    <xf numFmtId="4" fontId="58" fillId="16" borderId="78" applyNumberFormat="0" applyProtection="0">
      <alignment horizontal="right" vertical="center"/>
    </xf>
    <xf numFmtId="4" fontId="58" fillId="16" borderId="78" applyNumberFormat="0" applyProtection="0">
      <alignment horizontal="right" vertical="center"/>
    </xf>
    <xf numFmtId="4" fontId="58" fillId="16" borderId="78" applyNumberFormat="0" applyProtection="0">
      <alignment horizontal="right" vertical="center"/>
    </xf>
    <xf numFmtId="4" fontId="58" fillId="55" borderId="77" applyNumberFormat="0" applyProtection="0">
      <alignment horizontal="right" vertical="center"/>
    </xf>
    <xf numFmtId="4" fontId="40" fillId="16" borderId="79" applyNumberFormat="0" applyProtection="0">
      <alignment horizontal="right" vertical="center"/>
    </xf>
    <xf numFmtId="4" fontId="58" fillId="20" borderId="78" applyNumberFormat="0" applyProtection="0">
      <alignment horizontal="right" vertical="center"/>
    </xf>
    <xf numFmtId="4" fontId="58" fillId="20" borderId="78" applyNumberFormat="0" applyProtection="0">
      <alignment horizontal="right" vertical="center"/>
    </xf>
    <xf numFmtId="4" fontId="40" fillId="20" borderId="79" applyNumberFormat="0" applyProtection="0">
      <alignment horizontal="right" vertical="center"/>
    </xf>
    <xf numFmtId="4" fontId="40" fillId="20" borderId="79" applyNumberFormat="0" applyProtection="0">
      <alignment horizontal="right" vertical="center"/>
    </xf>
    <xf numFmtId="4" fontId="40" fillId="20" borderId="79" applyNumberFormat="0" applyProtection="0">
      <alignment horizontal="right" vertical="center"/>
    </xf>
    <xf numFmtId="4" fontId="40" fillId="20" borderId="79" applyNumberFormat="0" applyProtection="0">
      <alignment horizontal="right" vertical="center"/>
    </xf>
    <xf numFmtId="4" fontId="40" fillId="20" borderId="79" applyNumberFormat="0" applyProtection="0">
      <alignment horizontal="right" vertical="center"/>
    </xf>
    <xf numFmtId="4" fontId="40" fillId="20" borderId="79" applyNumberFormat="0" applyProtection="0">
      <alignment horizontal="right" vertical="center"/>
    </xf>
    <xf numFmtId="4" fontId="40" fillId="20" borderId="79" applyNumberFormat="0" applyProtection="0">
      <alignment horizontal="right" vertical="center"/>
    </xf>
    <xf numFmtId="4" fontId="58" fillId="20" borderId="78" applyNumberFormat="0" applyProtection="0">
      <alignment horizontal="right" vertical="center"/>
    </xf>
    <xf numFmtId="4" fontId="58" fillId="20" borderId="78" applyNumberFormat="0" applyProtection="0">
      <alignment horizontal="right" vertical="center"/>
    </xf>
    <xf numFmtId="4" fontId="58" fillId="20" borderId="78" applyNumberFormat="0" applyProtection="0">
      <alignment horizontal="right" vertical="center"/>
    </xf>
    <xf numFmtId="4" fontId="58" fillId="20" borderId="78" applyNumberFormat="0" applyProtection="0">
      <alignment horizontal="right" vertical="center"/>
    </xf>
    <xf numFmtId="4" fontId="58" fillId="20" borderId="78" applyNumberFormat="0" applyProtection="0">
      <alignment horizontal="right" vertical="center"/>
    </xf>
    <xf numFmtId="4" fontId="58" fillId="20" borderId="78" applyNumberFormat="0" applyProtection="0">
      <alignment horizontal="right" vertical="center"/>
    </xf>
    <xf numFmtId="4" fontId="58" fillId="20" borderId="78" applyNumberFormat="0" applyProtection="0">
      <alignment horizontal="right" vertical="center"/>
    </xf>
    <xf numFmtId="4" fontId="58" fillId="56" borderId="77" applyNumberFormat="0" applyProtection="0">
      <alignment horizontal="right" vertical="center"/>
    </xf>
    <xf numFmtId="4" fontId="40" fillId="20" borderId="79" applyNumberFormat="0" applyProtection="0">
      <alignment horizontal="right" vertical="center"/>
    </xf>
    <xf numFmtId="4" fontId="58" fillId="36" borderId="78" applyNumberFormat="0" applyProtection="0">
      <alignment horizontal="right" vertical="center"/>
    </xf>
    <xf numFmtId="4" fontId="58" fillId="36" borderId="78" applyNumberFormat="0" applyProtection="0">
      <alignment horizontal="right" vertical="center"/>
    </xf>
    <xf numFmtId="4" fontId="40" fillId="36" borderId="79" applyNumberFormat="0" applyProtection="0">
      <alignment horizontal="right" vertical="center"/>
    </xf>
    <xf numFmtId="4" fontId="40" fillId="36" borderId="79" applyNumberFormat="0" applyProtection="0">
      <alignment horizontal="right" vertical="center"/>
    </xf>
    <xf numFmtId="4" fontId="40" fillId="36" borderId="79" applyNumberFormat="0" applyProtection="0">
      <alignment horizontal="right" vertical="center"/>
    </xf>
    <xf numFmtId="4" fontId="40" fillId="36" borderId="79" applyNumberFormat="0" applyProtection="0">
      <alignment horizontal="right" vertical="center"/>
    </xf>
    <xf numFmtId="4" fontId="40" fillId="36" borderId="79" applyNumberFormat="0" applyProtection="0">
      <alignment horizontal="right" vertical="center"/>
    </xf>
    <xf numFmtId="4" fontId="40" fillId="36" borderId="79" applyNumberFormat="0" applyProtection="0">
      <alignment horizontal="right" vertical="center"/>
    </xf>
    <xf numFmtId="4" fontId="40" fillId="36" borderId="79" applyNumberFormat="0" applyProtection="0">
      <alignment horizontal="right" vertical="center"/>
    </xf>
    <xf numFmtId="4" fontId="58" fillId="36" borderId="78" applyNumberFormat="0" applyProtection="0">
      <alignment horizontal="right" vertical="center"/>
    </xf>
    <xf numFmtId="4" fontId="58" fillId="36" borderId="78" applyNumberFormat="0" applyProtection="0">
      <alignment horizontal="right" vertical="center"/>
    </xf>
    <xf numFmtId="4" fontId="58" fillId="36" borderId="78" applyNumberFormat="0" applyProtection="0">
      <alignment horizontal="right" vertical="center"/>
    </xf>
    <xf numFmtId="4" fontId="58" fillId="36" borderId="78" applyNumberFormat="0" applyProtection="0">
      <alignment horizontal="right" vertical="center"/>
    </xf>
    <xf numFmtId="4" fontId="58" fillId="36" borderId="78" applyNumberFormat="0" applyProtection="0">
      <alignment horizontal="right" vertical="center"/>
    </xf>
    <xf numFmtId="4" fontId="58" fillId="36" borderId="78" applyNumberFormat="0" applyProtection="0">
      <alignment horizontal="right" vertical="center"/>
    </xf>
    <xf numFmtId="4" fontId="58" fillId="36" borderId="78" applyNumberFormat="0" applyProtection="0">
      <alignment horizontal="right" vertical="center"/>
    </xf>
    <xf numFmtId="4" fontId="58" fillId="57" borderId="77" applyNumberFormat="0" applyProtection="0">
      <alignment horizontal="right" vertical="center"/>
    </xf>
    <xf numFmtId="4" fontId="40" fillId="36" borderId="79" applyNumberFormat="0" applyProtection="0">
      <alignment horizontal="right" vertical="center"/>
    </xf>
    <xf numFmtId="4" fontId="58" fillId="28" borderId="78" applyNumberFormat="0" applyProtection="0">
      <alignment horizontal="right" vertical="center"/>
    </xf>
    <xf numFmtId="4" fontId="58" fillId="28" borderId="78" applyNumberFormat="0" applyProtection="0">
      <alignment horizontal="right" vertical="center"/>
    </xf>
    <xf numFmtId="4" fontId="40" fillId="28" borderId="79" applyNumberFormat="0" applyProtection="0">
      <alignment horizontal="right" vertical="center"/>
    </xf>
    <xf numFmtId="4" fontId="40" fillId="28" borderId="79" applyNumberFormat="0" applyProtection="0">
      <alignment horizontal="right" vertical="center"/>
    </xf>
    <xf numFmtId="4" fontId="40" fillId="28" borderId="79" applyNumberFormat="0" applyProtection="0">
      <alignment horizontal="right" vertical="center"/>
    </xf>
    <xf numFmtId="4" fontId="40" fillId="28" borderId="79" applyNumberFormat="0" applyProtection="0">
      <alignment horizontal="right" vertical="center"/>
    </xf>
    <xf numFmtId="4" fontId="40" fillId="28" borderId="79" applyNumberFormat="0" applyProtection="0">
      <alignment horizontal="right" vertical="center"/>
    </xf>
    <xf numFmtId="4" fontId="40" fillId="28" borderId="79" applyNumberFormat="0" applyProtection="0">
      <alignment horizontal="right" vertical="center"/>
    </xf>
    <xf numFmtId="4" fontId="40" fillId="28" borderId="79" applyNumberFormat="0" applyProtection="0">
      <alignment horizontal="right" vertical="center"/>
    </xf>
    <xf numFmtId="4" fontId="58" fillId="28" borderId="78" applyNumberFormat="0" applyProtection="0">
      <alignment horizontal="right" vertical="center"/>
    </xf>
    <xf numFmtId="4" fontId="58" fillId="28" borderId="78" applyNumberFormat="0" applyProtection="0">
      <alignment horizontal="right" vertical="center"/>
    </xf>
    <xf numFmtId="4" fontId="58" fillId="28" borderId="78" applyNumberFormat="0" applyProtection="0">
      <alignment horizontal="right" vertical="center"/>
    </xf>
    <xf numFmtId="4" fontId="58" fillId="28" borderId="78" applyNumberFormat="0" applyProtection="0">
      <alignment horizontal="right" vertical="center"/>
    </xf>
    <xf numFmtId="4" fontId="58" fillId="28" borderId="78" applyNumberFormat="0" applyProtection="0">
      <alignment horizontal="right" vertical="center"/>
    </xf>
    <xf numFmtId="4" fontId="58" fillId="28" borderId="78" applyNumberFormat="0" applyProtection="0">
      <alignment horizontal="right" vertical="center"/>
    </xf>
    <xf numFmtId="4" fontId="58" fillId="28" borderId="78" applyNumberFormat="0" applyProtection="0">
      <alignment horizontal="right" vertical="center"/>
    </xf>
    <xf numFmtId="4" fontId="58" fillId="58" borderId="77" applyNumberFormat="0" applyProtection="0">
      <alignment horizontal="right" vertical="center"/>
    </xf>
    <xf numFmtId="4" fontId="40" fillId="28" borderId="79" applyNumberFormat="0" applyProtection="0">
      <alignment horizontal="right" vertical="center"/>
    </xf>
    <xf numFmtId="4" fontId="58" fillId="59" borderId="78" applyNumberFormat="0" applyProtection="0">
      <alignment horizontal="right" vertical="center"/>
    </xf>
    <xf numFmtId="4" fontId="58" fillId="59" borderId="78" applyNumberFormat="0" applyProtection="0">
      <alignment horizontal="right" vertical="center"/>
    </xf>
    <xf numFmtId="4" fontId="40" fillId="59" borderId="79" applyNumberFormat="0" applyProtection="0">
      <alignment horizontal="right" vertical="center"/>
    </xf>
    <xf numFmtId="4" fontId="40" fillId="59" borderId="79" applyNumberFormat="0" applyProtection="0">
      <alignment horizontal="right" vertical="center"/>
    </xf>
    <xf numFmtId="4" fontId="40" fillId="59" borderId="79" applyNumberFormat="0" applyProtection="0">
      <alignment horizontal="right" vertical="center"/>
    </xf>
    <xf numFmtId="4" fontId="40" fillId="59" borderId="79" applyNumberFormat="0" applyProtection="0">
      <alignment horizontal="right" vertical="center"/>
    </xf>
    <xf numFmtId="4" fontId="40" fillId="59" borderId="79" applyNumberFormat="0" applyProtection="0">
      <alignment horizontal="right" vertical="center"/>
    </xf>
    <xf numFmtId="4" fontId="40" fillId="59" borderId="79" applyNumberFormat="0" applyProtection="0">
      <alignment horizontal="right" vertical="center"/>
    </xf>
    <xf numFmtId="4" fontId="40" fillId="59" borderId="79" applyNumberFormat="0" applyProtection="0">
      <alignment horizontal="right" vertical="center"/>
    </xf>
    <xf numFmtId="4" fontId="58" fillId="59" borderId="78" applyNumberFormat="0" applyProtection="0">
      <alignment horizontal="right" vertical="center"/>
    </xf>
    <xf numFmtId="4" fontId="58" fillId="59" borderId="78" applyNumberFormat="0" applyProtection="0">
      <alignment horizontal="right" vertical="center"/>
    </xf>
    <xf numFmtId="4" fontId="58" fillId="59" borderId="78" applyNumberFormat="0" applyProtection="0">
      <alignment horizontal="right" vertical="center"/>
    </xf>
    <xf numFmtId="4" fontId="58" fillId="59" borderId="78" applyNumberFormat="0" applyProtection="0">
      <alignment horizontal="right" vertical="center"/>
    </xf>
    <xf numFmtId="4" fontId="58" fillId="59" borderId="78" applyNumberFormat="0" applyProtection="0">
      <alignment horizontal="right" vertical="center"/>
    </xf>
    <xf numFmtId="4" fontId="58" fillId="59" borderId="78" applyNumberFormat="0" applyProtection="0">
      <alignment horizontal="right" vertical="center"/>
    </xf>
    <xf numFmtId="4" fontId="58" fillId="59" borderId="78" applyNumberFormat="0" applyProtection="0">
      <alignment horizontal="right" vertical="center"/>
    </xf>
    <xf numFmtId="4" fontId="58" fillId="60" borderId="77" applyNumberFormat="0" applyProtection="0">
      <alignment horizontal="right" vertical="center"/>
    </xf>
    <xf numFmtId="4" fontId="40" fillId="59" borderId="79" applyNumberFormat="0" applyProtection="0">
      <alignment horizontal="right" vertical="center"/>
    </xf>
    <xf numFmtId="4" fontId="58" fillId="15" borderId="78" applyNumberFormat="0" applyProtection="0">
      <alignment horizontal="right" vertical="center"/>
    </xf>
    <xf numFmtId="4" fontId="58" fillId="15" borderId="78" applyNumberFormat="0" applyProtection="0">
      <alignment horizontal="right" vertical="center"/>
    </xf>
    <xf numFmtId="4" fontId="40" fillId="15" borderId="79" applyNumberFormat="0" applyProtection="0">
      <alignment horizontal="right" vertical="center"/>
    </xf>
    <xf numFmtId="4" fontId="40" fillId="15" borderId="79" applyNumberFormat="0" applyProtection="0">
      <alignment horizontal="right" vertical="center"/>
    </xf>
    <xf numFmtId="4" fontId="40" fillId="15" borderId="79" applyNumberFormat="0" applyProtection="0">
      <alignment horizontal="right" vertical="center"/>
    </xf>
    <xf numFmtId="4" fontId="40" fillId="15" borderId="79" applyNumberFormat="0" applyProtection="0">
      <alignment horizontal="right" vertical="center"/>
    </xf>
    <xf numFmtId="4" fontId="40" fillId="15" borderId="79" applyNumberFormat="0" applyProtection="0">
      <alignment horizontal="right" vertical="center"/>
    </xf>
    <xf numFmtId="4" fontId="40" fillId="15" borderId="79" applyNumberFormat="0" applyProtection="0">
      <alignment horizontal="right" vertical="center"/>
    </xf>
    <xf numFmtId="4" fontId="40" fillId="15" borderId="79" applyNumberFormat="0" applyProtection="0">
      <alignment horizontal="right" vertical="center"/>
    </xf>
    <xf numFmtId="4" fontId="58" fillId="15" borderId="78" applyNumberFormat="0" applyProtection="0">
      <alignment horizontal="right" vertical="center"/>
    </xf>
    <xf numFmtId="4" fontId="58" fillId="15" borderId="78" applyNumberFormat="0" applyProtection="0">
      <alignment horizontal="right" vertical="center"/>
    </xf>
    <xf numFmtId="4" fontId="58" fillId="15" borderId="78" applyNumberFormat="0" applyProtection="0">
      <alignment horizontal="right" vertical="center"/>
    </xf>
    <xf numFmtId="4" fontId="58" fillId="15" borderId="78" applyNumberFormat="0" applyProtection="0">
      <alignment horizontal="right" vertical="center"/>
    </xf>
    <xf numFmtId="4" fontId="58" fillId="15" borderId="78" applyNumberFormat="0" applyProtection="0">
      <alignment horizontal="right" vertical="center"/>
    </xf>
    <xf numFmtId="4" fontId="58" fillId="15" borderId="78" applyNumberFormat="0" applyProtection="0">
      <alignment horizontal="right" vertical="center"/>
    </xf>
    <xf numFmtId="4" fontId="58" fillId="15" borderId="78" applyNumberFormat="0" applyProtection="0">
      <alignment horizontal="right" vertical="center"/>
    </xf>
    <xf numFmtId="4" fontId="58" fillId="61" borderId="77" applyNumberFormat="0" applyProtection="0">
      <alignment horizontal="right" vertical="center"/>
    </xf>
    <xf numFmtId="4" fontId="40" fillId="15" borderId="79" applyNumberFormat="0" applyProtection="0">
      <alignment horizontal="right" vertical="center"/>
    </xf>
    <xf numFmtId="4" fontId="57" fillId="62" borderId="81" applyNumberFormat="0" applyProtection="0">
      <alignment horizontal="left" vertical="center" indent="1"/>
    </xf>
    <xf numFmtId="4" fontId="57" fillId="62" borderId="81" applyNumberFormat="0" applyProtection="0">
      <alignment horizontal="left" vertical="center" indent="1"/>
    </xf>
    <xf numFmtId="4" fontId="40" fillId="62" borderId="80" applyNumberFormat="0" applyProtection="0">
      <alignment horizontal="left" vertical="center" indent="1"/>
    </xf>
    <xf numFmtId="4" fontId="40" fillId="62" borderId="80" applyNumberFormat="0" applyProtection="0">
      <alignment horizontal="left" vertical="center" indent="1"/>
    </xf>
    <xf numFmtId="4" fontId="40" fillId="62" borderId="80" applyNumberFormat="0" applyProtection="0">
      <alignment horizontal="left" vertical="center" indent="1"/>
    </xf>
    <xf numFmtId="4" fontId="40" fillId="62" borderId="80" applyNumberFormat="0" applyProtection="0">
      <alignment horizontal="left" vertical="center" indent="1"/>
    </xf>
    <xf numFmtId="4" fontId="40" fillId="62" borderId="80" applyNumberFormat="0" applyProtection="0">
      <alignment horizontal="left" vertical="center" indent="1"/>
    </xf>
    <xf numFmtId="4" fontId="40" fillId="62" borderId="80" applyNumberFormat="0" applyProtection="0">
      <alignment horizontal="left" vertical="center" indent="1"/>
    </xf>
    <xf numFmtId="4" fontId="40" fillId="62" borderId="80" applyNumberFormat="0" applyProtection="0">
      <alignment horizontal="left" vertical="center" indent="1"/>
    </xf>
    <xf numFmtId="4" fontId="57" fillId="62" borderId="81" applyNumberFormat="0" applyProtection="0">
      <alignment horizontal="left" vertical="center" indent="1"/>
    </xf>
    <xf numFmtId="4" fontId="57" fillId="62" borderId="81" applyNumberFormat="0" applyProtection="0">
      <alignment horizontal="left" vertical="center" indent="1"/>
    </xf>
    <xf numFmtId="4" fontId="57" fillId="62" borderId="81" applyNumberFormat="0" applyProtection="0">
      <alignment horizontal="left" vertical="center" indent="1"/>
    </xf>
    <xf numFmtId="4" fontId="57" fillId="62" borderId="81" applyNumberFormat="0" applyProtection="0">
      <alignment horizontal="left" vertical="center" indent="1"/>
    </xf>
    <xf numFmtId="4" fontId="57" fillId="62" borderId="81" applyNumberFormat="0" applyProtection="0">
      <alignment horizontal="left" vertical="center" indent="1"/>
    </xf>
    <xf numFmtId="4" fontId="57" fillId="62" borderId="81" applyNumberFormat="0" applyProtection="0">
      <alignment horizontal="left" vertical="center" indent="1"/>
    </xf>
    <xf numFmtId="4" fontId="57" fillId="62" borderId="81" applyNumberFormat="0" applyProtection="0">
      <alignment horizontal="left" vertical="center" indent="1"/>
    </xf>
    <xf numFmtId="4" fontId="57" fillId="63" borderId="77" applyNumberFormat="0" applyProtection="0">
      <alignment horizontal="left" vertical="center" indent="1"/>
    </xf>
    <xf numFmtId="4" fontId="40" fillId="62" borderId="80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24" fillId="32" borderId="80" applyNumberFormat="0" applyProtection="0">
      <alignment horizontal="left" vertical="center" indent="1"/>
    </xf>
    <xf numFmtId="4" fontId="24" fillId="32" borderId="80" applyNumberFormat="0" applyProtection="0">
      <alignment horizontal="left" vertical="center" indent="1"/>
    </xf>
    <xf numFmtId="4" fontId="24" fillId="32" borderId="80" applyNumberFormat="0" applyProtection="0">
      <alignment horizontal="left" vertical="center" indent="1"/>
    </xf>
    <xf numFmtId="4" fontId="24" fillId="32" borderId="80" applyNumberFormat="0" applyProtection="0">
      <alignment horizontal="left" vertical="center" indent="1"/>
    </xf>
    <xf numFmtId="4" fontId="24" fillId="32" borderId="80" applyNumberFormat="0" applyProtection="0">
      <alignment horizontal="left" vertical="center" indent="1"/>
    </xf>
    <xf numFmtId="4" fontId="24" fillId="32" borderId="80" applyNumberFormat="0" applyProtection="0">
      <alignment horizontal="left" vertical="center" indent="1"/>
    </xf>
    <xf numFmtId="4" fontId="24" fillId="32" borderId="80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58" fillId="65" borderId="82" applyNumberFormat="0" applyProtection="0">
      <alignment horizontal="left" vertical="center" indent="1"/>
    </xf>
    <xf numFmtId="4" fontId="12" fillId="66" borderId="0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24" fillId="32" borderId="80" applyNumberFormat="0" applyProtection="0">
      <alignment horizontal="left" vertical="center" indent="1"/>
    </xf>
    <xf numFmtId="4" fontId="24" fillId="32" borderId="80" applyNumberFormat="0" applyProtection="0">
      <alignment horizontal="left" vertical="center" indent="1"/>
    </xf>
    <xf numFmtId="4" fontId="24" fillId="32" borderId="80" applyNumberFormat="0" applyProtection="0">
      <alignment horizontal="left" vertical="center" indent="1"/>
    </xf>
    <xf numFmtId="4" fontId="24" fillId="32" borderId="80" applyNumberFormat="0" applyProtection="0">
      <alignment horizontal="left" vertical="center" indent="1"/>
    </xf>
    <xf numFmtId="4" fontId="24" fillId="32" borderId="80" applyNumberFormat="0" applyProtection="0">
      <alignment horizontal="left" vertical="center" indent="1"/>
    </xf>
    <xf numFmtId="4" fontId="24" fillId="32" borderId="80" applyNumberFormat="0" applyProtection="0">
      <alignment horizontal="left" vertical="center" indent="1"/>
    </xf>
    <xf numFmtId="4" fontId="24" fillId="32" borderId="80" applyNumberFormat="0" applyProtection="0">
      <alignment horizontal="left" vertical="center" indent="1"/>
    </xf>
    <xf numFmtId="4" fontId="12" fillId="66" borderId="0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66" borderId="0" applyNumberFormat="0" applyProtection="0">
      <alignment horizontal="left" vertical="center" indent="1"/>
    </xf>
    <xf numFmtId="4" fontId="12" fillId="66" borderId="0" applyNumberFormat="0" applyProtection="0">
      <alignment horizontal="left" vertical="center" indent="1"/>
    </xf>
    <xf numFmtId="4" fontId="12" fillId="66" borderId="0" applyNumberFormat="0" applyProtection="0">
      <alignment horizontal="left" vertical="center" indent="1"/>
    </xf>
    <xf numFmtId="4" fontId="12" fillId="66" borderId="0" applyNumberFormat="0" applyProtection="0">
      <alignment horizontal="left" vertical="center" indent="1"/>
    </xf>
    <xf numFmtId="4" fontId="12" fillId="66" borderId="0" applyNumberFormat="0" applyProtection="0">
      <alignment horizontal="left" vertical="center" indent="1"/>
    </xf>
    <xf numFmtId="4" fontId="63" fillId="66" borderId="0" applyNumberFormat="0" applyProtection="0">
      <alignment horizontal="left" vertical="center" indent="1"/>
    </xf>
    <xf numFmtId="4" fontId="58" fillId="49" borderId="78" applyNumberFormat="0" applyProtection="0">
      <alignment horizontal="right" vertical="center"/>
    </xf>
    <xf numFmtId="4" fontId="58" fillId="49" borderId="78" applyNumberFormat="0" applyProtection="0">
      <alignment horizontal="right" vertical="center"/>
    </xf>
    <xf numFmtId="4" fontId="40" fillId="49" borderId="79" applyNumberFormat="0" applyProtection="0">
      <alignment horizontal="right" vertical="center"/>
    </xf>
    <xf numFmtId="4" fontId="40" fillId="49" borderId="79" applyNumberFormat="0" applyProtection="0">
      <alignment horizontal="right" vertical="center"/>
    </xf>
    <xf numFmtId="4" fontId="40" fillId="49" borderId="79" applyNumberFormat="0" applyProtection="0">
      <alignment horizontal="right" vertical="center"/>
    </xf>
    <xf numFmtId="4" fontId="40" fillId="49" borderId="79" applyNumberFormat="0" applyProtection="0">
      <alignment horizontal="right" vertical="center"/>
    </xf>
    <xf numFmtId="4" fontId="40" fillId="49" borderId="79" applyNumberFormat="0" applyProtection="0">
      <alignment horizontal="right" vertical="center"/>
    </xf>
    <xf numFmtId="4" fontId="40" fillId="49" borderId="79" applyNumberFormat="0" applyProtection="0">
      <alignment horizontal="right" vertical="center"/>
    </xf>
    <xf numFmtId="4" fontId="40" fillId="49" borderId="79" applyNumberFormat="0" applyProtection="0">
      <alignment horizontal="right" vertical="center"/>
    </xf>
    <xf numFmtId="4" fontId="58" fillId="49" borderId="78" applyNumberFormat="0" applyProtection="0">
      <alignment horizontal="right" vertical="center"/>
    </xf>
    <xf numFmtId="4" fontId="58" fillId="49" borderId="78" applyNumberFormat="0" applyProtection="0">
      <alignment horizontal="right" vertical="center"/>
    </xf>
    <xf numFmtId="4" fontId="58" fillId="49" borderId="78" applyNumberFormat="0" applyProtection="0">
      <alignment horizontal="right" vertical="center"/>
    </xf>
    <xf numFmtId="4" fontId="58" fillId="49" borderId="78" applyNumberFormat="0" applyProtection="0">
      <alignment horizontal="right" vertical="center"/>
    </xf>
    <xf numFmtId="4" fontId="58" fillId="49" borderId="78" applyNumberFormat="0" applyProtection="0">
      <alignment horizontal="right" vertical="center"/>
    </xf>
    <xf numFmtId="4" fontId="58" fillId="49" borderId="78" applyNumberFormat="0" applyProtection="0">
      <alignment horizontal="right" vertical="center"/>
    </xf>
    <xf numFmtId="4" fontId="58" fillId="49" borderId="78" applyNumberFormat="0" applyProtection="0">
      <alignment horizontal="right" vertical="center"/>
    </xf>
    <xf numFmtId="0" fontId="4" fillId="50" borderId="77" applyNumberFormat="0" applyProtection="0">
      <alignment horizontal="left" vertical="center" indent="1"/>
    </xf>
    <xf numFmtId="4" fontId="40" fillId="49" borderId="79" applyNumberFormat="0" applyProtection="0">
      <alignment horizontal="right" vertical="center"/>
    </xf>
    <xf numFmtId="4" fontId="64" fillId="64" borderId="0" applyNumberFormat="0" applyProtection="0">
      <alignment horizontal="left" vertical="center" indent="1"/>
    </xf>
    <xf numFmtId="4" fontId="64" fillId="64" borderId="0" applyNumberFormat="0" applyProtection="0">
      <alignment horizontal="left" vertical="center" indent="1"/>
    </xf>
    <xf numFmtId="4" fontId="40" fillId="64" borderId="80" applyNumberFormat="0" applyProtection="0">
      <alignment horizontal="left" vertical="center" indent="1"/>
    </xf>
    <xf numFmtId="4" fontId="40" fillId="64" borderId="80" applyNumberFormat="0" applyProtection="0">
      <alignment horizontal="left" vertical="center" indent="1"/>
    </xf>
    <xf numFmtId="4" fontId="40" fillId="64" borderId="80" applyNumberFormat="0" applyProtection="0">
      <alignment horizontal="left" vertical="center" indent="1"/>
    </xf>
    <xf numFmtId="4" fontId="40" fillId="64" borderId="80" applyNumberFormat="0" applyProtection="0">
      <alignment horizontal="left" vertical="center" indent="1"/>
    </xf>
    <xf numFmtId="4" fontId="40" fillId="64" borderId="80" applyNumberFormat="0" applyProtection="0">
      <alignment horizontal="left" vertical="center" indent="1"/>
    </xf>
    <xf numFmtId="4" fontId="40" fillId="64" borderId="80" applyNumberFormat="0" applyProtection="0">
      <alignment horizontal="left" vertical="center" indent="1"/>
    </xf>
    <xf numFmtId="4" fontId="40" fillId="64" borderId="80" applyNumberFormat="0" applyProtection="0">
      <alignment horizontal="left" vertical="center" indent="1"/>
    </xf>
    <xf numFmtId="4" fontId="64" fillId="64" borderId="0" applyNumberFormat="0" applyProtection="0">
      <alignment horizontal="left" vertical="center" indent="1"/>
    </xf>
    <xf numFmtId="4" fontId="64" fillId="64" borderId="0" applyNumberFormat="0" applyProtection="0">
      <alignment horizontal="left" vertical="center" indent="1"/>
    </xf>
    <xf numFmtId="4" fontId="64" fillId="64" borderId="0" applyNumberFormat="0" applyProtection="0">
      <alignment horizontal="left" vertical="center" indent="1"/>
    </xf>
    <xf numFmtId="4" fontId="64" fillId="64" borderId="0" applyNumberFormat="0" applyProtection="0">
      <alignment horizontal="left" vertical="center" indent="1"/>
    </xf>
    <xf numFmtId="4" fontId="64" fillId="64" borderId="0" applyNumberFormat="0" applyProtection="0">
      <alignment horizontal="left" vertical="center" indent="1"/>
    </xf>
    <xf numFmtId="4" fontId="64" fillId="64" borderId="0" applyNumberFormat="0" applyProtection="0">
      <alignment horizontal="left" vertical="center" indent="1"/>
    </xf>
    <xf numFmtId="4" fontId="64" fillId="64" borderId="0" applyNumberFormat="0" applyProtection="0">
      <alignment horizontal="left" vertical="center" indent="1"/>
    </xf>
    <xf numFmtId="4" fontId="58" fillId="65" borderId="77" applyNumberFormat="0" applyProtection="0">
      <alignment horizontal="left" vertical="center" indent="1"/>
    </xf>
    <xf numFmtId="4" fontId="40" fillId="64" borderId="80" applyNumberFormat="0" applyProtection="0">
      <alignment horizontal="left" vertical="center" indent="1"/>
    </xf>
    <xf numFmtId="4" fontId="64" fillId="48" borderId="0" applyNumberFormat="0" applyProtection="0">
      <alignment horizontal="left" vertical="center" indent="1"/>
    </xf>
    <xf numFmtId="4" fontId="64" fillId="49" borderId="0" applyNumberFormat="0" applyProtection="0">
      <alignment horizontal="left" vertical="center" indent="1"/>
    </xf>
    <xf numFmtId="4" fontId="40" fillId="49" borderId="80" applyNumberFormat="0" applyProtection="0">
      <alignment horizontal="left" vertical="center" indent="1"/>
    </xf>
    <xf numFmtId="4" fontId="40" fillId="49" borderId="80" applyNumberFormat="0" applyProtection="0">
      <alignment horizontal="left" vertical="center" indent="1"/>
    </xf>
    <xf numFmtId="4" fontId="40" fillId="49" borderId="80" applyNumberFormat="0" applyProtection="0">
      <alignment horizontal="left" vertical="center" indent="1"/>
    </xf>
    <xf numFmtId="4" fontId="40" fillId="49" borderId="80" applyNumberFormat="0" applyProtection="0">
      <alignment horizontal="left" vertical="center" indent="1"/>
    </xf>
    <xf numFmtId="4" fontId="40" fillId="49" borderId="80" applyNumberFormat="0" applyProtection="0">
      <alignment horizontal="left" vertical="center" indent="1"/>
    </xf>
    <xf numFmtId="4" fontId="40" fillId="49" borderId="80" applyNumberFormat="0" applyProtection="0">
      <alignment horizontal="left" vertical="center" indent="1"/>
    </xf>
    <xf numFmtId="4" fontId="40" fillId="49" borderId="80" applyNumberFormat="0" applyProtection="0">
      <alignment horizontal="left" vertical="center" indent="1"/>
    </xf>
    <xf numFmtId="4" fontId="64" fillId="48" borderId="0" applyNumberFormat="0" applyProtection="0">
      <alignment horizontal="left" vertical="center" indent="1"/>
    </xf>
    <xf numFmtId="4" fontId="64" fillId="49" borderId="0" applyNumberFormat="0" applyProtection="0">
      <alignment horizontal="left" vertical="center" indent="1"/>
    </xf>
    <xf numFmtId="4" fontId="64" fillId="48" borderId="0" applyNumberFormat="0" applyProtection="0">
      <alignment horizontal="left" vertical="center" indent="1"/>
    </xf>
    <xf numFmtId="4" fontId="64" fillId="48" borderId="0" applyNumberFormat="0" applyProtection="0">
      <alignment horizontal="left" vertical="center" indent="1"/>
    </xf>
    <xf numFmtId="4" fontId="64" fillId="48" borderId="0" applyNumberFormat="0" applyProtection="0">
      <alignment horizontal="left" vertical="center" indent="1"/>
    </xf>
    <xf numFmtId="4" fontId="64" fillId="48" borderId="0" applyNumberFormat="0" applyProtection="0">
      <alignment horizontal="left" vertical="center" indent="1"/>
    </xf>
    <xf numFmtId="4" fontId="64" fillId="48" borderId="0" applyNumberFormat="0" applyProtection="0">
      <alignment horizontal="left" vertical="center" indent="1"/>
    </xf>
    <xf numFmtId="4" fontId="58" fillId="67" borderId="77" applyNumberFormat="0" applyProtection="0">
      <alignment horizontal="left" vertical="center" indent="1"/>
    </xf>
    <xf numFmtId="4" fontId="40" fillId="49" borderId="80" applyNumberFormat="0" applyProtection="0">
      <alignment horizontal="left" vertical="center" indent="1"/>
    </xf>
    <xf numFmtId="0" fontId="4" fillId="66" borderId="78" applyNumberFormat="0" applyProtection="0">
      <alignment horizontal="left" vertical="center" indent="1"/>
    </xf>
    <xf numFmtId="0" fontId="4" fillId="32" borderId="78" applyNumberFormat="0" applyProtection="0">
      <alignment horizontal="left" vertical="center" indent="1"/>
    </xf>
    <xf numFmtId="0" fontId="40" fillId="11" borderId="79" applyNumberFormat="0" applyProtection="0">
      <alignment horizontal="left" vertical="center" indent="1"/>
    </xf>
    <xf numFmtId="0" fontId="40" fillId="11" borderId="79" applyNumberFormat="0" applyProtection="0">
      <alignment horizontal="left" vertical="center" indent="1"/>
    </xf>
    <xf numFmtId="0" fontId="40" fillId="11" borderId="79" applyNumberFormat="0" applyProtection="0">
      <alignment horizontal="left" vertical="center" indent="1"/>
    </xf>
    <xf numFmtId="0" fontId="40" fillId="11" borderId="79" applyNumberFormat="0" applyProtection="0">
      <alignment horizontal="left" vertical="center" indent="1"/>
    </xf>
    <xf numFmtId="0" fontId="40" fillId="11" borderId="79" applyNumberFormat="0" applyProtection="0">
      <alignment horizontal="left" vertical="center" indent="1"/>
    </xf>
    <xf numFmtId="0" fontId="40" fillId="11" borderId="79" applyNumberFormat="0" applyProtection="0">
      <alignment horizontal="left" vertical="center" indent="1"/>
    </xf>
    <xf numFmtId="0" fontId="40" fillId="11" borderId="79" applyNumberFormat="0" applyProtection="0">
      <alignment horizontal="left" vertical="center" indent="1"/>
    </xf>
    <xf numFmtId="0" fontId="4" fillId="66" borderId="78" applyNumberFormat="0" applyProtection="0">
      <alignment horizontal="left" vertical="center" indent="1"/>
    </xf>
    <xf numFmtId="0" fontId="4" fillId="32" borderId="78" applyNumberFormat="0" applyProtection="0">
      <alignment horizontal="left" vertical="center" indent="1"/>
    </xf>
    <xf numFmtId="0" fontId="4" fillId="66" borderId="78" applyNumberFormat="0" applyProtection="0">
      <alignment horizontal="left" vertical="center" indent="1"/>
    </xf>
    <xf numFmtId="0" fontId="4" fillId="66" borderId="78" applyNumberFormat="0" applyProtection="0">
      <alignment horizontal="left" vertical="center" indent="1"/>
    </xf>
    <xf numFmtId="0" fontId="4" fillId="66" borderId="78" applyNumberFormat="0" applyProtection="0">
      <alignment horizontal="left" vertical="center" indent="1"/>
    </xf>
    <xf numFmtId="0" fontId="4" fillId="66" borderId="78" applyNumberFormat="0" applyProtection="0">
      <alignment horizontal="left" vertical="center" indent="1"/>
    </xf>
    <xf numFmtId="0" fontId="4" fillId="66" borderId="78" applyNumberFormat="0" applyProtection="0">
      <alignment horizontal="left" vertical="center" indent="1"/>
    </xf>
    <xf numFmtId="0" fontId="4" fillId="67" borderId="77" applyNumberFormat="0" applyProtection="0">
      <alignment horizontal="left" vertical="center" indent="1"/>
    </xf>
    <xf numFmtId="0" fontId="40" fillId="11" borderId="79" applyNumberFormat="0" applyProtection="0">
      <alignment horizontal="left" vertical="center" indent="1"/>
    </xf>
    <xf numFmtId="0" fontId="4" fillId="66" borderId="78" applyNumberFormat="0" applyProtection="0">
      <alignment horizontal="left" vertical="top" indent="1"/>
    </xf>
    <xf numFmtId="0" fontId="4" fillId="32" borderId="78" applyNumberFormat="0" applyProtection="0">
      <alignment horizontal="left" vertical="top" indent="1"/>
    </xf>
    <xf numFmtId="0" fontId="41" fillId="32" borderId="78" applyNumberFormat="0" applyProtection="0">
      <alignment horizontal="left" vertical="top" indent="1"/>
    </xf>
    <xf numFmtId="0" fontId="41" fillId="32" borderId="78" applyNumberFormat="0" applyProtection="0">
      <alignment horizontal="left" vertical="top" indent="1"/>
    </xf>
    <xf numFmtId="0" fontId="41" fillId="32" borderId="78" applyNumberFormat="0" applyProtection="0">
      <alignment horizontal="left" vertical="top" indent="1"/>
    </xf>
    <xf numFmtId="0" fontId="41" fillId="32" borderId="78" applyNumberFormat="0" applyProtection="0">
      <alignment horizontal="left" vertical="top" indent="1"/>
    </xf>
    <xf numFmtId="0" fontId="41" fillId="32" borderId="78" applyNumberFormat="0" applyProtection="0">
      <alignment horizontal="left" vertical="top" indent="1"/>
    </xf>
    <xf numFmtId="0" fontId="41" fillId="32" borderId="78" applyNumberFormat="0" applyProtection="0">
      <alignment horizontal="left" vertical="top" indent="1"/>
    </xf>
    <xf numFmtId="0" fontId="41" fillId="32" borderId="78" applyNumberFormat="0" applyProtection="0">
      <alignment horizontal="left" vertical="top" indent="1"/>
    </xf>
    <xf numFmtId="0" fontId="4" fillId="66" borderId="78" applyNumberFormat="0" applyProtection="0">
      <alignment horizontal="left" vertical="top" indent="1"/>
    </xf>
    <xf numFmtId="0" fontId="4" fillId="32" borderId="78" applyNumberFormat="0" applyProtection="0">
      <alignment horizontal="left" vertical="top" indent="1"/>
    </xf>
    <xf numFmtId="0" fontId="4" fillId="66" borderId="78" applyNumberFormat="0" applyProtection="0">
      <alignment horizontal="left" vertical="top" indent="1"/>
    </xf>
    <xf numFmtId="0" fontId="4" fillId="66" borderId="78" applyNumberFormat="0" applyProtection="0">
      <alignment horizontal="left" vertical="top" indent="1"/>
    </xf>
    <xf numFmtId="0" fontId="4" fillId="66" borderId="78" applyNumberFormat="0" applyProtection="0">
      <alignment horizontal="left" vertical="top" indent="1"/>
    </xf>
    <xf numFmtId="0" fontId="4" fillId="66" borderId="78" applyNumberFormat="0" applyProtection="0">
      <alignment horizontal="left" vertical="top" indent="1"/>
    </xf>
    <xf numFmtId="0" fontId="4" fillId="66" borderId="78" applyNumberFormat="0" applyProtection="0">
      <alignment horizontal="left" vertical="top" indent="1"/>
    </xf>
    <xf numFmtId="0" fontId="4" fillId="67" borderId="77" applyNumberFormat="0" applyProtection="0">
      <alignment horizontal="left" vertical="center" indent="1"/>
    </xf>
    <xf numFmtId="0" fontId="4" fillId="48" borderId="78" applyNumberFormat="0" applyProtection="0">
      <alignment horizontal="left" vertical="center" indent="1"/>
    </xf>
    <xf numFmtId="0" fontId="4" fillId="49" borderId="78" applyNumberFormat="0" applyProtection="0">
      <alignment horizontal="left" vertical="center" indent="1"/>
    </xf>
    <xf numFmtId="0" fontId="40" fillId="68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center" indent="1"/>
    </xf>
    <xf numFmtId="0" fontId="40" fillId="68" borderId="79" applyNumberFormat="0" applyProtection="0">
      <alignment horizontal="left" vertical="center" indent="1"/>
    </xf>
    <xf numFmtId="0" fontId="4" fillId="48" borderId="78" applyNumberFormat="0" applyProtection="0">
      <alignment horizontal="left" vertical="center" indent="1"/>
    </xf>
    <xf numFmtId="0" fontId="4" fillId="49" borderId="78" applyNumberFormat="0" applyProtection="0">
      <alignment horizontal="left" vertical="center" indent="1"/>
    </xf>
    <xf numFmtId="0" fontId="4" fillId="48" borderId="78" applyNumberFormat="0" applyProtection="0">
      <alignment horizontal="left" vertical="center" indent="1"/>
    </xf>
    <xf numFmtId="0" fontId="4" fillId="48" borderId="78" applyNumberFormat="0" applyProtection="0">
      <alignment horizontal="left" vertical="center" indent="1"/>
    </xf>
    <xf numFmtId="0" fontId="4" fillId="48" borderId="78" applyNumberFormat="0" applyProtection="0">
      <alignment horizontal="left" vertical="center" indent="1"/>
    </xf>
    <xf numFmtId="0" fontId="4" fillId="48" borderId="78" applyNumberFormat="0" applyProtection="0">
      <alignment horizontal="left" vertical="center" indent="1"/>
    </xf>
    <xf numFmtId="0" fontId="4" fillId="48" borderId="7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0" fillId="68" borderId="79" applyNumberFormat="0" applyProtection="0">
      <alignment horizontal="left" vertical="center" indent="1"/>
    </xf>
    <xf numFmtId="0" fontId="4" fillId="48" borderId="78" applyNumberFormat="0" applyProtection="0">
      <alignment horizontal="left" vertical="top" indent="1"/>
    </xf>
    <xf numFmtId="0" fontId="4" fillId="49" borderId="78" applyNumberFormat="0" applyProtection="0">
      <alignment horizontal="left" vertical="top" indent="1"/>
    </xf>
    <xf numFmtId="0" fontId="41" fillId="49" borderId="78" applyNumberFormat="0" applyProtection="0">
      <alignment horizontal="left" vertical="top" indent="1"/>
    </xf>
    <xf numFmtId="0" fontId="41" fillId="49" borderId="78" applyNumberFormat="0" applyProtection="0">
      <alignment horizontal="left" vertical="top" indent="1"/>
    </xf>
    <xf numFmtId="0" fontId="41" fillId="49" borderId="78" applyNumberFormat="0" applyProtection="0">
      <alignment horizontal="left" vertical="top" indent="1"/>
    </xf>
    <xf numFmtId="0" fontId="41" fillId="49" borderId="78" applyNumberFormat="0" applyProtection="0">
      <alignment horizontal="left" vertical="top" indent="1"/>
    </xf>
    <xf numFmtId="0" fontId="41" fillId="49" borderId="78" applyNumberFormat="0" applyProtection="0">
      <alignment horizontal="left" vertical="top" indent="1"/>
    </xf>
    <xf numFmtId="0" fontId="41" fillId="49" borderId="78" applyNumberFormat="0" applyProtection="0">
      <alignment horizontal="left" vertical="top" indent="1"/>
    </xf>
    <xf numFmtId="0" fontId="41" fillId="49" borderId="78" applyNumberFormat="0" applyProtection="0">
      <alignment horizontal="left" vertical="top" indent="1"/>
    </xf>
    <xf numFmtId="0" fontId="4" fillId="48" borderId="78" applyNumberFormat="0" applyProtection="0">
      <alignment horizontal="left" vertical="top" indent="1"/>
    </xf>
    <xf numFmtId="0" fontId="4" fillId="49" borderId="78" applyNumberFormat="0" applyProtection="0">
      <alignment horizontal="left" vertical="top" indent="1"/>
    </xf>
    <xf numFmtId="0" fontId="4" fillId="48" borderId="78" applyNumberFormat="0" applyProtection="0">
      <alignment horizontal="left" vertical="top" indent="1"/>
    </xf>
    <xf numFmtId="0" fontId="4" fillId="48" borderId="78" applyNumberFormat="0" applyProtection="0">
      <alignment horizontal="left" vertical="top" indent="1"/>
    </xf>
    <xf numFmtId="0" fontId="4" fillId="48" borderId="78" applyNumberFormat="0" applyProtection="0">
      <alignment horizontal="left" vertical="top" indent="1"/>
    </xf>
    <xf numFmtId="0" fontId="4" fillId="48" borderId="78" applyNumberFormat="0" applyProtection="0">
      <alignment horizontal="left" vertical="top" indent="1"/>
    </xf>
    <xf numFmtId="0" fontId="4" fillId="48" borderId="78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70" borderId="78" applyNumberFormat="0" applyProtection="0">
      <alignment horizontal="left" vertical="center" indent="1"/>
    </xf>
    <xf numFmtId="0" fontId="4" fillId="14" borderId="78" applyNumberFormat="0" applyProtection="0">
      <alignment horizontal="left" vertical="center" indent="1"/>
    </xf>
    <xf numFmtId="0" fontId="40" fillId="14" borderId="79" applyNumberFormat="0" applyProtection="0">
      <alignment horizontal="left" vertical="center" indent="1"/>
    </xf>
    <xf numFmtId="0" fontId="40" fillId="14" borderId="79" applyNumberFormat="0" applyProtection="0">
      <alignment horizontal="left" vertical="center" indent="1"/>
    </xf>
    <xf numFmtId="0" fontId="40" fillId="14" borderId="79" applyNumberFormat="0" applyProtection="0">
      <alignment horizontal="left" vertical="center" indent="1"/>
    </xf>
    <xf numFmtId="0" fontId="40" fillId="14" borderId="79" applyNumberFormat="0" applyProtection="0">
      <alignment horizontal="left" vertical="center" indent="1"/>
    </xf>
    <xf numFmtId="0" fontId="40" fillId="14" borderId="79" applyNumberFormat="0" applyProtection="0">
      <alignment horizontal="left" vertical="center" indent="1"/>
    </xf>
    <xf numFmtId="0" fontId="40" fillId="14" borderId="79" applyNumberFormat="0" applyProtection="0">
      <alignment horizontal="left" vertical="center" indent="1"/>
    </xf>
    <xf numFmtId="0" fontId="40" fillId="14" borderId="79" applyNumberFormat="0" applyProtection="0">
      <alignment horizontal="left" vertical="center" indent="1"/>
    </xf>
    <xf numFmtId="0" fontId="4" fillId="70" borderId="78" applyNumberFormat="0" applyProtection="0">
      <alignment horizontal="left" vertical="center" indent="1"/>
    </xf>
    <xf numFmtId="0" fontId="4" fillId="14" borderId="78" applyNumberFormat="0" applyProtection="0">
      <alignment horizontal="left" vertical="center" indent="1"/>
    </xf>
    <xf numFmtId="0" fontId="4" fillId="70" borderId="78" applyNumberFormat="0" applyProtection="0">
      <alignment horizontal="left" vertical="center" indent="1"/>
    </xf>
    <xf numFmtId="0" fontId="4" fillId="70" borderId="78" applyNumberFormat="0" applyProtection="0">
      <alignment horizontal="left" vertical="center" indent="1"/>
    </xf>
    <xf numFmtId="0" fontId="4" fillId="70" borderId="78" applyNumberFormat="0" applyProtection="0">
      <alignment horizontal="left" vertical="center" indent="1"/>
    </xf>
    <xf numFmtId="0" fontId="4" fillId="70" borderId="78" applyNumberFormat="0" applyProtection="0">
      <alignment horizontal="left" vertical="center" indent="1"/>
    </xf>
    <xf numFmtId="0" fontId="4" fillId="70" borderId="78" applyNumberFormat="0" applyProtection="0">
      <alignment horizontal="left" vertical="center" indent="1"/>
    </xf>
    <xf numFmtId="0" fontId="4" fillId="44" borderId="77" applyNumberFormat="0" applyProtection="0">
      <alignment horizontal="left" vertical="center" indent="1"/>
    </xf>
    <xf numFmtId="0" fontId="40" fillId="14" borderId="79" applyNumberFormat="0" applyProtection="0">
      <alignment horizontal="left" vertical="center" indent="1"/>
    </xf>
    <xf numFmtId="0" fontId="4" fillId="70" borderId="78" applyNumberFormat="0" applyProtection="0">
      <alignment horizontal="left" vertical="top" indent="1"/>
    </xf>
    <xf numFmtId="0" fontId="4" fillId="14" borderId="78" applyNumberFormat="0" applyProtection="0">
      <alignment horizontal="left" vertical="top" indent="1"/>
    </xf>
    <xf numFmtId="0" fontId="41" fillId="14" borderId="78" applyNumberFormat="0" applyProtection="0">
      <alignment horizontal="left" vertical="top" indent="1"/>
    </xf>
    <xf numFmtId="0" fontId="41" fillId="14" borderId="78" applyNumberFormat="0" applyProtection="0">
      <alignment horizontal="left" vertical="top" indent="1"/>
    </xf>
    <xf numFmtId="0" fontId="41" fillId="14" borderId="78" applyNumberFormat="0" applyProtection="0">
      <alignment horizontal="left" vertical="top" indent="1"/>
    </xf>
    <xf numFmtId="0" fontId="41" fillId="14" borderId="78" applyNumberFormat="0" applyProtection="0">
      <alignment horizontal="left" vertical="top" indent="1"/>
    </xf>
    <xf numFmtId="0" fontId="41" fillId="14" borderId="78" applyNumberFormat="0" applyProtection="0">
      <alignment horizontal="left" vertical="top" indent="1"/>
    </xf>
    <xf numFmtId="0" fontId="41" fillId="14" borderId="78" applyNumberFormat="0" applyProtection="0">
      <alignment horizontal="left" vertical="top" indent="1"/>
    </xf>
    <xf numFmtId="0" fontId="41" fillId="14" borderId="78" applyNumberFormat="0" applyProtection="0">
      <alignment horizontal="left" vertical="top" indent="1"/>
    </xf>
    <xf numFmtId="0" fontId="4" fillId="70" borderId="78" applyNumberFormat="0" applyProtection="0">
      <alignment horizontal="left" vertical="top" indent="1"/>
    </xf>
    <xf numFmtId="0" fontId="4" fillId="14" borderId="78" applyNumberFormat="0" applyProtection="0">
      <alignment horizontal="left" vertical="top" indent="1"/>
    </xf>
    <xf numFmtId="0" fontId="4" fillId="70" borderId="78" applyNumberFormat="0" applyProtection="0">
      <alignment horizontal="left" vertical="top" indent="1"/>
    </xf>
    <xf numFmtId="0" fontId="4" fillId="70" borderId="78" applyNumberFormat="0" applyProtection="0">
      <alignment horizontal="left" vertical="top" indent="1"/>
    </xf>
    <xf numFmtId="0" fontId="4" fillId="70" borderId="78" applyNumberFormat="0" applyProtection="0">
      <alignment horizontal="left" vertical="top" indent="1"/>
    </xf>
    <xf numFmtId="0" fontId="4" fillId="70" borderId="78" applyNumberFormat="0" applyProtection="0">
      <alignment horizontal="left" vertical="top" indent="1"/>
    </xf>
    <xf numFmtId="0" fontId="4" fillId="70" borderId="78" applyNumberFormat="0" applyProtection="0">
      <alignment horizontal="left" vertical="top" indent="1"/>
    </xf>
    <xf numFmtId="0" fontId="4" fillId="44" borderId="77" applyNumberFormat="0" applyProtection="0">
      <alignment horizontal="left" vertical="center" indent="1"/>
    </xf>
    <xf numFmtId="0" fontId="4" fillId="71" borderId="78" applyNumberFormat="0" applyProtection="0">
      <alignment horizontal="left" vertical="center" indent="1"/>
    </xf>
    <xf numFmtId="0" fontId="4" fillId="64" borderId="78" applyNumberFormat="0" applyProtection="0">
      <alignment horizontal="left" vertical="center" indent="1"/>
    </xf>
    <xf numFmtId="0" fontId="40" fillId="64" borderId="79" applyNumberFormat="0" applyProtection="0">
      <alignment horizontal="left" vertical="center" indent="1"/>
    </xf>
    <xf numFmtId="0" fontId="40" fillId="64" borderId="79" applyNumberFormat="0" applyProtection="0">
      <alignment horizontal="left" vertical="center" indent="1"/>
    </xf>
    <xf numFmtId="0" fontId="40" fillId="64" borderId="79" applyNumberFormat="0" applyProtection="0">
      <alignment horizontal="left" vertical="center" indent="1"/>
    </xf>
    <xf numFmtId="0" fontId="40" fillId="64" borderId="79" applyNumberFormat="0" applyProtection="0">
      <alignment horizontal="left" vertical="center" indent="1"/>
    </xf>
    <xf numFmtId="0" fontId="40" fillId="64" borderId="79" applyNumberFormat="0" applyProtection="0">
      <alignment horizontal="left" vertical="center" indent="1"/>
    </xf>
    <xf numFmtId="0" fontId="40" fillId="64" borderId="79" applyNumberFormat="0" applyProtection="0">
      <alignment horizontal="left" vertical="center" indent="1"/>
    </xf>
    <xf numFmtId="0" fontId="40" fillId="64" borderId="79" applyNumberFormat="0" applyProtection="0">
      <alignment horizontal="left" vertical="center" indent="1"/>
    </xf>
    <xf numFmtId="0" fontId="4" fillId="71" borderId="78" applyNumberFormat="0" applyProtection="0">
      <alignment horizontal="left" vertical="center" indent="1"/>
    </xf>
    <xf numFmtId="0" fontId="4" fillId="64" borderId="78" applyNumberFormat="0" applyProtection="0">
      <alignment horizontal="left" vertical="center" indent="1"/>
    </xf>
    <xf numFmtId="0" fontId="4" fillId="71" borderId="78" applyNumberFormat="0" applyProtection="0">
      <alignment horizontal="left" vertical="center" indent="1"/>
    </xf>
    <xf numFmtId="0" fontId="4" fillId="71" borderId="78" applyNumberFormat="0" applyProtection="0">
      <alignment horizontal="left" vertical="center" indent="1"/>
    </xf>
    <xf numFmtId="0" fontId="4" fillId="71" borderId="78" applyNumberFormat="0" applyProtection="0">
      <alignment horizontal="left" vertical="center" indent="1"/>
    </xf>
    <xf numFmtId="0" fontId="4" fillId="71" borderId="78" applyNumberFormat="0" applyProtection="0">
      <alignment horizontal="left" vertical="center" indent="1"/>
    </xf>
    <xf numFmtId="0" fontId="4" fillId="71" borderId="78" applyNumberFormat="0" applyProtection="0">
      <alignment horizontal="left" vertical="center" indent="1"/>
    </xf>
    <xf numFmtId="0" fontId="4" fillId="50" borderId="77" applyNumberFormat="0" applyProtection="0">
      <alignment horizontal="left" vertical="center" indent="1"/>
    </xf>
    <xf numFmtId="0" fontId="40" fillId="64" borderId="79" applyNumberFormat="0" applyProtection="0">
      <alignment horizontal="left" vertical="center" indent="1"/>
    </xf>
    <xf numFmtId="0" fontId="4" fillId="71" borderId="78" applyNumberFormat="0" applyProtection="0">
      <alignment horizontal="left" vertical="top" indent="1"/>
    </xf>
    <xf numFmtId="0" fontId="4" fillId="64" borderId="78" applyNumberFormat="0" applyProtection="0">
      <alignment horizontal="left" vertical="top" indent="1"/>
    </xf>
    <xf numFmtId="0" fontId="41" fillId="64" borderId="78" applyNumberFormat="0" applyProtection="0">
      <alignment horizontal="left" vertical="top" indent="1"/>
    </xf>
    <xf numFmtId="0" fontId="41" fillId="64" borderId="78" applyNumberFormat="0" applyProtection="0">
      <alignment horizontal="left" vertical="top" indent="1"/>
    </xf>
    <xf numFmtId="0" fontId="41" fillId="64" borderId="78" applyNumberFormat="0" applyProtection="0">
      <alignment horizontal="left" vertical="top" indent="1"/>
    </xf>
    <xf numFmtId="0" fontId="41" fillId="64" borderId="78" applyNumberFormat="0" applyProtection="0">
      <alignment horizontal="left" vertical="top" indent="1"/>
    </xf>
    <xf numFmtId="0" fontId="41" fillId="64" borderId="78" applyNumberFormat="0" applyProtection="0">
      <alignment horizontal="left" vertical="top" indent="1"/>
    </xf>
    <xf numFmtId="0" fontId="41" fillId="64" borderId="78" applyNumberFormat="0" applyProtection="0">
      <alignment horizontal="left" vertical="top" indent="1"/>
    </xf>
    <xf numFmtId="0" fontId="41" fillId="64" borderId="78" applyNumberFormat="0" applyProtection="0">
      <alignment horizontal="left" vertical="top" indent="1"/>
    </xf>
    <xf numFmtId="0" fontId="4" fillId="71" borderId="78" applyNumberFormat="0" applyProtection="0">
      <alignment horizontal="left" vertical="top" indent="1"/>
    </xf>
    <xf numFmtId="0" fontId="4" fillId="64" borderId="78" applyNumberFormat="0" applyProtection="0">
      <alignment horizontal="left" vertical="top" indent="1"/>
    </xf>
    <xf numFmtId="0" fontId="4" fillId="71" borderId="78" applyNumberFormat="0" applyProtection="0">
      <alignment horizontal="left" vertical="top" indent="1"/>
    </xf>
    <xf numFmtId="0" fontId="4" fillId="71" borderId="78" applyNumberFormat="0" applyProtection="0">
      <alignment horizontal="left" vertical="top" indent="1"/>
    </xf>
    <xf numFmtId="0" fontId="4" fillId="71" borderId="78" applyNumberFormat="0" applyProtection="0">
      <alignment horizontal="left" vertical="top" indent="1"/>
    </xf>
    <xf numFmtId="0" fontId="4" fillId="71" borderId="78" applyNumberFormat="0" applyProtection="0">
      <alignment horizontal="left" vertical="top" indent="1"/>
    </xf>
    <xf numFmtId="0" fontId="4" fillId="71" borderId="78" applyNumberFormat="0" applyProtection="0">
      <alignment horizontal="left" vertical="top" indent="1"/>
    </xf>
    <xf numFmtId="0" fontId="4" fillId="50" borderId="77" applyNumberFormat="0" applyProtection="0">
      <alignment horizontal="left" vertical="center" indent="1"/>
    </xf>
    <xf numFmtId="0" fontId="4" fillId="3" borderId="15" applyNumberFormat="0">
      <protection locked="0"/>
    </xf>
    <xf numFmtId="0" fontId="41" fillId="3" borderId="83" applyNumberFormat="0">
      <protection locked="0"/>
    </xf>
    <xf numFmtId="0" fontId="40" fillId="3" borderId="83" applyNumberFormat="0">
      <protection locked="0"/>
    </xf>
    <xf numFmtId="0" fontId="40" fillId="3" borderId="83" applyNumberFormat="0">
      <protection locked="0"/>
    </xf>
    <xf numFmtId="0" fontId="41" fillId="3" borderId="83" applyNumberFormat="0">
      <protection locked="0"/>
    </xf>
    <xf numFmtId="0" fontId="65" fillId="32" borderId="84" applyBorder="0"/>
    <xf numFmtId="4" fontId="58" fillId="46" borderId="78" applyNumberFormat="0" applyProtection="0">
      <alignment vertical="center"/>
    </xf>
    <xf numFmtId="4" fontId="58" fillId="5" borderId="78" applyNumberFormat="0" applyProtection="0">
      <alignment vertical="center"/>
    </xf>
    <xf numFmtId="4" fontId="66" fillId="5" borderId="78" applyNumberFormat="0" applyProtection="0">
      <alignment vertical="center"/>
    </xf>
    <xf numFmtId="4" fontId="66" fillId="5" borderId="78" applyNumberFormat="0" applyProtection="0">
      <alignment vertical="center"/>
    </xf>
    <xf numFmtId="4" fontId="66" fillId="5" borderId="78" applyNumberFormat="0" applyProtection="0">
      <alignment vertical="center"/>
    </xf>
    <xf numFmtId="4" fontId="66" fillId="5" borderId="78" applyNumberFormat="0" applyProtection="0">
      <alignment vertical="center"/>
    </xf>
    <xf numFmtId="4" fontId="66" fillId="5" borderId="78" applyNumberFormat="0" applyProtection="0">
      <alignment vertical="center"/>
    </xf>
    <xf numFmtId="4" fontId="66" fillId="5" borderId="78" applyNumberFormat="0" applyProtection="0">
      <alignment vertical="center"/>
    </xf>
    <xf numFmtId="4" fontId="66" fillId="5" borderId="78" applyNumberFormat="0" applyProtection="0">
      <alignment vertical="center"/>
    </xf>
    <xf numFmtId="4" fontId="58" fillId="46" borderId="78" applyNumberFormat="0" applyProtection="0">
      <alignment vertical="center"/>
    </xf>
    <xf numFmtId="4" fontId="58" fillId="5" borderId="78" applyNumberFormat="0" applyProtection="0">
      <alignment vertical="center"/>
    </xf>
    <xf numFmtId="4" fontId="58" fillId="46" borderId="78" applyNumberFormat="0" applyProtection="0">
      <alignment vertical="center"/>
    </xf>
    <xf numFmtId="4" fontId="58" fillId="46" borderId="78" applyNumberFormat="0" applyProtection="0">
      <alignment vertical="center"/>
    </xf>
    <xf numFmtId="4" fontId="58" fillId="46" borderId="78" applyNumberFormat="0" applyProtection="0">
      <alignment vertical="center"/>
    </xf>
    <xf numFmtId="4" fontId="58" fillId="46" borderId="78" applyNumberFormat="0" applyProtection="0">
      <alignment vertical="center"/>
    </xf>
    <xf numFmtId="4" fontId="58" fillId="46" borderId="78" applyNumberFormat="0" applyProtection="0">
      <alignment vertical="center"/>
    </xf>
    <xf numFmtId="4" fontId="58" fillId="46" borderId="77" applyNumberFormat="0" applyProtection="0">
      <alignment vertical="center"/>
    </xf>
    <xf numFmtId="4" fontId="61" fillId="46" borderId="78" applyNumberFormat="0" applyProtection="0">
      <alignment vertical="center"/>
    </xf>
    <xf numFmtId="4" fontId="61" fillId="5" borderId="78" applyNumberFormat="0" applyProtection="0">
      <alignment vertical="center"/>
    </xf>
    <xf numFmtId="4" fontId="60" fillId="46" borderId="15" applyNumberFormat="0" applyProtection="0">
      <alignment vertical="center"/>
    </xf>
    <xf numFmtId="4" fontId="60" fillId="46" borderId="15" applyNumberFormat="0" applyProtection="0">
      <alignment vertical="center"/>
    </xf>
    <xf numFmtId="4" fontId="60" fillId="46" borderId="15" applyNumberFormat="0" applyProtection="0">
      <alignment vertical="center"/>
    </xf>
    <xf numFmtId="4" fontId="60" fillId="46" borderId="15" applyNumberFormat="0" applyProtection="0">
      <alignment vertical="center"/>
    </xf>
    <xf numFmtId="4" fontId="60" fillId="46" borderId="15" applyNumberFormat="0" applyProtection="0">
      <alignment vertical="center"/>
    </xf>
    <xf numFmtId="4" fontId="60" fillId="46" borderId="15" applyNumberFormat="0" applyProtection="0">
      <alignment vertical="center"/>
    </xf>
    <xf numFmtId="4" fontId="60" fillId="46" borderId="15" applyNumberFormat="0" applyProtection="0">
      <alignment vertical="center"/>
    </xf>
    <xf numFmtId="4" fontId="61" fillId="46" borderId="78" applyNumberFormat="0" applyProtection="0">
      <alignment vertical="center"/>
    </xf>
    <xf numFmtId="4" fontId="61" fillId="5" borderId="78" applyNumberFormat="0" applyProtection="0">
      <alignment vertical="center"/>
    </xf>
    <xf numFmtId="4" fontId="61" fillId="46" borderId="78" applyNumberFormat="0" applyProtection="0">
      <alignment vertical="center"/>
    </xf>
    <xf numFmtId="4" fontId="61" fillId="46" borderId="78" applyNumberFormat="0" applyProtection="0">
      <alignment vertical="center"/>
    </xf>
    <xf numFmtId="4" fontId="61" fillId="46" borderId="78" applyNumberFormat="0" applyProtection="0">
      <alignment vertical="center"/>
    </xf>
    <xf numFmtId="4" fontId="61" fillId="46" borderId="78" applyNumberFormat="0" applyProtection="0">
      <alignment vertical="center"/>
    </xf>
    <xf numFmtId="4" fontId="61" fillId="46" borderId="78" applyNumberFormat="0" applyProtection="0">
      <alignment vertical="center"/>
    </xf>
    <xf numFmtId="4" fontId="61" fillId="46" borderId="77" applyNumberFormat="0" applyProtection="0">
      <alignment vertical="center"/>
    </xf>
    <xf numFmtId="4" fontId="58" fillId="46" borderId="78" applyNumberFormat="0" applyProtection="0">
      <alignment horizontal="left" vertical="center" indent="1"/>
    </xf>
    <xf numFmtId="4" fontId="58" fillId="5" borderId="78" applyNumberFormat="0" applyProtection="0">
      <alignment horizontal="left" vertical="center" indent="1"/>
    </xf>
    <xf numFmtId="4" fontId="66" fillId="11" borderId="78" applyNumberFormat="0" applyProtection="0">
      <alignment horizontal="left" vertical="center" indent="1"/>
    </xf>
    <xf numFmtId="4" fontId="66" fillId="11" borderId="78" applyNumberFormat="0" applyProtection="0">
      <alignment horizontal="left" vertical="center" indent="1"/>
    </xf>
    <xf numFmtId="4" fontId="66" fillId="11" borderId="78" applyNumberFormat="0" applyProtection="0">
      <alignment horizontal="left" vertical="center" indent="1"/>
    </xf>
    <xf numFmtId="4" fontId="66" fillId="11" borderId="78" applyNumberFormat="0" applyProtection="0">
      <alignment horizontal="left" vertical="center" indent="1"/>
    </xf>
    <xf numFmtId="4" fontId="66" fillId="11" borderId="78" applyNumberFormat="0" applyProtection="0">
      <alignment horizontal="left" vertical="center" indent="1"/>
    </xf>
    <xf numFmtId="4" fontId="66" fillId="11" borderId="78" applyNumberFormat="0" applyProtection="0">
      <alignment horizontal="left" vertical="center" indent="1"/>
    </xf>
    <xf numFmtId="4" fontId="66" fillId="11" borderId="78" applyNumberFormat="0" applyProtection="0">
      <alignment horizontal="left" vertical="center" indent="1"/>
    </xf>
    <xf numFmtId="4" fontId="58" fillId="46" borderId="78" applyNumberFormat="0" applyProtection="0">
      <alignment horizontal="left" vertical="center" indent="1"/>
    </xf>
    <xf numFmtId="4" fontId="58" fillId="5" borderId="78" applyNumberFormat="0" applyProtection="0">
      <alignment horizontal="left" vertical="center" indent="1"/>
    </xf>
    <xf numFmtId="4" fontId="58" fillId="46" borderId="78" applyNumberFormat="0" applyProtection="0">
      <alignment horizontal="left" vertical="center" indent="1"/>
    </xf>
    <xf numFmtId="4" fontId="58" fillId="46" borderId="78" applyNumberFormat="0" applyProtection="0">
      <alignment horizontal="left" vertical="center" indent="1"/>
    </xf>
    <xf numFmtId="4" fontId="58" fillId="46" borderId="78" applyNumberFormat="0" applyProtection="0">
      <alignment horizontal="left" vertical="center" indent="1"/>
    </xf>
    <xf numFmtId="4" fontId="58" fillId="46" borderId="78" applyNumberFormat="0" applyProtection="0">
      <alignment horizontal="left" vertical="center" indent="1"/>
    </xf>
    <xf numFmtId="4" fontId="58" fillId="46" borderId="78" applyNumberFormat="0" applyProtection="0">
      <alignment horizontal="left" vertical="center" indent="1"/>
    </xf>
    <xf numFmtId="4" fontId="58" fillId="46" borderId="77" applyNumberFormat="0" applyProtection="0">
      <alignment horizontal="left" vertical="center" indent="1"/>
    </xf>
    <xf numFmtId="0" fontId="58" fillId="46" borderId="78" applyNumberFormat="0" applyProtection="0">
      <alignment horizontal="left" vertical="top" indent="1"/>
    </xf>
    <xf numFmtId="0" fontId="58" fillId="5" borderId="78" applyNumberFormat="0" applyProtection="0">
      <alignment horizontal="left" vertical="top" indent="1"/>
    </xf>
    <xf numFmtId="0" fontId="66" fillId="5" borderId="78" applyNumberFormat="0" applyProtection="0">
      <alignment horizontal="left" vertical="top" indent="1"/>
    </xf>
    <xf numFmtId="0" fontId="66" fillId="5" borderId="78" applyNumberFormat="0" applyProtection="0">
      <alignment horizontal="left" vertical="top" indent="1"/>
    </xf>
    <xf numFmtId="0" fontId="66" fillId="5" borderId="78" applyNumberFormat="0" applyProtection="0">
      <alignment horizontal="left" vertical="top" indent="1"/>
    </xf>
    <xf numFmtId="0" fontId="66" fillId="5" borderId="78" applyNumberFormat="0" applyProtection="0">
      <alignment horizontal="left" vertical="top" indent="1"/>
    </xf>
    <xf numFmtId="0" fontId="66" fillId="5" borderId="78" applyNumberFormat="0" applyProtection="0">
      <alignment horizontal="left" vertical="top" indent="1"/>
    </xf>
    <xf numFmtId="0" fontId="66" fillId="5" borderId="78" applyNumberFormat="0" applyProtection="0">
      <alignment horizontal="left" vertical="top" indent="1"/>
    </xf>
    <xf numFmtId="0" fontId="66" fillId="5" borderId="78" applyNumberFormat="0" applyProtection="0">
      <alignment horizontal="left" vertical="top" indent="1"/>
    </xf>
    <xf numFmtId="0" fontId="58" fillId="46" borderId="78" applyNumberFormat="0" applyProtection="0">
      <alignment horizontal="left" vertical="top" indent="1"/>
    </xf>
    <xf numFmtId="0" fontId="58" fillId="5" borderId="78" applyNumberFormat="0" applyProtection="0">
      <alignment horizontal="left" vertical="top" indent="1"/>
    </xf>
    <xf numFmtId="0" fontId="58" fillId="46" borderId="78" applyNumberFormat="0" applyProtection="0">
      <alignment horizontal="left" vertical="top" indent="1"/>
    </xf>
    <xf numFmtId="0" fontId="58" fillId="46" borderId="78" applyNumberFormat="0" applyProtection="0">
      <alignment horizontal="left" vertical="top" indent="1"/>
    </xf>
    <xf numFmtId="0" fontId="58" fillId="46" borderId="78" applyNumberFormat="0" applyProtection="0">
      <alignment horizontal="left" vertical="top" indent="1"/>
    </xf>
    <xf numFmtId="0" fontId="58" fillId="46" borderId="78" applyNumberFormat="0" applyProtection="0">
      <alignment horizontal="left" vertical="top" indent="1"/>
    </xf>
    <xf numFmtId="0" fontId="58" fillId="46" borderId="78" applyNumberFormat="0" applyProtection="0">
      <alignment horizontal="left" vertical="top" indent="1"/>
    </xf>
    <xf numFmtId="4" fontId="58" fillId="46" borderId="77" applyNumberFormat="0" applyProtection="0">
      <alignment horizontal="left" vertical="center" indent="1"/>
    </xf>
    <xf numFmtId="4" fontId="58" fillId="64" borderId="78" applyNumberFormat="0" applyProtection="0">
      <alignment horizontal="right" vertical="center"/>
    </xf>
    <xf numFmtId="4" fontId="58" fillId="64" borderId="78" applyNumberFormat="0" applyProtection="0">
      <alignment horizontal="right" vertical="center"/>
    </xf>
    <xf numFmtId="4" fontId="40" fillId="0" borderId="79" applyNumberFormat="0" applyProtection="0">
      <alignment horizontal="right" vertical="center"/>
    </xf>
    <xf numFmtId="4" fontId="40" fillId="0" borderId="79" applyNumberFormat="0" applyProtection="0">
      <alignment horizontal="right" vertical="center"/>
    </xf>
    <xf numFmtId="4" fontId="40" fillId="0" borderId="79" applyNumberFormat="0" applyProtection="0">
      <alignment horizontal="right" vertical="center"/>
    </xf>
    <xf numFmtId="4" fontId="40" fillId="0" borderId="79" applyNumberFormat="0" applyProtection="0">
      <alignment horizontal="right" vertical="center"/>
    </xf>
    <xf numFmtId="4" fontId="40" fillId="0" borderId="79" applyNumberFormat="0" applyProtection="0">
      <alignment horizontal="right" vertical="center"/>
    </xf>
    <xf numFmtId="4" fontId="40" fillId="0" borderId="79" applyNumberFormat="0" applyProtection="0">
      <alignment horizontal="right" vertical="center"/>
    </xf>
    <xf numFmtId="4" fontId="40" fillId="0" borderId="79" applyNumberFormat="0" applyProtection="0">
      <alignment horizontal="right" vertical="center"/>
    </xf>
    <xf numFmtId="4" fontId="58" fillId="64" borderId="78" applyNumberFormat="0" applyProtection="0">
      <alignment horizontal="right" vertical="center"/>
    </xf>
    <xf numFmtId="4" fontId="58" fillId="64" borderId="78" applyNumberFormat="0" applyProtection="0">
      <alignment horizontal="right" vertical="center"/>
    </xf>
    <xf numFmtId="4" fontId="58" fillId="64" borderId="78" applyNumberFormat="0" applyProtection="0">
      <alignment horizontal="right" vertical="center"/>
    </xf>
    <xf numFmtId="4" fontId="58" fillId="64" borderId="78" applyNumberFormat="0" applyProtection="0">
      <alignment horizontal="right" vertical="center"/>
    </xf>
    <xf numFmtId="4" fontId="58" fillId="64" borderId="78" applyNumberFormat="0" applyProtection="0">
      <alignment horizontal="right" vertical="center"/>
    </xf>
    <xf numFmtId="4" fontId="58" fillId="64" borderId="78" applyNumberFormat="0" applyProtection="0">
      <alignment horizontal="right" vertical="center"/>
    </xf>
    <xf numFmtId="4" fontId="58" fillId="64" borderId="78" applyNumberFormat="0" applyProtection="0">
      <alignment horizontal="right" vertical="center"/>
    </xf>
    <xf numFmtId="4" fontId="58" fillId="65" borderId="77" applyNumberFormat="0" applyProtection="0">
      <alignment horizontal="right" vertical="center"/>
    </xf>
    <xf numFmtId="4" fontId="40" fillId="0" borderId="79" applyNumberFormat="0" applyProtection="0">
      <alignment horizontal="right" vertical="center"/>
    </xf>
    <xf numFmtId="4" fontId="61" fillId="64" borderId="78" applyNumberFormat="0" applyProtection="0">
      <alignment horizontal="right" vertical="center"/>
    </xf>
    <xf numFmtId="4" fontId="61" fillId="64" borderId="78" applyNumberFormat="0" applyProtection="0">
      <alignment horizontal="right" vertical="center"/>
    </xf>
    <xf numFmtId="4" fontId="60" fillId="45" borderId="79" applyNumberFormat="0" applyProtection="0">
      <alignment horizontal="right" vertical="center"/>
    </xf>
    <xf numFmtId="4" fontId="60" fillId="45" borderId="79" applyNumberFormat="0" applyProtection="0">
      <alignment horizontal="right" vertical="center"/>
    </xf>
    <xf numFmtId="4" fontId="60" fillId="45" borderId="79" applyNumberFormat="0" applyProtection="0">
      <alignment horizontal="right" vertical="center"/>
    </xf>
    <xf numFmtId="4" fontId="60" fillId="45" borderId="79" applyNumberFormat="0" applyProtection="0">
      <alignment horizontal="right" vertical="center"/>
    </xf>
    <xf numFmtId="4" fontId="60" fillId="45" borderId="79" applyNumberFormat="0" applyProtection="0">
      <alignment horizontal="right" vertical="center"/>
    </xf>
    <xf numFmtId="4" fontId="60" fillId="45" borderId="79" applyNumberFormat="0" applyProtection="0">
      <alignment horizontal="right" vertical="center"/>
    </xf>
    <xf numFmtId="4" fontId="60" fillId="45" borderId="79" applyNumberFormat="0" applyProtection="0">
      <alignment horizontal="right" vertical="center"/>
    </xf>
    <xf numFmtId="4" fontId="61" fillId="64" borderId="78" applyNumberFormat="0" applyProtection="0">
      <alignment horizontal="right" vertical="center"/>
    </xf>
    <xf numFmtId="4" fontId="61" fillId="64" borderId="78" applyNumberFormat="0" applyProtection="0">
      <alignment horizontal="right" vertical="center"/>
    </xf>
    <xf numFmtId="4" fontId="61" fillId="64" borderId="78" applyNumberFormat="0" applyProtection="0">
      <alignment horizontal="right" vertical="center"/>
    </xf>
    <xf numFmtId="4" fontId="61" fillId="64" borderId="78" applyNumberFormat="0" applyProtection="0">
      <alignment horizontal="right" vertical="center"/>
    </xf>
    <xf numFmtId="4" fontId="61" fillId="64" borderId="78" applyNumberFormat="0" applyProtection="0">
      <alignment horizontal="right" vertical="center"/>
    </xf>
    <xf numFmtId="4" fontId="61" fillId="64" borderId="78" applyNumberFormat="0" applyProtection="0">
      <alignment horizontal="right" vertical="center"/>
    </xf>
    <xf numFmtId="4" fontId="61" fillId="64" borderId="78" applyNumberFormat="0" applyProtection="0">
      <alignment horizontal="right" vertical="center"/>
    </xf>
    <xf numFmtId="4" fontId="61" fillId="65" borderId="77" applyNumberFormat="0" applyProtection="0">
      <alignment horizontal="right" vertical="center"/>
    </xf>
    <xf numFmtId="4" fontId="58" fillId="49" borderId="78" applyNumberFormat="0" applyProtection="0">
      <alignment horizontal="left" vertical="center" indent="1"/>
    </xf>
    <xf numFmtId="4" fontId="58" fillId="49" borderId="78" applyNumberFormat="0" applyProtection="0">
      <alignment horizontal="left" vertical="center" indent="1"/>
    </xf>
    <xf numFmtId="4" fontId="40" fillId="17" borderId="79" applyNumberFormat="0" applyProtection="0">
      <alignment horizontal="left" vertical="center" indent="1"/>
    </xf>
    <xf numFmtId="4" fontId="40" fillId="17" borderId="79" applyNumberFormat="0" applyProtection="0">
      <alignment horizontal="left" vertical="center" indent="1"/>
    </xf>
    <xf numFmtId="4" fontId="40" fillId="17" borderId="79" applyNumberFormat="0" applyProtection="0">
      <alignment horizontal="left" vertical="center" indent="1"/>
    </xf>
    <xf numFmtId="4" fontId="40" fillId="17" borderId="79" applyNumberFormat="0" applyProtection="0">
      <alignment horizontal="left" vertical="center" indent="1"/>
    </xf>
    <xf numFmtId="4" fontId="40" fillId="17" borderId="79" applyNumberFormat="0" applyProtection="0">
      <alignment horizontal="left" vertical="center" indent="1"/>
    </xf>
    <xf numFmtId="4" fontId="40" fillId="17" borderId="79" applyNumberFormat="0" applyProtection="0">
      <alignment horizontal="left" vertical="center" indent="1"/>
    </xf>
    <xf numFmtId="4" fontId="40" fillId="17" borderId="79" applyNumberFormat="0" applyProtection="0">
      <alignment horizontal="left" vertical="center" indent="1"/>
    </xf>
    <xf numFmtId="4" fontId="58" fillId="49" borderId="78" applyNumberFormat="0" applyProtection="0">
      <alignment horizontal="left" vertical="center" indent="1"/>
    </xf>
    <xf numFmtId="4" fontId="58" fillId="49" borderId="78" applyNumberFormat="0" applyProtection="0">
      <alignment horizontal="left" vertical="center" indent="1"/>
    </xf>
    <xf numFmtId="4" fontId="58" fillId="49" borderId="78" applyNumberFormat="0" applyProtection="0">
      <alignment horizontal="left" vertical="center" indent="1"/>
    </xf>
    <xf numFmtId="4" fontId="58" fillId="49" borderId="78" applyNumberFormat="0" applyProtection="0">
      <alignment horizontal="left" vertical="center" indent="1"/>
    </xf>
    <xf numFmtId="4" fontId="58" fillId="49" borderId="78" applyNumberFormat="0" applyProtection="0">
      <alignment horizontal="left" vertical="center" indent="1"/>
    </xf>
    <xf numFmtId="4" fontId="58" fillId="49" borderId="78" applyNumberFormat="0" applyProtection="0">
      <alignment horizontal="left" vertical="center" indent="1"/>
    </xf>
    <xf numFmtId="4" fontId="58" fillId="49" borderId="78" applyNumberFormat="0" applyProtection="0">
      <alignment horizontal="left" vertical="center" indent="1"/>
    </xf>
    <xf numFmtId="0" fontId="4" fillId="50" borderId="77" applyNumberFormat="0" applyProtection="0">
      <alignment horizontal="left" vertical="center" indent="1"/>
    </xf>
    <xf numFmtId="4" fontId="40" fillId="17" borderId="79" applyNumberFormat="0" applyProtection="0">
      <alignment horizontal="left" vertical="center" indent="1"/>
    </xf>
    <xf numFmtId="0" fontId="58" fillId="48" borderId="78" applyNumberFormat="0" applyProtection="0">
      <alignment horizontal="left" vertical="top" indent="1"/>
    </xf>
    <xf numFmtId="0" fontId="58" fillId="49" borderId="78" applyNumberFormat="0" applyProtection="0">
      <alignment horizontal="left" vertical="top" indent="1"/>
    </xf>
    <xf numFmtId="0" fontId="66" fillId="49" borderId="78" applyNumberFormat="0" applyProtection="0">
      <alignment horizontal="left" vertical="top" indent="1"/>
    </xf>
    <xf numFmtId="0" fontId="66" fillId="49" borderId="78" applyNumberFormat="0" applyProtection="0">
      <alignment horizontal="left" vertical="top" indent="1"/>
    </xf>
    <xf numFmtId="0" fontId="66" fillId="49" borderId="78" applyNumberFormat="0" applyProtection="0">
      <alignment horizontal="left" vertical="top" indent="1"/>
    </xf>
    <xf numFmtId="0" fontId="66" fillId="49" borderId="78" applyNumberFormat="0" applyProtection="0">
      <alignment horizontal="left" vertical="top" indent="1"/>
    </xf>
    <xf numFmtId="0" fontId="66" fillId="49" borderId="78" applyNumberFormat="0" applyProtection="0">
      <alignment horizontal="left" vertical="top" indent="1"/>
    </xf>
    <xf numFmtId="0" fontId="66" fillId="49" borderId="78" applyNumberFormat="0" applyProtection="0">
      <alignment horizontal="left" vertical="top" indent="1"/>
    </xf>
    <xf numFmtId="0" fontId="66" fillId="49" borderId="78" applyNumberFormat="0" applyProtection="0">
      <alignment horizontal="left" vertical="top" indent="1"/>
    </xf>
    <xf numFmtId="0" fontId="58" fillId="48" borderId="78" applyNumberFormat="0" applyProtection="0">
      <alignment horizontal="left" vertical="top" indent="1"/>
    </xf>
    <xf numFmtId="0" fontId="58" fillId="49" borderId="78" applyNumberFormat="0" applyProtection="0">
      <alignment horizontal="left" vertical="top" indent="1"/>
    </xf>
    <xf numFmtId="0" fontId="58" fillId="48" borderId="78" applyNumberFormat="0" applyProtection="0">
      <alignment horizontal="left" vertical="top" indent="1"/>
    </xf>
    <xf numFmtId="0" fontId="58" fillId="48" borderId="78" applyNumberFormat="0" applyProtection="0">
      <alignment horizontal="left" vertical="top" indent="1"/>
    </xf>
    <xf numFmtId="0" fontId="58" fillId="48" borderId="78" applyNumberFormat="0" applyProtection="0">
      <alignment horizontal="left" vertical="top" indent="1"/>
    </xf>
    <xf numFmtId="0" fontId="58" fillId="48" borderId="78" applyNumberFormat="0" applyProtection="0">
      <alignment horizontal="left" vertical="top" indent="1"/>
    </xf>
    <xf numFmtId="0" fontId="58" fillId="48" borderId="78" applyNumberFormat="0" applyProtection="0">
      <alignment horizontal="left" vertical="top" indent="1"/>
    </xf>
    <xf numFmtId="0" fontId="4" fillId="50" borderId="77" applyNumberFormat="0" applyProtection="0">
      <alignment horizontal="left" vertical="center" indent="1"/>
    </xf>
    <xf numFmtId="4" fontId="67" fillId="72" borderId="0" applyNumberFormat="0" applyProtection="0">
      <alignment horizontal="left" vertical="center" indent="1"/>
    </xf>
    <xf numFmtId="4" fontId="67" fillId="72" borderId="0" applyNumberFormat="0" applyProtection="0">
      <alignment horizontal="left" vertical="center" indent="1"/>
    </xf>
    <xf numFmtId="4" fontId="68" fillId="72" borderId="80" applyNumberFormat="0" applyProtection="0">
      <alignment horizontal="left" vertical="center" indent="1"/>
    </xf>
    <xf numFmtId="4" fontId="68" fillId="72" borderId="80" applyNumberFormat="0" applyProtection="0">
      <alignment horizontal="left" vertical="center" indent="1"/>
    </xf>
    <xf numFmtId="4" fontId="68" fillId="72" borderId="80" applyNumberFormat="0" applyProtection="0">
      <alignment horizontal="left" vertical="center" indent="1"/>
    </xf>
    <xf numFmtId="4" fontId="68" fillId="72" borderId="80" applyNumberFormat="0" applyProtection="0">
      <alignment horizontal="left" vertical="center" indent="1"/>
    </xf>
    <xf numFmtId="4" fontId="68" fillId="72" borderId="80" applyNumberFormat="0" applyProtection="0">
      <alignment horizontal="left" vertical="center" indent="1"/>
    </xf>
    <xf numFmtId="4" fontId="68" fillId="72" borderId="80" applyNumberFormat="0" applyProtection="0">
      <alignment horizontal="left" vertical="center" indent="1"/>
    </xf>
    <xf numFmtId="4" fontId="68" fillId="72" borderId="80" applyNumberFormat="0" applyProtection="0">
      <alignment horizontal="left" vertical="center" indent="1"/>
    </xf>
    <xf numFmtId="4" fontId="67" fillId="72" borderId="0" applyNumberFormat="0" applyProtection="0">
      <alignment horizontal="left" vertical="center" indent="1"/>
    </xf>
    <xf numFmtId="4" fontId="67" fillId="72" borderId="0" applyNumberFormat="0" applyProtection="0">
      <alignment horizontal="left" vertical="center" indent="1"/>
    </xf>
    <xf numFmtId="4" fontId="67" fillId="72" borderId="0" applyNumberFormat="0" applyProtection="0">
      <alignment horizontal="left" vertical="center" indent="1"/>
    </xf>
    <xf numFmtId="4" fontId="67" fillId="72" borderId="0" applyNumberFormat="0" applyProtection="0">
      <alignment horizontal="left" vertical="center" indent="1"/>
    </xf>
    <xf numFmtId="4" fontId="67" fillId="72" borderId="0" applyNumberFormat="0" applyProtection="0">
      <alignment horizontal="left" vertical="center" indent="1"/>
    </xf>
    <xf numFmtId="4" fontId="67" fillId="72" borderId="0" applyNumberFormat="0" applyProtection="0">
      <alignment horizontal="left" vertical="center" indent="1"/>
    </xf>
    <xf numFmtId="4" fontId="67" fillId="72" borderId="0" applyNumberFormat="0" applyProtection="0">
      <alignment horizontal="left" vertical="center" indent="1"/>
    </xf>
    <xf numFmtId="0" fontId="69" fillId="0" borderId="0"/>
    <xf numFmtId="0" fontId="40" fillId="73" borderId="15"/>
    <xf numFmtId="0" fontId="40" fillId="73" borderId="15"/>
    <xf numFmtId="0" fontId="40" fillId="73" borderId="15"/>
    <xf numFmtId="0" fontId="40" fillId="73" borderId="15"/>
    <xf numFmtId="0" fontId="40" fillId="73" borderId="15"/>
    <xf numFmtId="0" fontId="40" fillId="73" borderId="15"/>
    <xf numFmtId="4" fontId="70" fillId="64" borderId="78" applyNumberFormat="0" applyProtection="0">
      <alignment horizontal="right" vertical="center"/>
    </xf>
    <xf numFmtId="4" fontId="70" fillId="64" borderId="78" applyNumberFormat="0" applyProtection="0">
      <alignment horizontal="right" vertical="center"/>
    </xf>
    <xf numFmtId="4" fontId="71" fillId="3" borderId="79" applyNumberFormat="0" applyProtection="0">
      <alignment horizontal="right" vertical="center"/>
    </xf>
    <xf numFmtId="4" fontId="71" fillId="3" borderId="79" applyNumberFormat="0" applyProtection="0">
      <alignment horizontal="right" vertical="center"/>
    </xf>
    <xf numFmtId="4" fontId="71" fillId="3" borderId="79" applyNumberFormat="0" applyProtection="0">
      <alignment horizontal="right" vertical="center"/>
    </xf>
    <xf numFmtId="4" fontId="71" fillId="3" borderId="79" applyNumberFormat="0" applyProtection="0">
      <alignment horizontal="right" vertical="center"/>
    </xf>
    <xf numFmtId="4" fontId="71" fillId="3" borderId="79" applyNumberFormat="0" applyProtection="0">
      <alignment horizontal="right" vertical="center"/>
    </xf>
    <xf numFmtId="4" fontId="71" fillId="3" borderId="79" applyNumberFormat="0" applyProtection="0">
      <alignment horizontal="right" vertical="center"/>
    </xf>
    <xf numFmtId="4" fontId="71" fillId="3" borderId="79" applyNumberFormat="0" applyProtection="0">
      <alignment horizontal="right" vertical="center"/>
    </xf>
    <xf numFmtId="4" fontId="70" fillId="64" borderId="78" applyNumberFormat="0" applyProtection="0">
      <alignment horizontal="right" vertical="center"/>
    </xf>
    <xf numFmtId="4" fontId="70" fillId="64" borderId="78" applyNumberFormat="0" applyProtection="0">
      <alignment horizontal="right" vertical="center"/>
    </xf>
    <xf numFmtId="4" fontId="70" fillId="64" borderId="78" applyNumberFormat="0" applyProtection="0">
      <alignment horizontal="right" vertical="center"/>
    </xf>
    <xf numFmtId="4" fontId="70" fillId="64" borderId="78" applyNumberFormat="0" applyProtection="0">
      <alignment horizontal="right" vertical="center"/>
    </xf>
    <xf numFmtId="4" fontId="70" fillId="64" borderId="78" applyNumberFormat="0" applyProtection="0">
      <alignment horizontal="right" vertical="center"/>
    </xf>
    <xf numFmtId="4" fontId="70" fillId="64" borderId="78" applyNumberFormat="0" applyProtection="0">
      <alignment horizontal="right" vertical="center"/>
    </xf>
    <xf numFmtId="4" fontId="70" fillId="64" borderId="78" applyNumberFormat="0" applyProtection="0">
      <alignment horizontal="right" vertical="center"/>
    </xf>
    <xf numFmtId="4" fontId="70" fillId="65" borderId="77" applyNumberFormat="0" applyProtection="0">
      <alignment horizontal="right" vertical="center"/>
    </xf>
    <xf numFmtId="0" fontId="72" fillId="0" borderId="0" applyNumberFormat="0" applyFill="0" applyBorder="0" applyAlignment="0" applyProtection="0"/>
    <xf numFmtId="0" fontId="73" fillId="0" borderId="0" applyNumberFormat="0" applyFont="0" applyFill="0" applyBorder="0" applyAlignment="0" applyProtection="0">
      <alignment horizontal="centerContinuous"/>
    </xf>
    <xf numFmtId="0" fontId="4" fillId="0" borderId="0"/>
    <xf numFmtId="0" fontId="3" fillId="0" borderId="0"/>
    <xf numFmtId="0" fontId="21" fillId="0" borderId="0"/>
    <xf numFmtId="0" fontId="74" fillId="0" borderId="0" applyNumberFormat="0" applyFill="0" applyBorder="0" applyAlignment="0" applyProtection="0"/>
    <xf numFmtId="0" fontId="20" fillId="0" borderId="85" applyNumberFormat="0" applyFill="0" applyAlignment="0" applyProtection="0"/>
    <xf numFmtId="0" fontId="24" fillId="0" borderId="0"/>
    <xf numFmtId="0" fontId="75" fillId="0" borderId="0" applyNumberFormat="0" applyFill="0" applyBorder="0" applyAlignment="0" applyProtection="0"/>
    <xf numFmtId="0" fontId="28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28" fillId="24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28" fillId="2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28" fillId="1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28" fillId="1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8" fillId="36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178" fontId="26" fillId="0" borderId="86">
      <protection locked="0"/>
    </xf>
    <xf numFmtId="0" fontId="46" fillId="4" borderId="69" applyNumberFormat="0" applyAlignment="0" applyProtection="0"/>
    <xf numFmtId="0" fontId="76" fillId="38" borderId="79" applyNumberFormat="0" applyAlignment="0" applyProtection="0"/>
    <xf numFmtId="0" fontId="76" fillId="38" borderId="79" applyNumberFormat="0" applyAlignment="0" applyProtection="0"/>
    <xf numFmtId="0" fontId="76" fillId="38" borderId="79" applyNumberFormat="0" applyAlignment="0" applyProtection="0"/>
    <xf numFmtId="0" fontId="76" fillId="38" borderId="79" applyNumberFormat="0" applyAlignment="0" applyProtection="0"/>
    <xf numFmtId="0" fontId="76" fillId="38" borderId="69" applyNumberFormat="0" applyAlignment="0" applyProtection="0"/>
    <xf numFmtId="0" fontId="55" fillId="11" borderId="77" applyNumberFormat="0" applyAlignment="0" applyProtection="0"/>
    <xf numFmtId="0" fontId="77" fillId="80" borderId="77" applyNumberFormat="0" applyAlignment="0" applyProtection="0"/>
    <xf numFmtId="0" fontId="77" fillId="80" borderId="77" applyNumberFormat="0" applyAlignment="0" applyProtection="0"/>
    <xf numFmtId="0" fontId="77" fillId="80" borderId="77" applyNumberFormat="0" applyAlignment="0" applyProtection="0"/>
    <xf numFmtId="0" fontId="77" fillId="80" borderId="77" applyNumberFormat="0" applyAlignment="0" applyProtection="0"/>
    <xf numFmtId="0" fontId="77" fillId="81" borderId="77" applyNumberFormat="0" applyAlignment="0" applyProtection="0"/>
    <xf numFmtId="0" fontId="32" fillId="11" borderId="69" applyNumberFormat="0" applyAlignment="0" applyProtection="0"/>
    <xf numFmtId="0" fontId="78" fillId="80" borderId="79" applyNumberFormat="0" applyAlignment="0" applyProtection="0"/>
    <xf numFmtId="0" fontId="78" fillId="80" borderId="79" applyNumberFormat="0" applyAlignment="0" applyProtection="0"/>
    <xf numFmtId="0" fontId="78" fillId="80" borderId="79" applyNumberFormat="0" applyAlignment="0" applyProtection="0"/>
    <xf numFmtId="0" fontId="78" fillId="80" borderId="79" applyNumberFormat="0" applyAlignment="0" applyProtection="0"/>
    <xf numFmtId="0" fontId="79" fillId="81" borderId="69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69" fontId="6" fillId="0" borderId="0" applyFont="0" applyFill="0" applyBorder="0" applyAlignment="0" applyProtection="0"/>
    <xf numFmtId="0" fontId="4" fillId="0" borderId="0"/>
    <xf numFmtId="0" fontId="20" fillId="0" borderId="85" applyNumberFormat="0" applyFill="0" applyAlignment="0" applyProtection="0"/>
    <xf numFmtId="0" fontId="39" fillId="9" borderId="0" applyNumberFormat="0" applyBorder="0" applyAlignment="0" applyProtection="0"/>
    <xf numFmtId="0" fontId="20" fillId="0" borderId="85" applyNumberFormat="0" applyFill="0" applyAlignment="0" applyProtection="0"/>
    <xf numFmtId="0" fontId="7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5" borderId="76" applyNumberFormat="0" applyFont="0" applyAlignment="0" applyProtection="0"/>
    <xf numFmtId="0" fontId="64" fillId="0" borderId="0"/>
    <xf numFmtId="0" fontId="20" fillId="0" borderId="85" applyNumberFormat="0" applyFill="0" applyAlignment="0" applyProtection="0"/>
    <xf numFmtId="0" fontId="6" fillId="5" borderId="76" applyNumberFormat="0" applyFont="0" applyAlignment="0" applyProtection="0"/>
    <xf numFmtId="0" fontId="20" fillId="0" borderId="85" applyNumberFormat="0" applyFill="0" applyAlignment="0" applyProtection="0"/>
    <xf numFmtId="0" fontId="55" fillId="3" borderId="77" applyNumberFormat="0" applyAlignment="0" applyProtection="0"/>
    <xf numFmtId="0" fontId="20" fillId="0" borderId="85" applyNumberFormat="0" applyFill="0" applyAlignment="0" applyProtection="0"/>
    <xf numFmtId="0" fontId="55" fillId="3" borderId="77" applyNumberFormat="0" applyAlignment="0" applyProtection="0"/>
    <xf numFmtId="0" fontId="20" fillId="0" borderId="85" applyNumberFormat="0" applyFill="0" applyAlignment="0" applyProtection="0"/>
    <xf numFmtId="0" fontId="55" fillId="3" borderId="77" applyNumberFormat="0" applyAlignment="0" applyProtection="0"/>
    <xf numFmtId="0" fontId="20" fillId="0" borderId="85" applyNumberFormat="0" applyFill="0" applyAlignment="0" applyProtection="0"/>
    <xf numFmtId="0" fontId="55" fillId="3" borderId="77" applyNumberFormat="0" applyAlignment="0" applyProtection="0"/>
    <xf numFmtId="0" fontId="47" fillId="0" borderId="74" applyNumberFormat="0" applyFill="0" applyAlignment="0" applyProtection="0"/>
    <xf numFmtId="0" fontId="31" fillId="8" borderId="0" applyNumberFormat="0" applyBorder="0" applyAlignment="0" applyProtection="0"/>
    <xf numFmtId="0" fontId="39" fillId="9" borderId="0" applyNumberFormat="0" applyBorder="0" applyAlignment="0" applyProtection="0"/>
    <xf numFmtId="0" fontId="82" fillId="40" borderId="70" applyNumberFormat="0" applyAlignment="0" applyProtection="0"/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5" borderId="76" applyNumberFormat="0" applyFont="0" applyAlignment="0" applyProtection="0"/>
    <xf numFmtId="0" fontId="49" fillId="13" borderId="0" applyNumberFormat="0" applyBorder="0" applyAlignment="0" applyProtection="0"/>
    <xf numFmtId="0" fontId="64" fillId="0" borderId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64" fillId="0" borderId="0"/>
    <xf numFmtId="0" fontId="64" fillId="0" borderId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74" applyNumberFormat="0" applyFill="0" applyAlignment="0" applyProtection="0"/>
    <xf numFmtId="0" fontId="4" fillId="0" borderId="0"/>
    <xf numFmtId="0" fontId="33" fillId="40" borderId="70" applyNumberFormat="0" applyAlignment="0" applyProtection="0"/>
    <xf numFmtId="0" fontId="82" fillId="40" borderId="70" applyNumberFormat="0" applyAlignment="0" applyProtection="0"/>
    <xf numFmtId="0" fontId="75" fillId="0" borderId="0" applyNumberFormat="0" applyFill="0" applyBorder="0" applyAlignment="0" applyProtection="0"/>
    <xf numFmtId="0" fontId="83" fillId="0" borderId="0" applyBorder="0">
      <alignment horizontal="center" vertical="center" wrapText="1"/>
    </xf>
    <xf numFmtId="0" fontId="84" fillId="0" borderId="87" applyNumberFormat="0" applyFill="0" applyAlignment="0" applyProtection="0"/>
    <xf numFmtId="0" fontId="85" fillId="0" borderId="88" applyNumberFormat="0" applyFill="0" applyAlignment="0" applyProtection="0"/>
    <xf numFmtId="0" fontId="85" fillId="0" borderId="88" applyNumberFormat="0" applyFill="0" applyAlignment="0" applyProtection="0"/>
    <xf numFmtId="0" fontId="85" fillId="0" borderId="88" applyNumberFormat="0" applyFill="0" applyAlignment="0" applyProtection="0"/>
    <xf numFmtId="0" fontId="85" fillId="0" borderId="88" applyNumberFormat="0" applyFill="0" applyAlignment="0" applyProtection="0"/>
    <xf numFmtId="0" fontId="85" fillId="0" borderId="88" applyNumberFormat="0" applyFill="0" applyAlignment="0" applyProtection="0"/>
    <xf numFmtId="0" fontId="86" fillId="0" borderId="72" applyNumberFormat="0" applyFill="0" applyAlignment="0" applyProtection="0"/>
    <xf numFmtId="0" fontId="87" fillId="0" borderId="89" applyNumberFormat="0" applyFill="0" applyAlignment="0" applyProtection="0"/>
    <xf numFmtId="0" fontId="87" fillId="0" borderId="89" applyNumberFormat="0" applyFill="0" applyAlignment="0" applyProtection="0"/>
    <xf numFmtId="0" fontId="87" fillId="0" borderId="89" applyNumberFormat="0" applyFill="0" applyAlignment="0" applyProtection="0"/>
    <xf numFmtId="0" fontId="87" fillId="0" borderId="89" applyNumberFormat="0" applyFill="0" applyAlignment="0" applyProtection="0"/>
    <xf numFmtId="0" fontId="87" fillId="0" borderId="72" applyNumberFormat="0" applyFill="0" applyAlignment="0" applyProtection="0"/>
    <xf numFmtId="0" fontId="88" fillId="0" borderId="90" applyNumberFormat="0" applyFill="0" applyAlignment="0" applyProtection="0"/>
    <xf numFmtId="0" fontId="89" fillId="0" borderId="91" applyNumberFormat="0" applyFill="0" applyAlignment="0" applyProtection="0"/>
    <xf numFmtId="0" fontId="89" fillId="0" borderId="91" applyNumberFormat="0" applyFill="0" applyAlignment="0" applyProtection="0"/>
    <xf numFmtId="0" fontId="89" fillId="0" borderId="91" applyNumberFormat="0" applyFill="0" applyAlignment="0" applyProtection="0"/>
    <xf numFmtId="0" fontId="89" fillId="0" borderId="91" applyNumberFormat="0" applyFill="0" applyAlignment="0" applyProtection="0"/>
    <xf numFmtId="0" fontId="89" fillId="0" borderId="92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2" applyBorder="0">
      <alignment horizontal="center" vertical="center" wrapText="1"/>
    </xf>
    <xf numFmtId="178" fontId="91" fillId="82" borderId="86"/>
    <xf numFmtId="4" fontId="92" fillId="47" borderId="15" applyBorder="0">
      <alignment horizontal="right"/>
    </xf>
    <xf numFmtId="4" fontId="92" fillId="47" borderId="15" applyBorder="0">
      <alignment horizontal="right"/>
    </xf>
    <xf numFmtId="0" fontId="20" fillId="0" borderId="68" applyNumberFormat="0" applyFill="0" applyAlignment="0" applyProtection="0"/>
    <xf numFmtId="0" fontId="36" fillId="0" borderId="93" applyNumberFormat="0" applyFill="0" applyAlignment="0" applyProtection="0"/>
    <xf numFmtId="0" fontId="36" fillId="0" borderId="93" applyNumberFormat="0" applyFill="0" applyAlignment="0" applyProtection="0"/>
    <xf numFmtId="0" fontId="36" fillId="0" borderId="93" applyNumberFormat="0" applyFill="0" applyAlignment="0" applyProtection="0"/>
    <xf numFmtId="0" fontId="36" fillId="0" borderId="93" applyNumberFormat="0" applyFill="0" applyAlignment="0" applyProtection="0"/>
    <xf numFmtId="0" fontId="36" fillId="0" borderId="93" applyNumberFormat="0" applyFill="0" applyAlignment="0" applyProtection="0"/>
    <xf numFmtId="0" fontId="33" fillId="40" borderId="70" applyNumberFormat="0" applyAlignment="0" applyProtection="0"/>
    <xf numFmtId="0" fontId="93" fillId="78" borderId="70" applyNumberFormat="0" applyAlignment="0" applyProtection="0"/>
    <xf numFmtId="0" fontId="93" fillId="78" borderId="70" applyNumberFormat="0" applyAlignment="0" applyProtection="0"/>
    <xf numFmtId="0" fontId="93" fillId="78" borderId="70" applyNumberFormat="0" applyAlignment="0" applyProtection="0"/>
    <xf numFmtId="0" fontId="93" fillId="78" borderId="70" applyNumberFormat="0" applyAlignment="0" applyProtection="0"/>
    <xf numFmtId="0" fontId="93" fillId="33" borderId="70" applyNumberFormat="0" applyAlignment="0" applyProtection="0"/>
    <xf numFmtId="0" fontId="9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6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1" fillId="0" borderId="0"/>
    <xf numFmtId="0" fontId="2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2" fillId="0" borderId="0"/>
    <xf numFmtId="0" fontId="4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97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4" fillId="0" borderId="0"/>
    <xf numFmtId="0" fontId="6" fillId="0" borderId="0" applyNumberFormat="0"/>
    <xf numFmtId="0" fontId="6" fillId="0" borderId="0"/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8" fillId="0" borderId="0"/>
    <xf numFmtId="0" fontId="3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35" fillId="0" borderId="0"/>
    <xf numFmtId="0" fontId="6" fillId="0" borderId="0" applyNumberFormat="0"/>
    <xf numFmtId="0" fontId="1" fillId="0" borderId="0"/>
    <xf numFmtId="0" fontId="1" fillId="0" borderId="0"/>
    <xf numFmtId="0" fontId="6" fillId="0" borderId="0" applyNumberFormat="0"/>
    <xf numFmtId="0" fontId="35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6" fillId="0" borderId="0" applyNumberFormat="0"/>
    <xf numFmtId="0" fontId="6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9" fillId="0" borderId="0"/>
    <xf numFmtId="0" fontId="4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11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2" fillId="0" borderId="0"/>
    <xf numFmtId="0" fontId="9" fillId="0" borderId="0"/>
    <xf numFmtId="0" fontId="1" fillId="0" borderId="0"/>
    <xf numFmtId="0" fontId="22" fillId="0" borderId="0"/>
    <xf numFmtId="0" fontId="1" fillId="0" borderId="0"/>
    <xf numFmtId="0" fontId="9" fillId="0" borderId="0"/>
    <xf numFmtId="0" fontId="6" fillId="0" borderId="0" applyNumberFormat="0"/>
    <xf numFmtId="0" fontId="9" fillId="0" borderId="0"/>
    <xf numFmtId="0" fontId="1" fillId="0" borderId="0"/>
    <xf numFmtId="0" fontId="6" fillId="0" borderId="0" applyNumberFormat="0"/>
    <xf numFmtId="0" fontId="1" fillId="0" borderId="0"/>
    <xf numFmtId="0" fontId="9" fillId="0" borderId="0"/>
    <xf numFmtId="0" fontId="1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 applyNumberFormat="0"/>
    <xf numFmtId="0" fontId="6" fillId="0" borderId="0" applyNumberFormat="0"/>
    <xf numFmtId="0" fontId="6" fillId="0" borderId="0"/>
    <xf numFmtId="0" fontId="4" fillId="0" borderId="0"/>
    <xf numFmtId="0" fontId="6" fillId="0" borderId="0" applyNumberFormat="0"/>
    <xf numFmtId="0" fontId="6" fillId="0" borderId="0" applyNumberFormat="0"/>
    <xf numFmtId="0" fontId="29" fillId="0" borderId="0"/>
    <xf numFmtId="0" fontId="9" fillId="0" borderId="0"/>
    <xf numFmtId="0" fontId="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9" fillId="0" borderId="0"/>
    <xf numFmtId="0" fontId="10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31" fillId="8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2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" fillId="5" borderId="76" applyNumberFormat="0" applyFont="0" applyAlignment="0" applyProtection="0"/>
    <xf numFmtId="0" fontId="6" fillId="5" borderId="76" applyNumberFormat="0" applyFont="0" applyAlignment="0" applyProtection="0"/>
    <xf numFmtId="0" fontId="41" fillId="37" borderId="79" applyNumberFormat="0" applyFont="0" applyAlignment="0" applyProtection="0"/>
    <xf numFmtId="0" fontId="41" fillId="37" borderId="79" applyNumberFormat="0" applyFont="0" applyAlignment="0" applyProtection="0"/>
    <xf numFmtId="0" fontId="41" fillId="37" borderId="79" applyNumberFormat="0" applyFont="0" applyAlignment="0" applyProtection="0"/>
    <xf numFmtId="0" fontId="4" fillId="37" borderId="76" applyNumberFormat="0" applyFont="0" applyAlignment="0" applyProtection="0"/>
    <xf numFmtId="0" fontId="9" fillId="5" borderId="76" applyNumberFormat="0" applyFon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74" applyNumberFormat="0" applyFill="0" applyAlignment="0" applyProtection="0"/>
    <xf numFmtId="0" fontId="95" fillId="0" borderId="94" applyNumberFormat="0" applyFill="0" applyAlignment="0" applyProtection="0"/>
    <xf numFmtId="0" fontId="95" fillId="0" borderId="94" applyNumberFormat="0" applyFill="0" applyAlignment="0" applyProtection="0"/>
    <xf numFmtId="0" fontId="95" fillId="0" borderId="94" applyNumberFormat="0" applyFill="0" applyAlignment="0" applyProtection="0"/>
    <xf numFmtId="0" fontId="95" fillId="0" borderId="94" applyNumberFormat="0" applyFill="0" applyAlignment="0" applyProtection="0"/>
    <xf numFmtId="0" fontId="104" fillId="0" borderId="95" applyNumberFormat="0" applyFill="0" applyAlignment="0" applyProtection="0"/>
    <xf numFmtId="0" fontId="6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9" fillId="3" borderId="0" applyNumberFormat="0" applyBorder="0" applyAlignment="0" applyProtection="0"/>
    <xf numFmtId="0" fontId="6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4" fontId="25" fillId="0" borderId="0">
      <alignment vertical="center"/>
    </xf>
    <xf numFmtId="4" fontId="25" fillId="0" borderId="0">
      <alignment vertical="center"/>
    </xf>
    <xf numFmtId="4" fontId="25" fillId="0" borderId="0">
      <alignment vertical="center"/>
    </xf>
    <xf numFmtId="4" fontId="25" fillId="0" borderId="0">
      <alignment vertical="center"/>
    </xf>
    <xf numFmtId="0" fontId="18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5" fillId="17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98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8" fillId="0" borderId="0" applyFont="0" applyFill="0" applyBorder="0" applyAlignment="0" applyProtection="0"/>
    <xf numFmtId="4" fontId="92" fillId="83" borderId="0" applyBorder="0">
      <alignment horizontal="right"/>
    </xf>
    <xf numFmtId="4" fontId="92" fillId="84" borderId="36" applyBorder="0">
      <alignment horizontal="right"/>
    </xf>
    <xf numFmtId="4" fontId="92" fillId="83" borderId="15" applyFont="0" applyBorder="0">
      <alignment horizontal="right"/>
    </xf>
    <xf numFmtId="0" fontId="3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95" fillId="85" borderId="0" applyNumberFormat="0" applyBorder="0" applyAlignment="0" applyProtection="0"/>
    <xf numFmtId="0" fontId="20" fillId="0" borderId="68" applyNumberFormat="0" applyFill="0" applyAlignment="0" applyProtection="0"/>
    <xf numFmtId="0" fontId="28" fillId="74" borderId="0" applyNumberFormat="0" applyBorder="0" applyAlignment="0" applyProtection="0"/>
    <xf numFmtId="0" fontId="20" fillId="0" borderId="68" applyNumberFormat="0" applyFill="0" applyAlignment="0" applyProtection="0"/>
    <xf numFmtId="0" fontId="64" fillId="0" borderId="0"/>
    <xf numFmtId="0" fontId="55" fillId="11" borderId="77" applyNumberFormat="0" applyAlignment="0" applyProtection="0"/>
    <xf numFmtId="0" fontId="4" fillId="0" borderId="0"/>
    <xf numFmtId="0" fontId="4" fillId="0" borderId="0"/>
    <xf numFmtId="0" fontId="64" fillId="0" borderId="0"/>
    <xf numFmtId="0" fontId="31" fillId="8" borderId="0" applyNumberFormat="0" applyBorder="0" applyAlignment="0" applyProtection="0"/>
    <xf numFmtId="0" fontId="55" fillId="11" borderId="77" applyNumberFormat="0" applyAlignment="0" applyProtection="0"/>
    <xf numFmtId="0" fontId="28" fillId="24" borderId="0" applyNumberFormat="0" applyBorder="0" applyAlignment="0" applyProtection="0"/>
    <xf numFmtId="0" fontId="39" fillId="9" borderId="0" applyNumberFormat="0" applyBorder="0" applyAlignment="0" applyProtection="0"/>
    <xf numFmtId="0" fontId="20" fillId="0" borderId="85" applyNumberFormat="0" applyFill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9" fillId="5" borderId="76" applyNumberFormat="0" applyFont="0" applyAlignment="0" applyProtection="0"/>
    <xf numFmtId="0" fontId="6" fillId="0" borderId="0"/>
    <xf numFmtId="0" fontId="6" fillId="5" borderId="76" applyNumberFormat="0" applyFont="0" applyAlignment="0" applyProtection="0"/>
    <xf numFmtId="0" fontId="9" fillId="5" borderId="76" applyNumberFormat="0" applyFont="0" applyAlignment="0" applyProtection="0"/>
    <xf numFmtId="0" fontId="55" fillId="3" borderId="77" applyNumberFormat="0" applyAlignment="0" applyProtection="0"/>
    <xf numFmtId="0" fontId="88" fillId="0" borderId="90" applyNumberFormat="0" applyFill="0" applyAlignment="0" applyProtection="0"/>
    <xf numFmtId="0" fontId="6" fillId="0" borderId="0"/>
    <xf numFmtId="165" fontId="9" fillId="0" borderId="0" applyFont="0" applyFill="0" applyBorder="0" applyAlignment="0" applyProtection="0"/>
    <xf numFmtId="0" fontId="31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0" borderId="0"/>
    <xf numFmtId="165" fontId="6" fillId="0" borderId="0" applyFont="0" applyFill="0" applyBorder="0" applyAlignment="0" applyProtection="0"/>
    <xf numFmtId="0" fontId="39" fillId="9" borderId="0" applyNumberFormat="0" applyBorder="0" applyAlignment="0" applyProtection="0"/>
    <xf numFmtId="0" fontId="47" fillId="0" borderId="74" applyNumberFormat="0" applyFill="0" applyAlignment="0" applyProtection="0"/>
    <xf numFmtId="0" fontId="47" fillId="0" borderId="74" applyNumberFormat="0" applyFill="0" applyAlignment="0" applyProtection="0"/>
    <xf numFmtId="0" fontId="74" fillId="0" borderId="0" applyNumberFormat="0" applyFill="0" applyBorder="0" applyAlignment="0" applyProtection="0"/>
    <xf numFmtId="0" fontId="33" fillId="40" borderId="70" applyNumberFormat="0" applyAlignment="0" applyProtection="0"/>
    <xf numFmtId="0" fontId="33" fillId="40" borderId="70" applyNumberFormat="0" applyAlignment="0" applyProtection="0"/>
    <xf numFmtId="0" fontId="3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76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 applyNumberFormat="0" applyFill="0" applyBorder="0" applyAlignment="0" applyProtection="0"/>
    <xf numFmtId="0" fontId="49" fillId="13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5" fillId="4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7" fillId="0" borderId="74" applyNumberFormat="0" applyFill="0" applyAlignment="0" applyProtection="0"/>
    <xf numFmtId="0" fontId="82" fillId="40" borderId="70" applyNumberFormat="0" applyAlignment="0" applyProtection="0"/>
    <xf numFmtId="0" fontId="75" fillId="0" borderId="0" applyNumberFormat="0" applyFill="0" applyBorder="0" applyAlignment="0" applyProtection="0"/>
    <xf numFmtId="0" fontId="9" fillId="0" borderId="0"/>
  </cellStyleXfs>
  <cellXfs count="220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6" fontId="4" fillId="0" borderId="0" xfId="0" applyNumberFormat="1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6" fontId="5" fillId="0" borderId="15" xfId="1" applyNumberFormat="1" applyFont="1" applyFill="1" applyBorder="1" applyAlignment="1">
      <alignment horizontal="center" vertical="center"/>
    </xf>
    <xf numFmtId="166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6" fontId="4" fillId="0" borderId="19" xfId="1" applyNumberFormat="1" applyFont="1" applyFill="1" applyBorder="1" applyAlignment="1">
      <alignment horizontal="center" vertical="center"/>
    </xf>
    <xf numFmtId="166" fontId="4" fillId="0" borderId="20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6" fontId="4" fillId="0" borderId="21" xfId="1" applyNumberFormat="1" applyFont="1" applyFill="1" applyBorder="1" applyAlignment="1">
      <alignment horizontal="center" vertical="center"/>
    </xf>
    <xf numFmtId="166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166" fontId="1" fillId="0" borderId="0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8" fillId="0" borderId="15" xfId="0" applyNumberFormat="1" applyFont="1" applyFill="1" applyBorder="1" applyAlignment="1">
      <alignment horizontal="center" vertical="center"/>
    </xf>
    <xf numFmtId="167" fontId="8" fillId="0" borderId="16" xfId="0" applyNumberFormat="1" applyFont="1" applyFill="1" applyBorder="1" applyAlignment="1">
      <alignment horizontal="center" vertical="center"/>
    </xf>
    <xf numFmtId="167" fontId="8" fillId="0" borderId="30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3" xfId="0" applyFont="1" applyFill="1" applyBorder="1" applyAlignment="1">
      <alignment horizontal="center" vertical="center" wrapText="1"/>
    </xf>
    <xf numFmtId="166" fontId="4" fillId="0" borderId="10" xfId="1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vertical="center" wrapText="1"/>
    </xf>
    <xf numFmtId="166" fontId="5" fillId="0" borderId="39" xfId="0" applyNumberFormat="1" applyFont="1" applyFill="1" applyBorder="1" applyAlignment="1">
      <alignment vertical="center" wrapText="1"/>
    </xf>
    <xf numFmtId="166" fontId="4" fillId="0" borderId="40" xfId="0" applyNumberFormat="1" applyFont="1" applyFill="1" applyBorder="1" applyAlignment="1">
      <alignment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166" fontId="5" fillId="0" borderId="42" xfId="1" applyNumberFormat="1" applyFont="1" applyFill="1" applyBorder="1" applyAlignment="1">
      <alignment horizontal="center" vertical="center"/>
    </xf>
    <xf numFmtId="166" fontId="5" fillId="0" borderId="43" xfId="1" applyNumberFormat="1" applyFont="1" applyFill="1" applyBorder="1" applyAlignment="1">
      <alignment horizontal="center" vertical="center"/>
    </xf>
    <xf numFmtId="166" fontId="5" fillId="0" borderId="44" xfId="1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/>
    </xf>
    <xf numFmtId="166" fontId="4" fillId="0" borderId="46" xfId="1" applyNumberFormat="1" applyFont="1" applyFill="1" applyBorder="1" applyAlignment="1">
      <alignment horizontal="center" vertical="center"/>
    </xf>
    <xf numFmtId="166" fontId="4" fillId="0" borderId="47" xfId="1" applyNumberFormat="1" applyFont="1" applyFill="1" applyBorder="1" applyAlignment="1">
      <alignment horizontal="center" vertical="center"/>
    </xf>
    <xf numFmtId="166" fontId="4" fillId="0" borderId="48" xfId="1" applyNumberFormat="1" applyFont="1" applyFill="1" applyBorder="1" applyAlignment="1">
      <alignment horizontal="center" vertical="center"/>
    </xf>
    <xf numFmtId="166" fontId="4" fillId="0" borderId="49" xfId="1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/>
    </xf>
    <xf numFmtId="166" fontId="4" fillId="0" borderId="51" xfId="1" applyNumberFormat="1" applyFont="1" applyFill="1" applyBorder="1" applyAlignment="1">
      <alignment horizontal="center" vertical="center"/>
    </xf>
    <xf numFmtId="166" fontId="4" fillId="0" borderId="52" xfId="1" applyNumberFormat="1" applyFont="1" applyFill="1" applyBorder="1" applyAlignment="1">
      <alignment horizontal="center" vertical="center"/>
    </xf>
    <xf numFmtId="166" fontId="4" fillId="0" borderId="53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66" fontId="5" fillId="2" borderId="37" xfId="1" applyNumberFormat="1" applyFont="1" applyFill="1" applyBorder="1" applyAlignment="1">
      <alignment horizontal="center" vertical="center"/>
    </xf>
    <xf numFmtId="166" fontId="5" fillId="2" borderId="4" xfId="1" applyNumberFormat="1" applyFont="1" applyFill="1" applyBorder="1" applyAlignment="1">
      <alignment horizontal="center" vertical="center"/>
    </xf>
    <xf numFmtId="166" fontId="5" fillId="2" borderId="18" xfId="1" applyNumberFormat="1" applyFont="1" applyFill="1" applyBorder="1" applyAlignment="1">
      <alignment horizontal="center" vertical="center"/>
    </xf>
    <xf numFmtId="166" fontId="5" fillId="2" borderId="19" xfId="1" applyNumberFormat="1" applyFont="1" applyFill="1" applyBorder="1" applyAlignment="1">
      <alignment horizontal="center" vertical="center"/>
    </xf>
    <xf numFmtId="166" fontId="4" fillId="2" borderId="18" xfId="1" applyNumberFormat="1" applyFont="1" applyFill="1" applyBorder="1" applyAlignment="1">
      <alignment horizontal="center" vertical="center"/>
    </xf>
    <xf numFmtId="166" fontId="4" fillId="2" borderId="19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6" fontId="4" fillId="0" borderId="15" xfId="1" applyNumberFormat="1" applyFont="1" applyFill="1" applyBorder="1" applyAlignment="1">
      <alignment horizontal="center" vertical="center"/>
    </xf>
    <xf numFmtId="166" fontId="4" fillId="0" borderId="26" xfId="1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167" fontId="16" fillId="0" borderId="65" xfId="4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167" fontId="16" fillId="0" borderId="67" xfId="4" applyNumberFormat="1" applyFont="1" applyFill="1" applyBorder="1" applyAlignment="1">
      <alignment horizontal="center" vertical="center"/>
    </xf>
    <xf numFmtId="164" fontId="2" fillId="0" borderId="0" xfId="1126" applyNumberFormat="1" applyFont="1" applyFill="1"/>
    <xf numFmtId="49" fontId="2" fillId="0" borderId="0" xfId="1126" applyNumberFormat="1" applyFont="1" applyFill="1"/>
    <xf numFmtId="0" fontId="2" fillId="0" borderId="0" xfId="1126" applyFont="1" applyFill="1" applyAlignment="1">
      <alignment horizontal="center"/>
    </xf>
    <xf numFmtId="0" fontId="2" fillId="0" borderId="0" xfId="1126" applyFont="1" applyFill="1"/>
    <xf numFmtId="0" fontId="3" fillId="0" borderId="0" xfId="1126" applyFont="1" applyFill="1"/>
    <xf numFmtId="0" fontId="4" fillId="0" borderId="0" xfId="1126" applyFont="1" applyFill="1"/>
    <xf numFmtId="49" fontId="5" fillId="0" borderId="0" xfId="1126" applyNumberFormat="1" applyFont="1" applyFill="1" applyBorder="1" applyAlignment="1">
      <alignment horizontal="left" wrapText="1"/>
    </xf>
    <xf numFmtId="0" fontId="4" fillId="0" borderId="0" xfId="1126" applyFont="1" applyFill="1" applyBorder="1"/>
    <xf numFmtId="0" fontId="4" fillId="0" borderId="0" xfId="1126" applyFont="1" applyFill="1" applyBorder="1" applyAlignment="1">
      <alignment horizontal="center"/>
    </xf>
    <xf numFmtId="166" fontId="4" fillId="0" borderId="0" xfId="1126" applyNumberFormat="1" applyFont="1" applyFill="1"/>
    <xf numFmtId="0" fontId="110" fillId="2" borderId="80" xfId="1126" applyFont="1" applyFill="1" applyBorder="1" applyAlignment="1">
      <alignment horizontal="center" wrapText="1"/>
    </xf>
    <xf numFmtId="1" fontId="110" fillId="2" borderId="80" xfId="1126" applyNumberFormat="1" applyFont="1" applyFill="1" applyBorder="1" applyAlignment="1">
      <alignment horizontal="center" wrapText="1"/>
    </xf>
    <xf numFmtId="0" fontId="110" fillId="2" borderId="80" xfId="1126" applyFont="1" applyFill="1" applyBorder="1" applyAlignment="1">
      <alignment horizontal="center" vertical="top" wrapText="1"/>
    </xf>
    <xf numFmtId="167" fontId="4" fillId="0" borderId="0" xfId="1126" applyNumberFormat="1" applyFont="1" applyFill="1"/>
    <xf numFmtId="182" fontId="109" fillId="2" borderId="0" xfId="1" applyNumberFormat="1" applyFont="1" applyFill="1" applyBorder="1" applyAlignment="1">
      <alignment vertical="center" wrapText="1"/>
    </xf>
    <xf numFmtId="0" fontId="109" fillId="2" borderId="0" xfId="1126" applyFont="1" applyFill="1"/>
    <xf numFmtId="0" fontId="110" fillId="2" borderId="0" xfId="1126" applyFont="1" applyFill="1" applyBorder="1" applyAlignment="1">
      <alignment horizontal="center" vertical="top" wrapText="1"/>
    </xf>
    <xf numFmtId="0" fontId="4" fillId="2" borderId="0" xfId="1126" applyFont="1" applyFill="1"/>
    <xf numFmtId="0" fontId="112" fillId="2" borderId="0" xfId="1126" applyFont="1" applyFill="1"/>
    <xf numFmtId="164" fontId="4" fillId="0" borderId="0" xfId="1126" applyNumberFormat="1" applyFont="1" applyFill="1"/>
    <xf numFmtId="49" fontId="4" fillId="0" borderId="0" xfId="1126" applyNumberFormat="1" applyFont="1" applyFill="1"/>
    <xf numFmtId="0" fontId="4" fillId="0" borderId="0" xfId="1126" applyFont="1" applyFill="1" applyAlignment="1">
      <alignment horizontal="center"/>
    </xf>
    <xf numFmtId="183" fontId="4" fillId="0" borderId="0" xfId="1126" applyNumberFormat="1" applyFont="1" applyFill="1"/>
    <xf numFmtId="167" fontId="6" fillId="0" borderId="15" xfId="1126" applyNumberFormat="1" applyFill="1" applyBorder="1" applyAlignment="1">
      <alignment horizontal="center" vertical="center"/>
    </xf>
    <xf numFmtId="166" fontId="5" fillId="2" borderId="33" xfId="1" applyNumberFormat="1" applyFont="1" applyFill="1" applyBorder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/>
    </xf>
    <xf numFmtId="166" fontId="4" fillId="2" borderId="16" xfId="0" applyNumberFormat="1" applyFont="1" applyFill="1" applyBorder="1" applyAlignment="1">
      <alignment horizontal="center" vertical="center"/>
    </xf>
    <xf numFmtId="166" fontId="4" fillId="0" borderId="16" xfId="1" applyNumberFormat="1" applyFont="1" applyFill="1" applyBorder="1" applyAlignment="1">
      <alignment horizontal="center" vertical="center"/>
    </xf>
    <xf numFmtId="0" fontId="113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Border="1"/>
    <xf numFmtId="0" fontId="13" fillId="0" borderId="54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vertical="center" wrapText="1"/>
    </xf>
    <xf numFmtId="49" fontId="4" fillId="0" borderId="30" xfId="0" applyNumberFormat="1" applyFont="1" applyFill="1" applyBorder="1" applyAlignment="1">
      <alignment vertical="center" wrapText="1"/>
    </xf>
    <xf numFmtId="168" fontId="4" fillId="0" borderId="9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vertical="center" wrapText="1"/>
    </xf>
    <xf numFmtId="168" fontId="4" fillId="0" borderId="26" xfId="0" applyNumberFormat="1" applyFont="1" applyFill="1" applyBorder="1" applyAlignment="1">
      <alignment horizontal="center" vertical="center"/>
    </xf>
    <xf numFmtId="168" fontId="4" fillId="0" borderId="27" xfId="0" applyNumberFormat="1" applyFont="1" applyFill="1" applyBorder="1" applyAlignment="1">
      <alignment horizontal="center" vertical="center"/>
    </xf>
    <xf numFmtId="168" fontId="4" fillId="0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left" wrapText="1"/>
    </xf>
    <xf numFmtId="49" fontId="7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3" xfId="0" applyNumberFormat="1" applyFont="1" applyFill="1" applyBorder="1" applyAlignment="1">
      <alignment vertical="center" wrapText="1"/>
    </xf>
    <xf numFmtId="0" fontId="17" fillId="0" borderId="66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49" fontId="2" fillId="0" borderId="0" xfId="1126" applyNumberFormat="1" applyFont="1" applyFill="1" applyBorder="1" applyAlignment="1">
      <alignment horizontal="center" vertical="center" wrapText="1"/>
    </xf>
    <xf numFmtId="49" fontId="2" fillId="0" borderId="0" xfId="1126" applyNumberFormat="1" applyFont="1" applyFill="1" applyAlignment="1">
      <alignment horizontal="center" vertical="center"/>
    </xf>
    <xf numFmtId="164" fontId="2" fillId="0" borderId="0" xfId="1126" applyNumberFormat="1" applyFont="1" applyFill="1" applyAlignment="1">
      <alignment horizontal="center" vertical="center" wrapText="1"/>
    </xf>
    <xf numFmtId="0" fontId="109" fillId="2" borderId="96" xfId="1126" applyFont="1" applyFill="1" applyBorder="1" applyAlignment="1">
      <alignment horizontal="left" vertical="center" wrapText="1"/>
    </xf>
    <xf numFmtId="0" fontId="110" fillId="2" borderId="80" xfId="1126" applyFont="1" applyFill="1" applyBorder="1" applyAlignment="1">
      <alignment horizontal="center" wrapText="1"/>
    </xf>
    <xf numFmtId="0" fontId="111" fillId="2" borderId="80" xfId="1126" applyFont="1" applyFill="1" applyBorder="1" applyAlignment="1">
      <alignment horizontal="center" vertical="top" wrapText="1"/>
    </xf>
    <xf numFmtId="0" fontId="109" fillId="2" borderId="39" xfId="1126" applyFont="1" applyFill="1" applyBorder="1" applyAlignment="1">
      <alignment horizontal="left" vertical="center" wrapText="1"/>
    </xf>
    <xf numFmtId="166" fontId="109" fillId="2" borderId="27" xfId="1" applyNumberFormat="1" applyFont="1" applyFill="1" applyBorder="1" applyAlignment="1">
      <alignment horizontal="center" vertical="center" wrapText="1"/>
    </xf>
    <xf numFmtId="0" fontId="110" fillId="2" borderId="15" xfId="1126" applyFont="1" applyFill="1" applyBorder="1" applyAlignment="1">
      <alignment horizontal="center" vertical="center"/>
    </xf>
    <xf numFmtId="49" fontId="110" fillId="2" borderId="26" xfId="1126" applyNumberFormat="1" applyFont="1" applyFill="1" applyBorder="1" applyAlignment="1">
      <alignment horizontal="left" wrapText="1"/>
    </xf>
    <xf numFmtId="49" fontId="110" fillId="2" borderId="27" xfId="1126" applyNumberFormat="1" applyFont="1" applyFill="1" applyBorder="1" applyAlignment="1">
      <alignment horizontal="left" wrapText="1"/>
    </xf>
    <xf numFmtId="49" fontId="110" fillId="2" borderId="35" xfId="1126" applyNumberFormat="1" applyFont="1" applyFill="1" applyBorder="1" applyAlignment="1">
      <alignment horizontal="left" wrapText="1"/>
    </xf>
    <xf numFmtId="4" fontId="110" fillId="2" borderId="15" xfId="1" applyNumberFormat="1" applyFont="1" applyFill="1" applyBorder="1" applyAlignment="1">
      <alignment horizontal="center"/>
    </xf>
    <xf numFmtId="49" fontId="110" fillId="2" borderId="61" xfId="1126" applyNumberFormat="1" applyFont="1" applyFill="1" applyBorder="1" applyAlignment="1">
      <alignment horizontal="center" vertical="center" wrapText="1"/>
    </xf>
    <xf numFmtId="49" fontId="110" fillId="2" borderId="97" xfId="1126" applyNumberFormat="1" applyFont="1" applyFill="1" applyBorder="1" applyAlignment="1">
      <alignment horizontal="center" vertical="center" wrapText="1"/>
    </xf>
    <xf numFmtId="49" fontId="110" fillId="2" borderId="98" xfId="1126" applyNumberFormat="1" applyFont="1" applyFill="1" applyBorder="1" applyAlignment="1">
      <alignment horizontal="center" vertical="center" wrapText="1"/>
    </xf>
    <xf numFmtId="49" fontId="110" fillId="2" borderId="19" xfId="1126" applyNumberFormat="1" applyFont="1" applyFill="1" applyBorder="1" applyAlignment="1">
      <alignment horizontal="center" vertical="center" wrapText="1"/>
    </xf>
    <xf numFmtId="49" fontId="110" fillId="2" borderId="39" xfId="1126" applyNumberFormat="1" applyFont="1" applyFill="1" applyBorder="1" applyAlignment="1">
      <alignment horizontal="center" vertical="center" wrapText="1"/>
    </xf>
    <xf numFmtId="49" fontId="110" fillId="2" borderId="99" xfId="1126" applyNumberFormat="1" applyFont="1" applyFill="1" applyBorder="1" applyAlignment="1">
      <alignment horizontal="center" vertical="center" wrapText="1"/>
    </xf>
    <xf numFmtId="0" fontId="110" fillId="2" borderId="26" xfId="1126" applyFont="1" applyFill="1" applyBorder="1" applyAlignment="1">
      <alignment horizontal="center" vertical="center" wrapText="1"/>
    </xf>
    <xf numFmtId="0" fontId="110" fillId="2" borderId="27" xfId="1126" applyFont="1" applyFill="1" applyBorder="1" applyAlignment="1">
      <alignment horizontal="center" vertical="center" wrapText="1"/>
    </xf>
    <xf numFmtId="0" fontId="110" fillId="2" borderId="35" xfId="1126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14" fillId="0" borderId="0" xfId="0" applyFont="1"/>
    <xf numFmtId="0" fontId="114" fillId="0" borderId="0" xfId="0" applyFont="1" applyAlignment="1">
      <alignment horizontal="center"/>
    </xf>
  </cellXfs>
  <cellStyles count="1940">
    <cellStyle name="_x0004_" xfId="5"/>
    <cellStyle name=" 1" xfId="6"/>
    <cellStyle name="_x0004_ 2" xfId="7"/>
    <cellStyle name="_x000d__x000a_JournalTemplate=C:\COMFO\CTALK\JOURSTD.TPL_x000d__x000a_LbStateAddress=3 3 0 251 1 89 2 311_x000d__x000a_LbStateJou" xfId="8"/>
    <cellStyle name="?" xfId="9"/>
    <cellStyle name="? 2" xfId="10"/>
    <cellStyle name="? 3" xfId="11"/>
    <cellStyle name="]_x000d__x000a_Zoomed=1_x000d__x000a_Row=0_x000d__x000a_Column=0_x000d__x000a_Height=0_x000d__x000a_Width=0_x000d__x000a_FontName=FoxFont_x000d__x000a_FontStyle=0_x000d__x000a_FontSize=9_x000d__x000a_PrtFontName=FoxPrin" xfId="12"/>
    <cellStyle name="_$ПОТРЕБЛЕНИЕ_2010" xfId="13"/>
    <cellStyle name="__Elan_Launch_info" xfId="14"/>
    <cellStyle name="__Imperia_Launch_info" xfId="15"/>
    <cellStyle name="__Patriot_Launch_Case" xfId="16"/>
    <cellStyle name="__Patriot_Launch_info" xfId="17"/>
    <cellStyle name="_~7107767" xfId="18"/>
    <cellStyle name="_1,3,4,5,7(1-2),8,10,11,12" xfId="19"/>
    <cellStyle name="_5,форма АТАБ, график снижения нагрузки," xfId="20"/>
    <cellStyle name="_Bus_Cases_Stock" xfId="21"/>
    <cellStyle name="_Business Case Print Faster2" xfId="22"/>
    <cellStyle name="_Business Case Print Faster2_Спецификация  DELL D - 04092009" xfId="23"/>
    <cellStyle name="_Business Case Print Faster2_Спецификация  HP D - 04092009" xfId="24"/>
    <cellStyle name="_Calculation_Q4'05 CEMA MFP Data" xfId="25"/>
    <cellStyle name="_Config 700" xfId="26"/>
    <cellStyle name="_DC250_Case 2006_July'06" xfId="27"/>
    <cellStyle name="_H2_OfficeColor_Plans" xfId="28"/>
    <cellStyle name="_Imperia_Cases_" xfId="29"/>
    <cellStyle name="_MASTER SHEET" xfId="30"/>
    <cellStyle name="_OSG, XES" xfId="31"/>
    <cellStyle name="_OSG, XES_1" xfId="32"/>
    <cellStyle name="_OSG, XES_1_Спецификация  DELL D - 04092009" xfId="33"/>
    <cellStyle name="_OSG, XES_1_Спецификация  HP D - 04092009" xfId="34"/>
    <cellStyle name="_OSG, XES_2" xfId="35"/>
    <cellStyle name="_PriceList" xfId="36"/>
    <cellStyle name="_Prices" xfId="37"/>
    <cellStyle name="_Q3+2004+CEMA+Final+Printer+&amp;+Final+MFP++Data+Delivery+-+Xerox+RU" xfId="38"/>
    <cellStyle name="_Q4 2005 CEMA MFP Data -Final (Xerox RU)_OF&amp;GAI" xfId="39"/>
    <cellStyle name="_Q4 Cases_1" xfId="40"/>
    <cellStyle name="_Sheet1" xfId="41"/>
    <cellStyle name="_Sheet1_1" xfId="42"/>
    <cellStyle name="_Sheet1_1_OSG, XES" xfId="43"/>
    <cellStyle name="_Sheet1_OSG, XES" xfId="44"/>
    <cellStyle name="_Sheet1_Цены 4112" xfId="45"/>
    <cellStyle name="_Sheet2" xfId="46"/>
    <cellStyle name="_Sheet2_OSG, XES" xfId="47"/>
    <cellStyle name="_Sheet2_OSG, XES_Спецификация  DELL D - 04092009" xfId="48"/>
    <cellStyle name="_Sheet2_OSG, XES_Спецификация  HP D - 04092009" xfId="49"/>
    <cellStyle name="_Sheet2_Таблица цен" xfId="50"/>
    <cellStyle name="_Sheet3" xfId="51"/>
    <cellStyle name="_sng" xfId="52"/>
    <cellStyle name="_Xerox 4112_4127" xfId="53"/>
    <cellStyle name="_Xerox_Q3_2003_Russia_Printer_and_MFP_Data_Delivery" xfId="54"/>
    <cellStyle name="_график " xfId="55"/>
    <cellStyle name="_ПР_1-8_17.04.09" xfId="56"/>
    <cellStyle name="_Прил" xfId="57"/>
    <cellStyle name="_Прил 4-5(потери)" xfId="58"/>
    <cellStyle name="_Прил 7 (акт снятия показ)" xfId="59"/>
    <cellStyle name="_Прил. 3 население, форма 10.2009" xfId="60"/>
    <cellStyle name="_Прил. 8 - Акт объемов" xfId="61"/>
    <cellStyle name="_прил.2.33 (на 2010 г.)" xfId="62"/>
    <cellStyle name="_Прил-9 (акт сверки)" xfId="63"/>
    <cellStyle name="_Приложение 2- Квартальный отчет об объемах тех. присоед-1" xfId="64"/>
    <cellStyle name="_Приложения(отправка)" xfId="65"/>
    <cellStyle name="_Пурнефтегаз Приложения к договору на 2007 г" xfId="66"/>
    <cellStyle name="_Раздел C" xfId="67"/>
    <cellStyle name="_Разделы ПО сетевое обучение (сформатированное)" xfId="68"/>
    <cellStyle name="_Сб-macro 2020" xfId="69"/>
    <cellStyle name="_Список товаров  300706 vs 290906" xfId="70"/>
    <cellStyle name="_Список товаров 092906_ФТС" xfId="71"/>
    <cellStyle name="_Список_финал_18.07.06" xfId="72"/>
    <cellStyle name="_Справ_по ОДН_13.05.09" xfId="73"/>
    <cellStyle name="_Статистика заявок" xfId="74"/>
    <cellStyle name="_Таблица цен" xfId="75"/>
    <cellStyle name="_Тарифы рег. с ГП. на 2011" xfId="76"/>
    <cellStyle name="_Ф2 2012 УЭЗИС" xfId="77"/>
    <cellStyle name="_Цены " xfId="78"/>
    <cellStyle name="_Цены 4110" xfId="79"/>
    <cellStyle name="_Цены 4112" xfId="80"/>
    <cellStyle name="_Цены 4112_1" xfId="81"/>
    <cellStyle name="0,0_x000a__x000a_NA_x000a__x000a_" xfId="82"/>
    <cellStyle name="0,0_x000d__x000a_NA_x000d__x000a_" xfId="83"/>
    <cellStyle name="0,0_x000d__x000a_NA_x000d__x000a_ 2" xfId="84"/>
    <cellStyle name="0,0_x000d__x000a_NA_x000d__x000a_ 2 2" xfId="85"/>
    <cellStyle name="0,0_x000d__x000a_NA_x000d__x000a__Активка для АЗС-500" xfId="86"/>
    <cellStyle name="20% - Accent1" xfId="87"/>
    <cellStyle name="20% - Accent2" xfId="88"/>
    <cellStyle name="20% - Accent3" xfId="89"/>
    <cellStyle name="20% - Accent4" xfId="90"/>
    <cellStyle name="20% - Accent5" xfId="91"/>
    <cellStyle name="20% - Accent6" xfId="92"/>
    <cellStyle name="20% - Акцент1 2" xfId="93"/>
    <cellStyle name="20% - Акцент1 2 2" xfId="94"/>
    <cellStyle name="20% - Акцент2 2" xfId="95"/>
    <cellStyle name="20% - Акцент2 2 2" xfId="96"/>
    <cellStyle name="20% - Акцент3 2" xfId="97"/>
    <cellStyle name="20% - Акцент3 2 2" xfId="98"/>
    <cellStyle name="20% - Акцент4 2" xfId="99"/>
    <cellStyle name="20% - Акцент4 2 2" xfId="100"/>
    <cellStyle name="20% - Акцент5 2" xfId="101"/>
    <cellStyle name="20% - Акцент5 2 2" xfId="102"/>
    <cellStyle name="20% - Акцент6 2" xfId="103"/>
    <cellStyle name="20% - Акцент6 2 2" xfId="104"/>
    <cellStyle name="3232" xfId="105"/>
    <cellStyle name="40% - Accent1" xfId="106"/>
    <cellStyle name="40% - Accent2" xfId="107"/>
    <cellStyle name="40% - Accent3" xfId="108"/>
    <cellStyle name="40% - Accent4" xfId="109"/>
    <cellStyle name="40% - Accent5" xfId="110"/>
    <cellStyle name="40% - Accent6" xfId="111"/>
    <cellStyle name="40% - Акцент1 2" xfId="112"/>
    <cellStyle name="40% - Акцент1 2 2" xfId="113"/>
    <cellStyle name="40% - Акцент2 2" xfId="114"/>
    <cellStyle name="40% - Акцент2 2 2" xfId="115"/>
    <cellStyle name="40% - Акцент3 2" xfId="116"/>
    <cellStyle name="40% - Акцент3 2 2" xfId="117"/>
    <cellStyle name="40% - Акцент4 2" xfId="118"/>
    <cellStyle name="40% - Акцент4 2 2" xfId="119"/>
    <cellStyle name="40% - Акцент5 2" xfId="120"/>
    <cellStyle name="40% - Акцент5 2 2" xfId="121"/>
    <cellStyle name="40% - Акцент6 2" xfId="122"/>
    <cellStyle name="40% - Акцент6 2 2" xfId="123"/>
    <cellStyle name="60% - Accent1" xfId="124"/>
    <cellStyle name="60% - Accent2" xfId="125"/>
    <cellStyle name="60% - Accent3" xfId="126"/>
    <cellStyle name="60% - Accent4" xfId="127"/>
    <cellStyle name="60% - Accent5" xfId="128"/>
    <cellStyle name="60% - Accent6" xfId="129"/>
    <cellStyle name="60% - Акцент1 2" xfId="130"/>
    <cellStyle name="60% - Акцент2 2" xfId="131"/>
    <cellStyle name="60% - Акцент3 2" xfId="132"/>
    <cellStyle name="60% - Акцент4 2" xfId="133"/>
    <cellStyle name="60% - Акцент5 2" xfId="134"/>
    <cellStyle name="60% - Акцент6 2" xfId="135"/>
    <cellStyle name="Accent1" xfId="136"/>
    <cellStyle name="Accent1 - 20%" xfId="137"/>
    <cellStyle name="Accent1 - 40%" xfId="138"/>
    <cellStyle name="Accent1 - 60%" xfId="139"/>
    <cellStyle name="Accent2" xfId="140"/>
    <cellStyle name="Accent2 - 20%" xfId="141"/>
    <cellStyle name="Accent2 - 40%" xfId="142"/>
    <cellStyle name="Accent2 - 60%" xfId="143"/>
    <cellStyle name="Accent3" xfId="144"/>
    <cellStyle name="Accent3 - 20%" xfId="145"/>
    <cellStyle name="Accent3 - 40%" xfId="146"/>
    <cellStyle name="Accent3 - 60%" xfId="147"/>
    <cellStyle name="Accent4" xfId="148"/>
    <cellStyle name="Accent4 - 20%" xfId="149"/>
    <cellStyle name="Accent4 - 40%" xfId="150"/>
    <cellStyle name="Accent4 - 60%" xfId="151"/>
    <cellStyle name="Accent5" xfId="152"/>
    <cellStyle name="Accent5 - 20%" xfId="153"/>
    <cellStyle name="Accent5 - 40%" xfId="154"/>
    <cellStyle name="Accent5 - 60%" xfId="155"/>
    <cellStyle name="Accent6" xfId="156"/>
    <cellStyle name="Accent6 - 20%" xfId="157"/>
    <cellStyle name="Accent6 - 40%" xfId="158"/>
    <cellStyle name="Accent6 - 60%" xfId="159"/>
    <cellStyle name="AFE" xfId="160"/>
    <cellStyle name="Bad" xfId="161"/>
    <cellStyle name="Calculation" xfId="162"/>
    <cellStyle name="Check Cell" xfId="163"/>
    <cellStyle name="Comma [0]_irl tel sep5" xfId="164"/>
    <cellStyle name="Comma_irl tel sep5" xfId="165"/>
    <cellStyle name="Comma0" xfId="166"/>
    <cellStyle name="Currency [0]" xfId="167"/>
    <cellStyle name="Currency_irl tel sep5" xfId="168"/>
    <cellStyle name="Currency0" xfId="169"/>
    <cellStyle name="Date" xfId="170"/>
    <cellStyle name="DistributionType" xfId="171"/>
    <cellStyle name="Emphasis 1" xfId="172"/>
    <cellStyle name="Emphasis 2" xfId="173"/>
    <cellStyle name="Emphasis 3" xfId="174"/>
    <cellStyle name="Euro" xfId="175"/>
    <cellStyle name="Explanatory Text" xfId="176"/>
    <cellStyle name="Fixed" xfId="177"/>
    <cellStyle name="Good" xfId="178"/>
    <cellStyle name="Grey" xfId="179"/>
    <cellStyle name="Grey 2" xfId="180"/>
    <cellStyle name="Heading 1" xfId="181"/>
    <cellStyle name="Heading 2" xfId="182"/>
    <cellStyle name="Heading 3" xfId="183"/>
    <cellStyle name="Heading 4" xfId="184"/>
    <cellStyle name="Heading2" xfId="185"/>
    <cellStyle name="Heading3" xfId="186"/>
    <cellStyle name="Input" xfId="187"/>
    <cellStyle name="Input [yellow]" xfId="188"/>
    <cellStyle name="Input [yellow] 2" xfId="189"/>
    <cellStyle name="Input [yellow] 2 2" xfId="190"/>
    <cellStyle name="Input [yellow] 3" xfId="191"/>
    <cellStyle name="link" xfId="192"/>
    <cellStyle name="Linked Cell" xfId="193"/>
    <cellStyle name="ListPos" xfId="194"/>
    <cellStyle name="may" xfId="195"/>
    <cellStyle name="Neutral" xfId="196"/>
    <cellStyle name="New" xfId="197"/>
    <cellStyle name="no dec" xfId="198"/>
    <cellStyle name="no dec 2" xfId="199"/>
    <cellStyle name="no dec 2 2" xfId="200"/>
    <cellStyle name="no dec 3" xfId="201"/>
    <cellStyle name="no dec 3 2" xfId="202"/>
    <cellStyle name="no dec 4" xfId="203"/>
    <cellStyle name="no dec 4 2" xfId="204"/>
    <cellStyle name="no dec 5" xfId="205"/>
    <cellStyle name="no dec 6" xfId="206"/>
    <cellStyle name="no dec 7" xfId="207"/>
    <cellStyle name="no dec 8" xfId="208"/>
    <cellStyle name="Norm੎੎" xfId="209"/>
    <cellStyle name="Normal - Style1" xfId="210"/>
    <cellStyle name="Normal - Style1 2" xfId="211"/>
    <cellStyle name="Normal_6296-3H1" xfId="212"/>
    <cellStyle name="Normal1" xfId="213"/>
    <cellStyle name="normбlnм_laroux" xfId="214"/>
    <cellStyle name="Note" xfId="215"/>
    <cellStyle name="Option" xfId="216"/>
    <cellStyle name="OptionHeading" xfId="217"/>
    <cellStyle name="OptionHeading2" xfId="218"/>
    <cellStyle name="otdel" xfId="219"/>
    <cellStyle name="Output" xfId="220"/>
    <cellStyle name="Percent [2]" xfId="221"/>
    <cellStyle name="Percent [2] 10" xfId="222"/>
    <cellStyle name="Percent [2] 11" xfId="223"/>
    <cellStyle name="Percent [2] 2" xfId="224"/>
    <cellStyle name="Percent [2] 2 2" xfId="225"/>
    <cellStyle name="Percent [2] 3" xfId="226"/>
    <cellStyle name="Percent [2] 3 2" xfId="227"/>
    <cellStyle name="Percent [2] 4" xfId="228"/>
    <cellStyle name="Percent [2] 4 2" xfId="229"/>
    <cellStyle name="Percent [2] 5" xfId="230"/>
    <cellStyle name="Percent [2] 6" xfId="231"/>
    <cellStyle name="Percent [2] 7" xfId="232"/>
    <cellStyle name="Percent [2] 8" xfId="233"/>
    <cellStyle name="Percent [2] 9" xfId="234"/>
    <cellStyle name="Price" xfId="235"/>
    <cellStyle name="ProductClass" xfId="236"/>
    <cellStyle name="ResellerType" xfId="237"/>
    <cellStyle name="SAPBEXaggData" xfId="238"/>
    <cellStyle name="SAPBEXaggData 2" xfId="239"/>
    <cellStyle name="SAPBEXaggData 2 2" xfId="240"/>
    <cellStyle name="SAPBEXaggData 2 3" xfId="241"/>
    <cellStyle name="SAPBEXaggData 2 4" xfId="242"/>
    <cellStyle name="SAPBEXaggData 2 5" xfId="243"/>
    <cellStyle name="SAPBEXaggData 2 6" xfId="244"/>
    <cellStyle name="SAPBEXaggData 2 7" xfId="245"/>
    <cellStyle name="SAPBEXaggData 2 8" xfId="246"/>
    <cellStyle name="SAPBEXaggData 2 9" xfId="247"/>
    <cellStyle name="SAPBEXaggData 3" xfId="248"/>
    <cellStyle name="SAPBEXaggData 4" xfId="249"/>
    <cellStyle name="SAPBEXaggData 5" xfId="250"/>
    <cellStyle name="SAPBEXaggData 6" xfId="251"/>
    <cellStyle name="SAPBEXaggData 7" xfId="252"/>
    <cellStyle name="SAPBEXaggData 8" xfId="253"/>
    <cellStyle name="SAPBEXaggData 9" xfId="254"/>
    <cellStyle name="SAPBEXaggData_@ПФ@ Расчет повышающего коэффициента" xfId="255"/>
    <cellStyle name="SAPBEXaggDataEmph" xfId="256"/>
    <cellStyle name="SAPBEXaggDataEmph 2" xfId="257"/>
    <cellStyle name="SAPBEXaggDataEmph 2 2" xfId="258"/>
    <cellStyle name="SAPBEXaggDataEmph 2 3" xfId="259"/>
    <cellStyle name="SAPBEXaggDataEmph 2 4" xfId="260"/>
    <cellStyle name="SAPBEXaggDataEmph 2 5" xfId="261"/>
    <cellStyle name="SAPBEXaggDataEmph 2 6" xfId="262"/>
    <cellStyle name="SAPBEXaggDataEmph 2 7" xfId="263"/>
    <cellStyle name="SAPBEXaggDataEmph 2 8" xfId="264"/>
    <cellStyle name="SAPBEXaggDataEmph 2 9" xfId="265"/>
    <cellStyle name="SAPBEXaggDataEmph 3" xfId="266"/>
    <cellStyle name="SAPBEXaggDataEmph 4" xfId="267"/>
    <cellStyle name="SAPBEXaggDataEmph 5" xfId="268"/>
    <cellStyle name="SAPBEXaggDataEmph 6" xfId="269"/>
    <cellStyle name="SAPBEXaggDataEmph 7" xfId="270"/>
    <cellStyle name="SAPBEXaggDataEmph 8" xfId="271"/>
    <cellStyle name="SAPBEXaggDataEmph 9" xfId="272"/>
    <cellStyle name="SAPBEXaggItem" xfId="273"/>
    <cellStyle name="SAPBEXaggItem 2" xfId="274"/>
    <cellStyle name="SAPBEXaggItem 2 2" xfId="275"/>
    <cellStyle name="SAPBEXaggItem 2 3" xfId="276"/>
    <cellStyle name="SAPBEXaggItem 2 4" xfId="277"/>
    <cellStyle name="SAPBEXaggItem 2 5" xfId="278"/>
    <cellStyle name="SAPBEXaggItem 2 6" xfId="279"/>
    <cellStyle name="SAPBEXaggItem 2 7" xfId="280"/>
    <cellStyle name="SAPBEXaggItem 2 8" xfId="281"/>
    <cellStyle name="SAPBEXaggItem 2 9" xfId="282"/>
    <cellStyle name="SAPBEXaggItem 3" xfId="283"/>
    <cellStyle name="SAPBEXaggItem 4" xfId="284"/>
    <cellStyle name="SAPBEXaggItem 5" xfId="285"/>
    <cellStyle name="SAPBEXaggItem 6" xfId="286"/>
    <cellStyle name="SAPBEXaggItem 7" xfId="287"/>
    <cellStyle name="SAPBEXaggItem 8" xfId="288"/>
    <cellStyle name="SAPBEXaggItem 9" xfId="289"/>
    <cellStyle name="SAPBEXaggItem_@ПФ@ Расчет повышающего коэффициента" xfId="290"/>
    <cellStyle name="SAPBEXaggItemX" xfId="291"/>
    <cellStyle name="SAPBEXaggItemX 2" xfId="292"/>
    <cellStyle name="SAPBEXaggItemX 2 2" xfId="293"/>
    <cellStyle name="SAPBEXaggItemX 2 3" xfId="294"/>
    <cellStyle name="SAPBEXaggItemX 2 4" xfId="295"/>
    <cellStyle name="SAPBEXaggItemX 2 5" xfId="296"/>
    <cellStyle name="SAPBEXaggItemX 2 6" xfId="297"/>
    <cellStyle name="SAPBEXaggItemX 2 7" xfId="298"/>
    <cellStyle name="SAPBEXaggItemX 2 8" xfId="299"/>
    <cellStyle name="SAPBEXaggItemX 2 9" xfId="300"/>
    <cellStyle name="SAPBEXaggItemX 3" xfId="301"/>
    <cellStyle name="SAPBEXaggItemX 4" xfId="302"/>
    <cellStyle name="SAPBEXaggItemX 5" xfId="303"/>
    <cellStyle name="SAPBEXaggItemX 6" xfId="304"/>
    <cellStyle name="SAPBEXaggItemX 7" xfId="305"/>
    <cellStyle name="SAPBEXaggItemX 8" xfId="306"/>
    <cellStyle name="SAPBEXaggItemX 9" xfId="307"/>
    <cellStyle name="SAPBEXchaText" xfId="308"/>
    <cellStyle name="SAPBEXchaText 2" xfId="309"/>
    <cellStyle name="SAPBEXchaText 2 2" xfId="310"/>
    <cellStyle name="SAPBEXchaText 2 3" xfId="311"/>
    <cellStyle name="SAPBEXchaText 2 4" xfId="312"/>
    <cellStyle name="SAPBEXchaText 2 5" xfId="313"/>
    <cellStyle name="SAPBEXchaText 2 6" xfId="314"/>
    <cellStyle name="SAPBEXchaText 2 7" xfId="315"/>
    <cellStyle name="SAPBEXchaText 2 8" xfId="316"/>
    <cellStyle name="SAPBEXchaText 2 9" xfId="317"/>
    <cellStyle name="SAPBEXchaText 3" xfId="318"/>
    <cellStyle name="SAPBEXchaText 4" xfId="319"/>
    <cellStyle name="SAPBEXchaText 5" xfId="320"/>
    <cellStyle name="SAPBEXchaText 6" xfId="321"/>
    <cellStyle name="SAPBEXchaText 7" xfId="322"/>
    <cellStyle name="SAPBEXchaText 8" xfId="323"/>
    <cellStyle name="SAPBEXchaText 9" xfId="324"/>
    <cellStyle name="SAPBEXchaText_@ПФ@ Расчет повышающего коэффициента" xfId="325"/>
    <cellStyle name="SAPBEXexcBad7" xfId="326"/>
    <cellStyle name="SAPBEXexcBad7 2" xfId="327"/>
    <cellStyle name="SAPBEXexcBad7 2 2" xfId="328"/>
    <cellStyle name="SAPBEXexcBad7 2 3" xfId="329"/>
    <cellStyle name="SAPBEXexcBad7 2 4" xfId="330"/>
    <cellStyle name="SAPBEXexcBad7 2 5" xfId="331"/>
    <cellStyle name="SAPBEXexcBad7 2 6" xfId="332"/>
    <cellStyle name="SAPBEXexcBad7 2 7" xfId="333"/>
    <cellStyle name="SAPBEXexcBad7 2 8" xfId="334"/>
    <cellStyle name="SAPBEXexcBad7 2 9" xfId="335"/>
    <cellStyle name="SAPBEXexcBad7 3" xfId="336"/>
    <cellStyle name="SAPBEXexcBad7 4" xfId="337"/>
    <cellStyle name="SAPBEXexcBad7 5" xfId="338"/>
    <cellStyle name="SAPBEXexcBad7 6" xfId="339"/>
    <cellStyle name="SAPBEXexcBad7 7" xfId="340"/>
    <cellStyle name="SAPBEXexcBad7 8" xfId="341"/>
    <cellStyle name="SAPBEXexcBad7 9" xfId="342"/>
    <cellStyle name="SAPBEXexcBad7_@ПФ@ Расчет повышающего коэффициента" xfId="343"/>
    <cellStyle name="SAPBEXexcBad8" xfId="344"/>
    <cellStyle name="SAPBEXexcBad8 2" xfId="345"/>
    <cellStyle name="SAPBEXexcBad8 2 2" xfId="346"/>
    <cellStyle name="SAPBEXexcBad8 2 3" xfId="347"/>
    <cellStyle name="SAPBEXexcBad8 2 4" xfId="348"/>
    <cellStyle name="SAPBEXexcBad8 2 5" xfId="349"/>
    <cellStyle name="SAPBEXexcBad8 2 6" xfId="350"/>
    <cellStyle name="SAPBEXexcBad8 2 7" xfId="351"/>
    <cellStyle name="SAPBEXexcBad8 2 8" xfId="352"/>
    <cellStyle name="SAPBEXexcBad8 2 9" xfId="353"/>
    <cellStyle name="SAPBEXexcBad8 3" xfId="354"/>
    <cellStyle name="SAPBEXexcBad8 4" xfId="355"/>
    <cellStyle name="SAPBEXexcBad8 5" xfId="356"/>
    <cellStyle name="SAPBEXexcBad8 6" xfId="357"/>
    <cellStyle name="SAPBEXexcBad8 7" xfId="358"/>
    <cellStyle name="SAPBEXexcBad8 8" xfId="359"/>
    <cellStyle name="SAPBEXexcBad8 9" xfId="360"/>
    <cellStyle name="SAPBEXexcBad8_@ПФ@ Расчет повышающего коэффициента" xfId="361"/>
    <cellStyle name="SAPBEXexcBad9" xfId="362"/>
    <cellStyle name="SAPBEXexcBad9 2" xfId="363"/>
    <cellStyle name="SAPBEXexcBad9 2 2" xfId="364"/>
    <cellStyle name="SAPBEXexcBad9 2 3" xfId="365"/>
    <cellStyle name="SAPBEXexcBad9 2 4" xfId="366"/>
    <cellStyle name="SAPBEXexcBad9 2 5" xfId="367"/>
    <cellStyle name="SAPBEXexcBad9 2 6" xfId="368"/>
    <cellStyle name="SAPBEXexcBad9 2 7" xfId="369"/>
    <cellStyle name="SAPBEXexcBad9 2 8" xfId="370"/>
    <cellStyle name="SAPBEXexcBad9 2 9" xfId="371"/>
    <cellStyle name="SAPBEXexcBad9 3" xfId="372"/>
    <cellStyle name="SAPBEXexcBad9 4" xfId="373"/>
    <cellStyle name="SAPBEXexcBad9 5" xfId="374"/>
    <cellStyle name="SAPBEXexcBad9 6" xfId="375"/>
    <cellStyle name="SAPBEXexcBad9 7" xfId="376"/>
    <cellStyle name="SAPBEXexcBad9 8" xfId="377"/>
    <cellStyle name="SAPBEXexcBad9 9" xfId="378"/>
    <cellStyle name="SAPBEXexcBad9_@ПФ@ Расчет повышающего коэффициента" xfId="379"/>
    <cellStyle name="SAPBEXexcCritical4" xfId="380"/>
    <cellStyle name="SAPBEXexcCritical4 2" xfId="381"/>
    <cellStyle name="SAPBEXexcCritical4 2 2" xfId="382"/>
    <cellStyle name="SAPBEXexcCritical4 2 3" xfId="383"/>
    <cellStyle name="SAPBEXexcCritical4 2 4" xfId="384"/>
    <cellStyle name="SAPBEXexcCritical4 2 5" xfId="385"/>
    <cellStyle name="SAPBEXexcCritical4 2 6" xfId="386"/>
    <cellStyle name="SAPBEXexcCritical4 2 7" xfId="387"/>
    <cellStyle name="SAPBEXexcCritical4 2 8" xfId="388"/>
    <cellStyle name="SAPBEXexcCritical4 2 9" xfId="389"/>
    <cellStyle name="SAPBEXexcCritical4 3" xfId="390"/>
    <cellStyle name="SAPBEXexcCritical4 4" xfId="391"/>
    <cellStyle name="SAPBEXexcCritical4 5" xfId="392"/>
    <cellStyle name="SAPBEXexcCritical4 6" xfId="393"/>
    <cellStyle name="SAPBEXexcCritical4 7" xfId="394"/>
    <cellStyle name="SAPBEXexcCritical4 8" xfId="395"/>
    <cellStyle name="SAPBEXexcCritical4 9" xfId="396"/>
    <cellStyle name="SAPBEXexcCritical4_@ПФ@ Расчет повышающего коэффициента" xfId="397"/>
    <cellStyle name="SAPBEXexcCritical5" xfId="398"/>
    <cellStyle name="SAPBEXexcCritical5 2" xfId="399"/>
    <cellStyle name="SAPBEXexcCritical5 2 2" xfId="400"/>
    <cellStyle name="SAPBEXexcCritical5 2 3" xfId="401"/>
    <cellStyle name="SAPBEXexcCritical5 2 4" xfId="402"/>
    <cellStyle name="SAPBEXexcCritical5 2 5" xfId="403"/>
    <cellStyle name="SAPBEXexcCritical5 2 6" xfId="404"/>
    <cellStyle name="SAPBEXexcCritical5 2 7" xfId="405"/>
    <cellStyle name="SAPBEXexcCritical5 2 8" xfId="406"/>
    <cellStyle name="SAPBEXexcCritical5 2 9" xfId="407"/>
    <cellStyle name="SAPBEXexcCritical5 3" xfId="408"/>
    <cellStyle name="SAPBEXexcCritical5 4" xfId="409"/>
    <cellStyle name="SAPBEXexcCritical5 5" xfId="410"/>
    <cellStyle name="SAPBEXexcCritical5 6" xfId="411"/>
    <cellStyle name="SAPBEXexcCritical5 7" xfId="412"/>
    <cellStyle name="SAPBEXexcCritical5 8" xfId="413"/>
    <cellStyle name="SAPBEXexcCritical5 9" xfId="414"/>
    <cellStyle name="SAPBEXexcCritical5_@ПФ@ Расчет повышающего коэффициента" xfId="415"/>
    <cellStyle name="SAPBEXexcCritical6" xfId="416"/>
    <cellStyle name="SAPBEXexcCritical6 2" xfId="417"/>
    <cellStyle name="SAPBEXexcCritical6 2 2" xfId="418"/>
    <cellStyle name="SAPBEXexcCritical6 2 3" xfId="419"/>
    <cellStyle name="SAPBEXexcCritical6 2 4" xfId="420"/>
    <cellStyle name="SAPBEXexcCritical6 2 5" xfId="421"/>
    <cellStyle name="SAPBEXexcCritical6 2 6" xfId="422"/>
    <cellStyle name="SAPBEXexcCritical6 2 7" xfId="423"/>
    <cellStyle name="SAPBEXexcCritical6 2 8" xfId="424"/>
    <cellStyle name="SAPBEXexcCritical6 2 9" xfId="425"/>
    <cellStyle name="SAPBEXexcCritical6 3" xfId="426"/>
    <cellStyle name="SAPBEXexcCritical6 4" xfId="427"/>
    <cellStyle name="SAPBEXexcCritical6 5" xfId="428"/>
    <cellStyle name="SAPBEXexcCritical6 6" xfId="429"/>
    <cellStyle name="SAPBEXexcCritical6 7" xfId="430"/>
    <cellStyle name="SAPBEXexcCritical6 8" xfId="431"/>
    <cellStyle name="SAPBEXexcCritical6 9" xfId="432"/>
    <cellStyle name="SAPBEXexcCritical6_@ПФ@ Расчет повышающего коэффициента" xfId="433"/>
    <cellStyle name="SAPBEXexcGood1" xfId="434"/>
    <cellStyle name="SAPBEXexcGood1 2" xfId="435"/>
    <cellStyle name="SAPBEXexcGood1 2 2" xfId="436"/>
    <cellStyle name="SAPBEXexcGood1 2 3" xfId="437"/>
    <cellStyle name="SAPBEXexcGood1 2 4" xfId="438"/>
    <cellStyle name="SAPBEXexcGood1 2 5" xfId="439"/>
    <cellStyle name="SAPBEXexcGood1 2 6" xfId="440"/>
    <cellStyle name="SAPBEXexcGood1 2 7" xfId="441"/>
    <cellStyle name="SAPBEXexcGood1 2 8" xfId="442"/>
    <cellStyle name="SAPBEXexcGood1 2 9" xfId="443"/>
    <cellStyle name="SAPBEXexcGood1 3" xfId="444"/>
    <cellStyle name="SAPBEXexcGood1 4" xfId="445"/>
    <cellStyle name="SAPBEXexcGood1 5" xfId="446"/>
    <cellStyle name="SAPBEXexcGood1 6" xfId="447"/>
    <cellStyle name="SAPBEXexcGood1 7" xfId="448"/>
    <cellStyle name="SAPBEXexcGood1 8" xfId="449"/>
    <cellStyle name="SAPBEXexcGood1 9" xfId="450"/>
    <cellStyle name="SAPBEXexcGood1_@ПФ@ Расчет повышающего коэффициента" xfId="451"/>
    <cellStyle name="SAPBEXexcGood2" xfId="452"/>
    <cellStyle name="SAPBEXexcGood2 2" xfId="453"/>
    <cellStyle name="SAPBEXexcGood2 2 2" xfId="454"/>
    <cellStyle name="SAPBEXexcGood2 2 3" xfId="455"/>
    <cellStyle name="SAPBEXexcGood2 2 4" xfId="456"/>
    <cellStyle name="SAPBEXexcGood2 2 5" xfId="457"/>
    <cellStyle name="SAPBEXexcGood2 2 6" xfId="458"/>
    <cellStyle name="SAPBEXexcGood2 2 7" xfId="459"/>
    <cellStyle name="SAPBEXexcGood2 2 8" xfId="460"/>
    <cellStyle name="SAPBEXexcGood2 2 9" xfId="461"/>
    <cellStyle name="SAPBEXexcGood2 3" xfId="462"/>
    <cellStyle name="SAPBEXexcGood2 4" xfId="463"/>
    <cellStyle name="SAPBEXexcGood2 5" xfId="464"/>
    <cellStyle name="SAPBEXexcGood2 6" xfId="465"/>
    <cellStyle name="SAPBEXexcGood2 7" xfId="466"/>
    <cellStyle name="SAPBEXexcGood2 8" xfId="467"/>
    <cellStyle name="SAPBEXexcGood2 9" xfId="468"/>
    <cellStyle name="SAPBEXexcGood2_@ПФ@ Расчет повышающего коэффициента" xfId="469"/>
    <cellStyle name="SAPBEXexcGood3" xfId="470"/>
    <cellStyle name="SAPBEXexcGood3 2" xfId="471"/>
    <cellStyle name="SAPBEXexcGood3 2 2" xfId="472"/>
    <cellStyle name="SAPBEXexcGood3 2 3" xfId="473"/>
    <cellStyle name="SAPBEXexcGood3 2 4" xfId="474"/>
    <cellStyle name="SAPBEXexcGood3 2 5" xfId="475"/>
    <cellStyle name="SAPBEXexcGood3 2 6" xfId="476"/>
    <cellStyle name="SAPBEXexcGood3 2 7" xfId="477"/>
    <cellStyle name="SAPBEXexcGood3 2 8" xfId="478"/>
    <cellStyle name="SAPBEXexcGood3 2 9" xfId="479"/>
    <cellStyle name="SAPBEXexcGood3 3" xfId="480"/>
    <cellStyle name="SAPBEXexcGood3 4" xfId="481"/>
    <cellStyle name="SAPBEXexcGood3 5" xfId="482"/>
    <cellStyle name="SAPBEXexcGood3 6" xfId="483"/>
    <cellStyle name="SAPBEXexcGood3 7" xfId="484"/>
    <cellStyle name="SAPBEXexcGood3 8" xfId="485"/>
    <cellStyle name="SAPBEXexcGood3 9" xfId="486"/>
    <cellStyle name="SAPBEXexcGood3_@ПФ@ Расчет повышающего коэффициента" xfId="487"/>
    <cellStyle name="SAPBEXfilterDrill" xfId="488"/>
    <cellStyle name="SAPBEXfilterDrill 2" xfId="489"/>
    <cellStyle name="SAPBEXfilterDrill 2 2" xfId="490"/>
    <cellStyle name="SAPBEXfilterDrill 2 3" xfId="491"/>
    <cellStyle name="SAPBEXfilterDrill 2 4" xfId="492"/>
    <cellStyle name="SAPBEXfilterDrill 2 5" xfId="493"/>
    <cellStyle name="SAPBEXfilterDrill 2 6" xfId="494"/>
    <cellStyle name="SAPBEXfilterDrill 2 7" xfId="495"/>
    <cellStyle name="SAPBEXfilterDrill 2 8" xfId="496"/>
    <cellStyle name="SAPBEXfilterDrill 2 9" xfId="497"/>
    <cellStyle name="SAPBEXfilterDrill 3" xfId="498"/>
    <cellStyle name="SAPBEXfilterDrill 4" xfId="499"/>
    <cellStyle name="SAPBEXfilterDrill 5" xfId="500"/>
    <cellStyle name="SAPBEXfilterDrill 6" xfId="501"/>
    <cellStyle name="SAPBEXfilterDrill 7" xfId="502"/>
    <cellStyle name="SAPBEXfilterDrill 8" xfId="503"/>
    <cellStyle name="SAPBEXfilterDrill 9" xfId="504"/>
    <cellStyle name="SAPBEXfilterDrill_@ПФ@ Расчет повышающего коэффициента" xfId="505"/>
    <cellStyle name="SAPBEXfilterItem" xfId="506"/>
    <cellStyle name="SAPBEXfilterItem 2" xfId="507"/>
    <cellStyle name="SAPBEXfilterItem 2 2" xfId="508"/>
    <cellStyle name="SAPBEXfilterItem 2 3" xfId="509"/>
    <cellStyle name="SAPBEXfilterItem 2 4" xfId="510"/>
    <cellStyle name="SAPBEXfilterItem 2 5" xfId="511"/>
    <cellStyle name="SAPBEXfilterItem 2 6" xfId="512"/>
    <cellStyle name="SAPBEXfilterItem 2 7" xfId="513"/>
    <cellStyle name="SAPBEXfilterItem 2 8" xfId="514"/>
    <cellStyle name="SAPBEXfilterItem 2 9" xfId="515"/>
    <cellStyle name="SAPBEXfilterItem 3" xfId="516"/>
    <cellStyle name="SAPBEXfilterItem 4" xfId="517"/>
    <cellStyle name="SAPBEXfilterItem 5" xfId="518"/>
    <cellStyle name="SAPBEXfilterItem 6" xfId="519"/>
    <cellStyle name="SAPBEXfilterItem 7" xfId="520"/>
    <cellStyle name="SAPBEXfilterItem 8" xfId="521"/>
    <cellStyle name="SAPBEXfilterItem 9" xfId="522"/>
    <cellStyle name="SAPBEXfilterText" xfId="523"/>
    <cellStyle name="SAPBEXfilterText 2" xfId="524"/>
    <cellStyle name="SAPBEXfilterText 2 2" xfId="525"/>
    <cellStyle name="SAPBEXfilterText 2 3" xfId="526"/>
    <cellStyle name="SAPBEXfilterText 2 4" xfId="527"/>
    <cellStyle name="SAPBEXfilterText 2 5" xfId="528"/>
    <cellStyle name="SAPBEXfilterText 2 6" xfId="529"/>
    <cellStyle name="SAPBEXfilterText 2 7" xfId="530"/>
    <cellStyle name="SAPBEXfilterText 2 8" xfId="531"/>
    <cellStyle name="SAPBEXfilterText 2 9" xfId="532"/>
    <cellStyle name="SAPBEXfilterText 3" xfId="533"/>
    <cellStyle name="SAPBEXfilterText 4" xfId="534"/>
    <cellStyle name="SAPBEXfilterText 5" xfId="535"/>
    <cellStyle name="SAPBEXfilterText 6" xfId="536"/>
    <cellStyle name="SAPBEXfilterText 7" xfId="537"/>
    <cellStyle name="SAPBEXfilterText 8" xfId="538"/>
    <cellStyle name="SAPBEXfilterText 9" xfId="539"/>
    <cellStyle name="SAPBEXformats" xfId="540"/>
    <cellStyle name="SAPBEXformats 2" xfId="541"/>
    <cellStyle name="SAPBEXformats 2 2" xfId="542"/>
    <cellStyle name="SAPBEXformats 2 3" xfId="543"/>
    <cellStyle name="SAPBEXformats 2 4" xfId="544"/>
    <cellStyle name="SAPBEXformats 2 5" xfId="545"/>
    <cellStyle name="SAPBEXformats 2 6" xfId="546"/>
    <cellStyle name="SAPBEXformats 2 7" xfId="547"/>
    <cellStyle name="SAPBEXformats 2 8" xfId="548"/>
    <cellStyle name="SAPBEXformats 2 9" xfId="549"/>
    <cellStyle name="SAPBEXformats 3" xfId="550"/>
    <cellStyle name="SAPBEXformats 4" xfId="551"/>
    <cellStyle name="SAPBEXformats 5" xfId="552"/>
    <cellStyle name="SAPBEXformats 6" xfId="553"/>
    <cellStyle name="SAPBEXformats 7" xfId="554"/>
    <cellStyle name="SAPBEXformats 8" xfId="555"/>
    <cellStyle name="SAPBEXformats 9" xfId="556"/>
    <cellStyle name="SAPBEXformats_@ПФ@ Расчет повышающего коэффициента" xfId="557"/>
    <cellStyle name="SAPBEXheaderItem" xfId="558"/>
    <cellStyle name="SAPBEXheaderItem 2" xfId="559"/>
    <cellStyle name="SAPBEXheaderItem 2 2" xfId="560"/>
    <cellStyle name="SAPBEXheaderItem 2 3" xfId="561"/>
    <cellStyle name="SAPBEXheaderItem 2 4" xfId="562"/>
    <cellStyle name="SAPBEXheaderItem 2 5" xfId="563"/>
    <cellStyle name="SAPBEXheaderItem 2 6" xfId="564"/>
    <cellStyle name="SAPBEXheaderItem 2 7" xfId="565"/>
    <cellStyle name="SAPBEXheaderItem 2 8" xfId="566"/>
    <cellStyle name="SAPBEXheaderItem 2 9" xfId="567"/>
    <cellStyle name="SAPBEXheaderItem 3" xfId="568"/>
    <cellStyle name="SAPBEXheaderItem 4" xfId="569"/>
    <cellStyle name="SAPBEXheaderItem 5" xfId="570"/>
    <cellStyle name="SAPBEXheaderItem 6" xfId="571"/>
    <cellStyle name="SAPBEXheaderItem 7" xfId="572"/>
    <cellStyle name="SAPBEXheaderItem 8" xfId="573"/>
    <cellStyle name="SAPBEXheaderItem 9" xfId="574"/>
    <cellStyle name="SAPBEXheaderItem_@ПФ@ Расчет повышающего коэффициента" xfId="575"/>
    <cellStyle name="SAPBEXheaderText" xfId="576"/>
    <cellStyle name="SAPBEXheaderText 2" xfId="577"/>
    <cellStyle name="SAPBEXheaderText 2 2" xfId="578"/>
    <cellStyle name="SAPBEXheaderText 2 3" xfId="579"/>
    <cellStyle name="SAPBEXheaderText 2 4" xfId="580"/>
    <cellStyle name="SAPBEXheaderText 2 5" xfId="581"/>
    <cellStyle name="SAPBEXheaderText 2 6" xfId="582"/>
    <cellStyle name="SAPBEXheaderText 2 7" xfId="583"/>
    <cellStyle name="SAPBEXheaderText 2 8" xfId="584"/>
    <cellStyle name="SAPBEXheaderText 2 9" xfId="585"/>
    <cellStyle name="SAPBEXheaderText 3" xfId="586"/>
    <cellStyle name="SAPBEXheaderText 4" xfId="587"/>
    <cellStyle name="SAPBEXheaderText 5" xfId="588"/>
    <cellStyle name="SAPBEXheaderText 6" xfId="589"/>
    <cellStyle name="SAPBEXheaderText 7" xfId="590"/>
    <cellStyle name="SAPBEXheaderText 8" xfId="591"/>
    <cellStyle name="SAPBEXheaderText 9" xfId="592"/>
    <cellStyle name="SAPBEXheaderText_@ПФ@ Расчет повышающего коэффициента" xfId="593"/>
    <cellStyle name="SAPBEXHLevel0" xfId="594"/>
    <cellStyle name="SAPBEXHLevel0 2" xfId="595"/>
    <cellStyle name="SAPBEXHLevel0 2 2" xfId="596"/>
    <cellStyle name="SAPBEXHLevel0 2 3" xfId="597"/>
    <cellStyle name="SAPBEXHLevel0 2 4" xfId="598"/>
    <cellStyle name="SAPBEXHLevel0 2 5" xfId="599"/>
    <cellStyle name="SAPBEXHLevel0 2 6" xfId="600"/>
    <cellStyle name="SAPBEXHLevel0 2 7" xfId="601"/>
    <cellStyle name="SAPBEXHLevel0 2 8" xfId="602"/>
    <cellStyle name="SAPBEXHLevel0 2 9" xfId="603"/>
    <cellStyle name="SAPBEXHLevel0 3" xfId="604"/>
    <cellStyle name="SAPBEXHLevel0 4" xfId="605"/>
    <cellStyle name="SAPBEXHLevel0 5" xfId="606"/>
    <cellStyle name="SAPBEXHLevel0 6" xfId="607"/>
    <cellStyle name="SAPBEXHLevel0 7" xfId="608"/>
    <cellStyle name="SAPBEXHLevel0 8" xfId="609"/>
    <cellStyle name="SAPBEXHLevel0 9" xfId="610"/>
    <cellStyle name="SAPBEXHLevel0_@ПФ@ Расчет повышающего коэффициента" xfId="611"/>
    <cellStyle name="SAPBEXHLevel0X" xfId="612"/>
    <cellStyle name="SAPBEXHLevel0X 2" xfId="613"/>
    <cellStyle name="SAPBEXHLevel0X 2 2" xfId="614"/>
    <cellStyle name="SAPBEXHLevel0X 2 3" xfId="615"/>
    <cellStyle name="SAPBEXHLevel0X 2 4" xfId="616"/>
    <cellStyle name="SAPBEXHLevel0X 2 5" xfId="617"/>
    <cellStyle name="SAPBEXHLevel0X 2 6" xfId="618"/>
    <cellStyle name="SAPBEXHLevel0X 2 7" xfId="619"/>
    <cellStyle name="SAPBEXHLevel0X 2 8" xfId="620"/>
    <cellStyle name="SAPBEXHLevel0X 2 9" xfId="621"/>
    <cellStyle name="SAPBEXHLevel0X 3" xfId="622"/>
    <cellStyle name="SAPBEXHLevel0X 4" xfId="623"/>
    <cellStyle name="SAPBEXHLevel0X 5" xfId="624"/>
    <cellStyle name="SAPBEXHLevel0X 6" xfId="625"/>
    <cellStyle name="SAPBEXHLevel0X 7" xfId="626"/>
    <cellStyle name="SAPBEXHLevel0X 8" xfId="627"/>
    <cellStyle name="SAPBEXHLevel0X 9" xfId="628"/>
    <cellStyle name="SAPBEXHLevel1" xfId="629"/>
    <cellStyle name="SAPBEXHLevel1 2" xfId="630"/>
    <cellStyle name="SAPBEXHLevel1 2 2" xfId="631"/>
    <cellStyle name="SAPBEXHLevel1 2 3" xfId="632"/>
    <cellStyle name="SAPBEXHLevel1 2 4" xfId="633"/>
    <cellStyle name="SAPBEXHLevel1 2 5" xfId="634"/>
    <cellStyle name="SAPBEXHLevel1 2 6" xfId="635"/>
    <cellStyle name="SAPBEXHLevel1 2 7" xfId="636"/>
    <cellStyle name="SAPBEXHLevel1 2 8" xfId="637"/>
    <cellStyle name="SAPBEXHLevel1 2 9" xfId="638"/>
    <cellStyle name="SAPBEXHLevel1 3" xfId="639"/>
    <cellStyle name="SAPBEXHLevel1 4" xfId="640"/>
    <cellStyle name="SAPBEXHLevel1 5" xfId="641"/>
    <cellStyle name="SAPBEXHLevel1 6" xfId="642"/>
    <cellStyle name="SAPBEXHLevel1 7" xfId="643"/>
    <cellStyle name="SAPBEXHLevel1 8" xfId="644"/>
    <cellStyle name="SAPBEXHLevel1 9" xfId="645"/>
    <cellStyle name="SAPBEXHLevel1_@ПФ@ Расчет повышающего коэффициента" xfId="646"/>
    <cellStyle name="SAPBEXHLevel1X" xfId="647"/>
    <cellStyle name="SAPBEXHLevel1X 2" xfId="648"/>
    <cellStyle name="SAPBEXHLevel1X 2 2" xfId="649"/>
    <cellStyle name="SAPBEXHLevel1X 2 3" xfId="650"/>
    <cellStyle name="SAPBEXHLevel1X 2 4" xfId="651"/>
    <cellStyle name="SAPBEXHLevel1X 2 5" xfId="652"/>
    <cellStyle name="SAPBEXHLevel1X 2 6" xfId="653"/>
    <cellStyle name="SAPBEXHLevel1X 2 7" xfId="654"/>
    <cellStyle name="SAPBEXHLevel1X 2 8" xfId="655"/>
    <cellStyle name="SAPBEXHLevel1X 2 9" xfId="656"/>
    <cellStyle name="SAPBEXHLevel1X 3" xfId="657"/>
    <cellStyle name="SAPBEXHLevel1X 4" xfId="658"/>
    <cellStyle name="SAPBEXHLevel1X 5" xfId="659"/>
    <cellStyle name="SAPBEXHLevel1X 6" xfId="660"/>
    <cellStyle name="SAPBEXHLevel1X 7" xfId="661"/>
    <cellStyle name="SAPBEXHLevel1X 8" xfId="662"/>
    <cellStyle name="SAPBEXHLevel1X 9" xfId="663"/>
    <cellStyle name="SAPBEXHLevel2" xfId="664"/>
    <cellStyle name="SAPBEXHLevel2 2" xfId="665"/>
    <cellStyle name="SAPBEXHLevel2 2 2" xfId="666"/>
    <cellStyle name="SAPBEXHLevel2 2 3" xfId="667"/>
    <cellStyle name="SAPBEXHLevel2 2 4" xfId="668"/>
    <cellStyle name="SAPBEXHLevel2 2 5" xfId="669"/>
    <cellStyle name="SAPBEXHLevel2 2 6" xfId="670"/>
    <cellStyle name="SAPBEXHLevel2 2 7" xfId="671"/>
    <cellStyle name="SAPBEXHLevel2 2 8" xfId="672"/>
    <cellStyle name="SAPBEXHLevel2 2 9" xfId="673"/>
    <cellStyle name="SAPBEXHLevel2 3" xfId="674"/>
    <cellStyle name="SAPBEXHLevel2 4" xfId="675"/>
    <cellStyle name="SAPBEXHLevel2 5" xfId="676"/>
    <cellStyle name="SAPBEXHLevel2 6" xfId="677"/>
    <cellStyle name="SAPBEXHLevel2 7" xfId="678"/>
    <cellStyle name="SAPBEXHLevel2 8" xfId="679"/>
    <cellStyle name="SAPBEXHLevel2 9" xfId="680"/>
    <cellStyle name="SAPBEXHLevel2_@ПФ@ Расчет повышающего коэффициента" xfId="681"/>
    <cellStyle name="SAPBEXHLevel2X" xfId="682"/>
    <cellStyle name="SAPBEXHLevel2X 2" xfId="683"/>
    <cellStyle name="SAPBEXHLevel2X 2 2" xfId="684"/>
    <cellStyle name="SAPBEXHLevel2X 2 3" xfId="685"/>
    <cellStyle name="SAPBEXHLevel2X 2 4" xfId="686"/>
    <cellStyle name="SAPBEXHLevel2X 2 5" xfId="687"/>
    <cellStyle name="SAPBEXHLevel2X 2 6" xfId="688"/>
    <cellStyle name="SAPBEXHLevel2X 2 7" xfId="689"/>
    <cellStyle name="SAPBEXHLevel2X 2 8" xfId="690"/>
    <cellStyle name="SAPBEXHLevel2X 2 9" xfId="691"/>
    <cellStyle name="SAPBEXHLevel2X 3" xfId="692"/>
    <cellStyle name="SAPBEXHLevel2X 4" xfId="693"/>
    <cellStyle name="SAPBEXHLevel2X 5" xfId="694"/>
    <cellStyle name="SAPBEXHLevel2X 6" xfId="695"/>
    <cellStyle name="SAPBEXHLevel2X 7" xfId="696"/>
    <cellStyle name="SAPBEXHLevel2X 8" xfId="697"/>
    <cellStyle name="SAPBEXHLevel2X 9" xfId="698"/>
    <cellStyle name="SAPBEXHLevel3" xfId="699"/>
    <cellStyle name="SAPBEXHLevel3 2" xfId="700"/>
    <cellStyle name="SAPBEXHLevel3 2 2" xfId="701"/>
    <cellStyle name="SAPBEXHLevel3 2 3" xfId="702"/>
    <cellStyle name="SAPBEXHLevel3 2 4" xfId="703"/>
    <cellStyle name="SAPBEXHLevel3 2 5" xfId="704"/>
    <cellStyle name="SAPBEXHLevel3 2 6" xfId="705"/>
    <cellStyle name="SAPBEXHLevel3 2 7" xfId="706"/>
    <cellStyle name="SAPBEXHLevel3 2 8" xfId="707"/>
    <cellStyle name="SAPBEXHLevel3 2 9" xfId="708"/>
    <cellStyle name="SAPBEXHLevel3 3" xfId="709"/>
    <cellStyle name="SAPBEXHLevel3 4" xfId="710"/>
    <cellStyle name="SAPBEXHLevel3 5" xfId="711"/>
    <cellStyle name="SAPBEXHLevel3 6" xfId="712"/>
    <cellStyle name="SAPBEXHLevel3 7" xfId="713"/>
    <cellStyle name="SAPBEXHLevel3 8" xfId="714"/>
    <cellStyle name="SAPBEXHLevel3 9" xfId="715"/>
    <cellStyle name="SAPBEXHLevel3_@ПФ@ Расчет повышающего коэффициента" xfId="716"/>
    <cellStyle name="SAPBEXHLevel3X" xfId="717"/>
    <cellStyle name="SAPBEXHLevel3X 2" xfId="718"/>
    <cellStyle name="SAPBEXHLevel3X 2 2" xfId="719"/>
    <cellStyle name="SAPBEXHLevel3X 2 3" xfId="720"/>
    <cellStyle name="SAPBEXHLevel3X 2 4" xfId="721"/>
    <cellStyle name="SAPBEXHLevel3X 2 5" xfId="722"/>
    <cellStyle name="SAPBEXHLevel3X 2 6" xfId="723"/>
    <cellStyle name="SAPBEXHLevel3X 2 7" xfId="724"/>
    <cellStyle name="SAPBEXHLevel3X 2 8" xfId="725"/>
    <cellStyle name="SAPBEXHLevel3X 2 9" xfId="726"/>
    <cellStyle name="SAPBEXHLevel3X 3" xfId="727"/>
    <cellStyle name="SAPBEXHLevel3X 4" xfId="728"/>
    <cellStyle name="SAPBEXHLevel3X 5" xfId="729"/>
    <cellStyle name="SAPBEXHLevel3X 6" xfId="730"/>
    <cellStyle name="SAPBEXHLevel3X 7" xfId="731"/>
    <cellStyle name="SAPBEXHLevel3X 8" xfId="732"/>
    <cellStyle name="SAPBEXHLevel3X 9" xfId="733"/>
    <cellStyle name="SAPBEXinputData" xfId="734"/>
    <cellStyle name="SAPBEXinputData 2" xfId="735"/>
    <cellStyle name="SAPBEXinputData 2 2" xfId="736"/>
    <cellStyle name="SAPBEXinputData 2 3" xfId="737"/>
    <cellStyle name="SAPBEXinputData 3" xfId="738"/>
    <cellStyle name="SAPBEXItemHeader" xfId="739"/>
    <cellStyle name="SAPBEXresData" xfId="740"/>
    <cellStyle name="SAPBEXresData 2" xfId="741"/>
    <cellStyle name="SAPBEXresData 2 2" xfId="742"/>
    <cellStyle name="SAPBEXresData 2 3" xfId="743"/>
    <cellStyle name="SAPBEXresData 2 4" xfId="744"/>
    <cellStyle name="SAPBEXresData 2 5" xfId="745"/>
    <cellStyle name="SAPBEXresData 2 6" xfId="746"/>
    <cellStyle name="SAPBEXresData 2 7" xfId="747"/>
    <cellStyle name="SAPBEXresData 2 8" xfId="748"/>
    <cellStyle name="SAPBEXresData 2 9" xfId="749"/>
    <cellStyle name="SAPBEXresData 3" xfId="750"/>
    <cellStyle name="SAPBEXresData 4" xfId="751"/>
    <cellStyle name="SAPBEXresData 5" xfId="752"/>
    <cellStyle name="SAPBEXresData 6" xfId="753"/>
    <cellStyle name="SAPBEXresData 7" xfId="754"/>
    <cellStyle name="SAPBEXresData 8" xfId="755"/>
    <cellStyle name="SAPBEXresData 9" xfId="756"/>
    <cellStyle name="SAPBEXresDataEmph" xfId="757"/>
    <cellStyle name="SAPBEXresDataEmph 2" xfId="758"/>
    <cellStyle name="SAPBEXresDataEmph 2 2" xfId="759"/>
    <cellStyle name="SAPBEXresDataEmph 2 3" xfId="760"/>
    <cellStyle name="SAPBEXresDataEmph 2 4" xfId="761"/>
    <cellStyle name="SAPBEXresDataEmph 2 5" xfId="762"/>
    <cellStyle name="SAPBEXresDataEmph 2 6" xfId="763"/>
    <cellStyle name="SAPBEXresDataEmph 2 7" xfId="764"/>
    <cellStyle name="SAPBEXresDataEmph 2 8" xfId="765"/>
    <cellStyle name="SAPBEXresDataEmph 2 9" xfId="766"/>
    <cellStyle name="SAPBEXresDataEmph 3" xfId="767"/>
    <cellStyle name="SAPBEXresDataEmph 4" xfId="768"/>
    <cellStyle name="SAPBEXresDataEmph 5" xfId="769"/>
    <cellStyle name="SAPBEXresDataEmph 6" xfId="770"/>
    <cellStyle name="SAPBEXresDataEmph 7" xfId="771"/>
    <cellStyle name="SAPBEXresDataEmph 8" xfId="772"/>
    <cellStyle name="SAPBEXresDataEmph 9" xfId="773"/>
    <cellStyle name="SAPBEXresItem" xfId="774"/>
    <cellStyle name="SAPBEXresItem 2" xfId="775"/>
    <cellStyle name="SAPBEXresItem 2 2" xfId="776"/>
    <cellStyle name="SAPBEXresItem 2 3" xfId="777"/>
    <cellStyle name="SAPBEXresItem 2 4" xfId="778"/>
    <cellStyle name="SAPBEXresItem 2 5" xfId="779"/>
    <cellStyle name="SAPBEXresItem 2 6" xfId="780"/>
    <cellStyle name="SAPBEXresItem 2 7" xfId="781"/>
    <cellStyle name="SAPBEXresItem 2 8" xfId="782"/>
    <cellStyle name="SAPBEXresItem 2 9" xfId="783"/>
    <cellStyle name="SAPBEXresItem 3" xfId="784"/>
    <cellStyle name="SAPBEXresItem 4" xfId="785"/>
    <cellStyle name="SAPBEXresItem 5" xfId="786"/>
    <cellStyle name="SAPBEXresItem 6" xfId="787"/>
    <cellStyle name="SAPBEXresItem 7" xfId="788"/>
    <cellStyle name="SAPBEXresItem 8" xfId="789"/>
    <cellStyle name="SAPBEXresItem 9" xfId="790"/>
    <cellStyle name="SAPBEXresItemX" xfId="791"/>
    <cellStyle name="SAPBEXresItemX 2" xfId="792"/>
    <cellStyle name="SAPBEXresItemX 2 2" xfId="793"/>
    <cellStyle name="SAPBEXresItemX 2 3" xfId="794"/>
    <cellStyle name="SAPBEXresItemX 2 4" xfId="795"/>
    <cellStyle name="SAPBEXresItemX 2 5" xfId="796"/>
    <cellStyle name="SAPBEXresItemX 2 6" xfId="797"/>
    <cellStyle name="SAPBEXresItemX 2 7" xfId="798"/>
    <cellStyle name="SAPBEXresItemX 2 8" xfId="799"/>
    <cellStyle name="SAPBEXresItemX 2 9" xfId="800"/>
    <cellStyle name="SAPBEXresItemX 3" xfId="801"/>
    <cellStyle name="SAPBEXresItemX 4" xfId="802"/>
    <cellStyle name="SAPBEXresItemX 5" xfId="803"/>
    <cellStyle name="SAPBEXresItemX 6" xfId="804"/>
    <cellStyle name="SAPBEXresItemX 7" xfId="805"/>
    <cellStyle name="SAPBEXresItemX 8" xfId="806"/>
    <cellStyle name="SAPBEXresItemX 9" xfId="807"/>
    <cellStyle name="SAPBEXstdData" xfId="808"/>
    <cellStyle name="SAPBEXstdData 2" xfId="809"/>
    <cellStyle name="SAPBEXstdData 2 2" xfId="810"/>
    <cellStyle name="SAPBEXstdData 2 3" xfId="811"/>
    <cellStyle name="SAPBEXstdData 2 4" xfId="812"/>
    <cellStyle name="SAPBEXstdData 2 5" xfId="813"/>
    <cellStyle name="SAPBEXstdData 2 6" xfId="814"/>
    <cellStyle name="SAPBEXstdData 2 7" xfId="815"/>
    <cellStyle name="SAPBEXstdData 2 8" xfId="816"/>
    <cellStyle name="SAPBEXstdData 2 9" xfId="817"/>
    <cellStyle name="SAPBEXstdData 3" xfId="818"/>
    <cellStyle name="SAPBEXstdData 4" xfId="819"/>
    <cellStyle name="SAPBEXstdData 5" xfId="820"/>
    <cellStyle name="SAPBEXstdData 6" xfId="821"/>
    <cellStyle name="SAPBEXstdData 7" xfId="822"/>
    <cellStyle name="SAPBEXstdData 8" xfId="823"/>
    <cellStyle name="SAPBEXstdData 9" xfId="824"/>
    <cellStyle name="SAPBEXstdData_@ПФ@ Расчет повышающего коэффициента" xfId="825"/>
    <cellStyle name="SAPBEXstdDataEmph" xfId="826"/>
    <cellStyle name="SAPBEXstdDataEmph 2" xfId="827"/>
    <cellStyle name="SAPBEXstdDataEmph 2 2" xfId="828"/>
    <cellStyle name="SAPBEXstdDataEmph 2 3" xfId="829"/>
    <cellStyle name="SAPBEXstdDataEmph 2 4" xfId="830"/>
    <cellStyle name="SAPBEXstdDataEmph 2 5" xfId="831"/>
    <cellStyle name="SAPBEXstdDataEmph 2 6" xfId="832"/>
    <cellStyle name="SAPBEXstdDataEmph 2 7" xfId="833"/>
    <cellStyle name="SAPBEXstdDataEmph 2 8" xfId="834"/>
    <cellStyle name="SAPBEXstdDataEmph 2 9" xfId="835"/>
    <cellStyle name="SAPBEXstdDataEmph 3" xfId="836"/>
    <cellStyle name="SAPBEXstdDataEmph 4" xfId="837"/>
    <cellStyle name="SAPBEXstdDataEmph 5" xfId="838"/>
    <cellStyle name="SAPBEXstdDataEmph 6" xfId="839"/>
    <cellStyle name="SAPBEXstdDataEmph 7" xfId="840"/>
    <cellStyle name="SAPBEXstdDataEmph 8" xfId="841"/>
    <cellStyle name="SAPBEXstdDataEmph 9" xfId="842"/>
    <cellStyle name="SAPBEXstdItem" xfId="843"/>
    <cellStyle name="SAPBEXstdItem 2" xfId="844"/>
    <cellStyle name="SAPBEXstdItem 2 2" xfId="845"/>
    <cellStyle name="SAPBEXstdItem 2 3" xfId="846"/>
    <cellStyle name="SAPBEXstdItem 2 4" xfId="847"/>
    <cellStyle name="SAPBEXstdItem 2 5" xfId="848"/>
    <cellStyle name="SAPBEXstdItem 2 6" xfId="849"/>
    <cellStyle name="SAPBEXstdItem 2 7" xfId="850"/>
    <cellStyle name="SAPBEXstdItem 2 8" xfId="851"/>
    <cellStyle name="SAPBEXstdItem 2 9" xfId="852"/>
    <cellStyle name="SAPBEXstdItem 3" xfId="853"/>
    <cellStyle name="SAPBEXstdItem 4" xfId="854"/>
    <cellStyle name="SAPBEXstdItem 5" xfId="855"/>
    <cellStyle name="SAPBEXstdItem 6" xfId="856"/>
    <cellStyle name="SAPBEXstdItem 7" xfId="857"/>
    <cellStyle name="SAPBEXstdItem 8" xfId="858"/>
    <cellStyle name="SAPBEXstdItem 9" xfId="859"/>
    <cellStyle name="SAPBEXstdItem_@ПФ@ Расчет повышающего коэффициента" xfId="860"/>
    <cellStyle name="SAPBEXstdItemX" xfId="861"/>
    <cellStyle name="SAPBEXstdItemX 2" xfId="862"/>
    <cellStyle name="SAPBEXstdItemX 2 2" xfId="863"/>
    <cellStyle name="SAPBEXstdItemX 2 3" xfId="864"/>
    <cellStyle name="SAPBEXstdItemX 2 4" xfId="865"/>
    <cellStyle name="SAPBEXstdItemX 2 5" xfId="866"/>
    <cellStyle name="SAPBEXstdItemX 2 6" xfId="867"/>
    <cellStyle name="SAPBEXstdItemX 2 7" xfId="868"/>
    <cellStyle name="SAPBEXstdItemX 2 8" xfId="869"/>
    <cellStyle name="SAPBEXstdItemX 2 9" xfId="870"/>
    <cellStyle name="SAPBEXstdItemX 3" xfId="871"/>
    <cellStyle name="SAPBEXstdItemX 4" xfId="872"/>
    <cellStyle name="SAPBEXstdItemX 5" xfId="873"/>
    <cellStyle name="SAPBEXstdItemX 6" xfId="874"/>
    <cellStyle name="SAPBEXstdItemX 7" xfId="875"/>
    <cellStyle name="SAPBEXstdItemX 8" xfId="876"/>
    <cellStyle name="SAPBEXstdItemX 9" xfId="877"/>
    <cellStyle name="SAPBEXtitle" xfId="878"/>
    <cellStyle name="SAPBEXtitle 2" xfId="879"/>
    <cellStyle name="SAPBEXtitle 2 2" xfId="880"/>
    <cellStyle name="SAPBEXtitle 2 3" xfId="881"/>
    <cellStyle name="SAPBEXtitle 2 4" xfId="882"/>
    <cellStyle name="SAPBEXtitle 2 5" xfId="883"/>
    <cellStyle name="SAPBEXtitle 2 6" xfId="884"/>
    <cellStyle name="SAPBEXtitle 2 7" xfId="885"/>
    <cellStyle name="SAPBEXtitle 2 8" xfId="886"/>
    <cellStyle name="SAPBEXtitle 2 9" xfId="887"/>
    <cellStyle name="SAPBEXtitle 3" xfId="888"/>
    <cellStyle name="SAPBEXtitle 4" xfId="889"/>
    <cellStyle name="SAPBEXtitle 5" xfId="890"/>
    <cellStyle name="SAPBEXtitle 6" xfId="891"/>
    <cellStyle name="SAPBEXtitle 7" xfId="892"/>
    <cellStyle name="SAPBEXtitle 8" xfId="893"/>
    <cellStyle name="SAPBEXtitle 9" xfId="894"/>
    <cellStyle name="SAPBEXunassignedItem" xfId="895"/>
    <cellStyle name="SAPBEXunassignedItem 2" xfId="896"/>
    <cellStyle name="SAPBEXunassignedItem 3" xfId="897"/>
    <cellStyle name="SAPBEXunassignedItem 4" xfId="898"/>
    <cellStyle name="SAPBEXunassignedItem 5" xfId="899"/>
    <cellStyle name="SAPBEXunassignedItem_@ПФ@ Расчет повышающего коэффициента" xfId="900"/>
    <cellStyle name="SAPBEXundefined" xfId="901"/>
    <cellStyle name="SAPBEXundefined 2" xfId="902"/>
    <cellStyle name="SAPBEXundefined 2 2" xfId="903"/>
    <cellStyle name="SAPBEXundefined 2 3" xfId="904"/>
    <cellStyle name="SAPBEXundefined 2 4" xfId="905"/>
    <cellStyle name="SAPBEXundefined 2 5" xfId="906"/>
    <cellStyle name="SAPBEXundefined 2 6" xfId="907"/>
    <cellStyle name="SAPBEXundefined 2 7" xfId="908"/>
    <cellStyle name="SAPBEXundefined 2 8" xfId="909"/>
    <cellStyle name="SAPBEXundefined 2 9" xfId="910"/>
    <cellStyle name="SAPBEXundefined 3" xfId="911"/>
    <cellStyle name="SAPBEXundefined 4" xfId="912"/>
    <cellStyle name="SAPBEXundefined 5" xfId="913"/>
    <cellStyle name="SAPBEXundefined 6" xfId="914"/>
    <cellStyle name="SAPBEXundefined 7" xfId="915"/>
    <cellStyle name="SAPBEXundefined 8" xfId="916"/>
    <cellStyle name="SAPBEXundefined 9" xfId="917"/>
    <cellStyle name="Sheet Title" xfId="918"/>
    <cellStyle name="SHTAT2" xfId="919"/>
    <cellStyle name="Standard_Minolta" xfId="920"/>
    <cellStyle name="STYL1 - Style1" xfId="921"/>
    <cellStyle name="Style 1" xfId="922"/>
    <cellStyle name="Title" xfId="923"/>
    <cellStyle name="Total" xfId="924"/>
    <cellStyle name="Unit" xfId="925"/>
    <cellStyle name="Warning Text" xfId="926"/>
    <cellStyle name="Акцент1 2" xfId="927"/>
    <cellStyle name="Акцент1 2 2" xfId="928"/>
    <cellStyle name="Акцент1 2 3" xfId="929"/>
    <cellStyle name="Акцент1 2 4" xfId="930"/>
    <cellStyle name="Акцент1 2 5" xfId="931"/>
    <cellStyle name="Акцент1 3" xfId="932"/>
    <cellStyle name="Акцент2 2" xfId="933"/>
    <cellStyle name="Акцент2 2 2" xfId="934"/>
    <cellStyle name="Акцент2 2 3" xfId="935"/>
    <cellStyle name="Акцент2 2 4" xfId="936"/>
    <cellStyle name="Акцент2 2 5" xfId="937"/>
    <cellStyle name="Акцент2 3" xfId="938"/>
    <cellStyle name="Акцент3 2" xfId="939"/>
    <cellStyle name="Акцент3 2 2" xfId="940"/>
    <cellStyle name="Акцент3 2 3" xfId="941"/>
    <cellStyle name="Акцент3 2 4" xfId="942"/>
    <cellStyle name="Акцент3 2 5" xfId="943"/>
    <cellStyle name="Акцент3 3" xfId="944"/>
    <cellStyle name="Акцент4 2" xfId="945"/>
    <cellStyle name="Акцент4 2 2" xfId="946"/>
    <cellStyle name="Акцент4 2 3" xfId="947"/>
    <cellStyle name="Акцент4 2 4" xfId="948"/>
    <cellStyle name="Акцент4 2 5" xfId="949"/>
    <cellStyle name="Акцент4 3" xfId="950"/>
    <cellStyle name="Акцент5 2" xfId="951"/>
    <cellStyle name="Акцент5 2 2" xfId="952"/>
    <cellStyle name="Акцент5 2 3" xfId="953"/>
    <cellStyle name="Акцент5 2 4" xfId="954"/>
    <cellStyle name="Акцент5 2 5" xfId="955"/>
    <cellStyle name="Акцент5 3" xfId="956"/>
    <cellStyle name="Акцент6 2" xfId="957"/>
    <cellStyle name="Акцент6 2 2" xfId="958"/>
    <cellStyle name="Акцент6 2 3" xfId="959"/>
    <cellStyle name="Акцент6 2 4" xfId="960"/>
    <cellStyle name="Акцент6 2 5" xfId="961"/>
    <cellStyle name="Акцент6 3" xfId="962"/>
    <cellStyle name="Беззащитный" xfId="963"/>
    <cellStyle name="Ввод  2" xfId="964"/>
    <cellStyle name="Ввод  2 2" xfId="965"/>
    <cellStyle name="Ввод  2 3" xfId="966"/>
    <cellStyle name="Ввод  2 4" xfId="967"/>
    <cellStyle name="Ввод  2 5" xfId="968"/>
    <cellStyle name="Ввод  3" xfId="969"/>
    <cellStyle name="Вывод 2" xfId="970"/>
    <cellStyle name="Вывод 2 2" xfId="971"/>
    <cellStyle name="Вывод 2 3" xfId="972"/>
    <cellStyle name="Вывод 2 4" xfId="973"/>
    <cellStyle name="Вывод 2 5" xfId="974"/>
    <cellStyle name="Вывод 3" xfId="975"/>
    <cellStyle name="Вычисление 2" xfId="976"/>
    <cellStyle name="Вычисление 2 2" xfId="977"/>
    <cellStyle name="Вычисление 2 3" xfId="978"/>
    <cellStyle name="Вычисление 2 4" xfId="979"/>
    <cellStyle name="Вычисление 2 5" xfId="980"/>
    <cellStyle name="Вычисление 3" xfId="981"/>
    <cellStyle name="Гиперссылка 2" xfId="982"/>
    <cellStyle name="Гиперссылка 2 2" xfId="983"/>
    <cellStyle name="Денежный 2" xfId="984"/>
    <cellStyle name="ЀЄ" xfId="985"/>
    <cellStyle name="Є" xfId="986"/>
    <cellStyle name="Є_x0004_" xfId="987"/>
    <cellStyle name="Є 2" xfId="988"/>
    <cellStyle name="ЄЀЄЄЄ" xfId="989"/>
    <cellStyle name="ЄЄ" xfId="990"/>
    <cellStyle name="ЄЄ_x0004_" xfId="991"/>
    <cellStyle name="Є_x0004_Є" xfId="992"/>
    <cellStyle name="ЄЄ 2" xfId="993"/>
    <cellStyle name="ЄЄ_x0004_ 2" xfId="994"/>
    <cellStyle name="ЄЄ 3" xfId="995"/>
    <cellStyle name="ЄЄ_x0004_ 3" xfId="996"/>
    <cellStyle name="ЄЄ 4" xfId="997"/>
    <cellStyle name="ЄЄ_x0004_ 4" xfId="998"/>
    <cellStyle name="ЄЄ 5" xfId="999"/>
    <cellStyle name="ЄЄ_x0004_ 5" xfId="1000"/>
    <cellStyle name="ЄЄ 6" xfId="1001"/>
    <cellStyle name="ЄЄ_x0004_ 6" xfId="1002"/>
    <cellStyle name="ЄЄЀЄ" xfId="1003"/>
    <cellStyle name="ЄЄЄ" xfId="1004"/>
    <cellStyle name="ЄЄЄ_x0004_" xfId="1005"/>
    <cellStyle name="ЄЄ_x0004_Є_x0004_" xfId="1006"/>
    <cellStyle name="ЄЄЄЄ" xfId="1007"/>
    <cellStyle name="ЄЄЄЄ_x0004_" xfId="1008"/>
    <cellStyle name="ЄЄЄЄЄ" xfId="1009"/>
    <cellStyle name="ЄЄЄЄЄ_x0004_" xfId="1010"/>
    <cellStyle name="ЄЄЄ_x0004_ЄЄ" xfId="1011"/>
    <cellStyle name="ЄЄЄЄЄ 10" xfId="1012"/>
    <cellStyle name="ЄЄЄЄЄ 11" xfId="1013"/>
    <cellStyle name="ЄЄЄЄЄ 12" xfId="1014"/>
    <cellStyle name="ЄЄЄЄЄ 13" xfId="1015"/>
    <cellStyle name="ЄЄЄЄЄ 14" xfId="1016"/>
    <cellStyle name="ЄЄЄЄЄ 15" xfId="1017"/>
    <cellStyle name="ЄЄЄЄЄ 16" xfId="1018"/>
    <cellStyle name="ЄЄЄЄЄ 17" xfId="1019"/>
    <cellStyle name="ЄЄЄЄЄ 18" xfId="1020"/>
    <cellStyle name="ЄЄЄЄЄ 19" xfId="1021"/>
    <cellStyle name="ЄЄЄЄЄ 2" xfId="1022"/>
    <cellStyle name="ЄЄЄ_x0004_ЄЄ 2" xfId="1023"/>
    <cellStyle name="ЄЄЄ_x0004_ЄЄ 2 2" xfId="1024"/>
    <cellStyle name="ЄЄЄЄЄ 20" xfId="1025"/>
    <cellStyle name="ЄЄЄЄЄ 21" xfId="1026"/>
    <cellStyle name="ЄЄЄЄЄ 22" xfId="1027"/>
    <cellStyle name="ЄЄЄЄЄ 23" xfId="1028"/>
    <cellStyle name="ЄЄЄЄЄ 24" xfId="1029"/>
    <cellStyle name="ЄЄЄЄЄ 25" xfId="1030"/>
    <cellStyle name="ЄЄЄЄЄ 26" xfId="1031"/>
    <cellStyle name="ЄЄЄЄЄ 27" xfId="1032"/>
    <cellStyle name="ЄЄЄЄЄ 28" xfId="1033"/>
    <cellStyle name="ЄЄЄЄЄ 29" xfId="1034"/>
    <cellStyle name="ЄЄЄЄЄ 3" xfId="1035"/>
    <cellStyle name="ЄЄЄЄЄ 30" xfId="1036"/>
    <cellStyle name="ЄЄЄЄЄ 31" xfId="1037"/>
    <cellStyle name="ЄЄЄЄЄ 32" xfId="1038"/>
    <cellStyle name="ЄЄЄЄЄ 33" xfId="1039"/>
    <cellStyle name="ЄЄЄЄЄ 34" xfId="1040"/>
    <cellStyle name="ЄЄЄЄЄ 35" xfId="1041"/>
    <cellStyle name="ЄЄЄЄЄ 36" xfId="1042"/>
    <cellStyle name="ЄЄЄЄЄ 4" xfId="1043"/>
    <cellStyle name="ЄЄЄЄЄ 5" xfId="1044"/>
    <cellStyle name="ЄЄЄЄЄ 6" xfId="1045"/>
    <cellStyle name="ЄЄЄЄЄ 7" xfId="1046"/>
    <cellStyle name="ЄЄЄЄЄ 8" xfId="1047"/>
    <cellStyle name="ЄЄЄЄЄ 9" xfId="1048"/>
    <cellStyle name="ЄЄЄ_x0004_ЄЄ_Отчеты_МППМ_ДФР_v015 (2)" xfId="1049"/>
    <cellStyle name="ЄЄЄ_x0004_ЄЄЄЀЄЄЄЄЄ_x0004_ЄЄЄЄЄ" xfId="1050"/>
    <cellStyle name="ЄЄЄ_x0004_ЄЄЄЀЄЄЄЄЄ_x0004_ЄЄЄЄЄ 2" xfId="1051"/>
    <cellStyle name="ЄЄЄ_x0004_ЄЄЄЀЄЄЄЄЄ_x0004_ЄЄЄЄЄ 2 2" xfId="1052"/>
    <cellStyle name="ЄЄЄ_x0004_ЄЄЄЀЄЄЄЄЄ_x0004_ЄЄЄЄЄ 3" xfId="1053"/>
    <cellStyle name="ЄЄЄ_x0004_ЄЄЄЀЄЄЄЄЄ_x0004_ЄЄЄЄЄ 3 2" xfId="1054"/>
    <cellStyle name="ЄЄЄ_x0004_ЄЄЄЀЄЄЄЄЄ_x0004_ЄЄЄЄЄ 4" xfId="1055"/>
    <cellStyle name="ЄЄЄ_x0004_ЄЄЄЀЄЄЄЄЄ_x0004_ЄЄЄЄЄ 4 2" xfId="1056"/>
    <cellStyle name="ЄЄЄ_x0004_ЄЄЄЀЄЄЄЄЄ_x0004_ЄЄЄЄЄ 5" xfId="1057"/>
    <cellStyle name="ЄЄЄ_x0004_ЄЄЄЀЄЄЄЄЄ_x0004_ЄЄЄЄЄ 5 2" xfId="1058"/>
    <cellStyle name="ЄЄЄ_x0004_ЄЄЄЀЄЄЄЄЄ_x0004_ЄЄЄЄЄ 6" xfId="1059"/>
    <cellStyle name="ЄЄЄ_x0004_ЄЄЄЀЄЄЄЄЄ_x0004_ЄЄЄЄЄ 7" xfId="1060"/>
    <cellStyle name="ЄЄЄ_x0004_ЄЄЄЀЄЄЄЄЄ_x0004_ЄЄЄЄЄ 7 2" xfId="1061"/>
    <cellStyle name="ЄЄЄ_x0004_ЄЄЄЀЄЄЄЄЄ_x0004_ЄЄЄЄЄ 8" xfId="1062"/>
    <cellStyle name="ЄЄЄЄ_x0004_ЄЄЄ" xfId="1063"/>
    <cellStyle name="Є_x0004_ЄЄЄЄ_x0004_ЄЄ_x0004_" xfId="1064"/>
    <cellStyle name="ЄЄЄЄЄ_x0004_ЄЄЄ" xfId="1065"/>
    <cellStyle name="ЄЄЄЄЄ_x0004_ЄЄЄ 2" xfId="1066"/>
    <cellStyle name="ЄЄ_x0004_ЄЄЄЄЄЄЄ" xfId="1067"/>
    <cellStyle name="Заголовок" xfId="1068"/>
    <cellStyle name="Заголовок 1 2" xfId="1069"/>
    <cellStyle name="Заголовок 1 2 2" xfId="1070"/>
    <cellStyle name="Заголовок 1 2 3" xfId="1071"/>
    <cellStyle name="Заголовок 1 2 4" xfId="1072"/>
    <cellStyle name="Заголовок 1 2 5" xfId="1073"/>
    <cellStyle name="Заголовок 1 3" xfId="1074"/>
    <cellStyle name="Заголовок 2 2" xfId="1075"/>
    <cellStyle name="Заголовок 2 2 2" xfId="1076"/>
    <cellStyle name="Заголовок 2 2 3" xfId="1077"/>
    <cellStyle name="Заголовок 2 2 4" xfId="1078"/>
    <cellStyle name="Заголовок 2 2 5" xfId="1079"/>
    <cellStyle name="Заголовок 2 3" xfId="1080"/>
    <cellStyle name="Заголовок 3 2" xfId="1081"/>
    <cellStyle name="Заголовок 3 2 2" xfId="1082"/>
    <cellStyle name="Заголовок 3 2 3" xfId="1083"/>
    <cellStyle name="Заголовок 3 2 4" xfId="1084"/>
    <cellStyle name="Заголовок 3 2 5" xfId="1085"/>
    <cellStyle name="Заголовок 3 3" xfId="1086"/>
    <cellStyle name="Заголовок 4 2" xfId="1087"/>
    <cellStyle name="Заголовок 4 2 2" xfId="1088"/>
    <cellStyle name="Заголовок 4 2 3" xfId="1089"/>
    <cellStyle name="Заголовок 4 2 4" xfId="1090"/>
    <cellStyle name="Заголовок 4 2 5" xfId="1091"/>
    <cellStyle name="Заголовок 4 3" xfId="1092"/>
    <cellStyle name="ЗаголовокСтолбца" xfId="1093"/>
    <cellStyle name="Защитный" xfId="1094"/>
    <cellStyle name="Значение" xfId="1095"/>
    <cellStyle name="Значение 2" xfId="1096"/>
    <cellStyle name="Итог 2" xfId="1097"/>
    <cellStyle name="Итог 2 2" xfId="1098"/>
    <cellStyle name="Итог 2 3" xfId="1099"/>
    <cellStyle name="Итог 2 4" xfId="1100"/>
    <cellStyle name="Итог 2 5" xfId="1101"/>
    <cellStyle name="Итог 3" xfId="1102"/>
    <cellStyle name="Контрольная ячейка 2" xfId="1103"/>
    <cellStyle name="Контрольная ячейка 2 2" xfId="1104"/>
    <cellStyle name="Контрольная ячейка 2 3" xfId="1105"/>
    <cellStyle name="Контрольная ячейка 2 4" xfId="1106"/>
    <cellStyle name="Контрольная ячейка 2 5" xfId="1107"/>
    <cellStyle name="Контрольная ячейка 3" xfId="1108"/>
    <cellStyle name="Название 2" xfId="1109"/>
    <cellStyle name="Название 3" xfId="1110"/>
    <cellStyle name="Нейтральный 2" xfId="1111"/>
    <cellStyle name="Нейтральный 2 2" xfId="1112"/>
    <cellStyle name="Нейтральный 2 3" xfId="1113"/>
    <cellStyle name="Нейтральный 2 4" xfId="1114"/>
    <cellStyle name="Нейтральный 2 5" xfId="1115"/>
    <cellStyle name="Нейтральный 3" xfId="1116"/>
    <cellStyle name="Обычный" xfId="0" builtinId="0"/>
    <cellStyle name="Обычный 10" xfId="1117"/>
    <cellStyle name="Обычный 10 10" xfId="1118"/>
    <cellStyle name="Обычный 10 11" xfId="1119"/>
    <cellStyle name="Обычный 10 12" xfId="1120"/>
    <cellStyle name="Обычный 10 13" xfId="1121"/>
    <cellStyle name="Обычный 10 14" xfId="1122"/>
    <cellStyle name="Обычный 10 15" xfId="1123"/>
    <cellStyle name="Обычный 10 16" xfId="1124"/>
    <cellStyle name="Обычный 10 17" xfId="1125"/>
    <cellStyle name="Обычный 10 2" xfId="1126"/>
    <cellStyle name="Обычный 10 2 2" xfId="1127"/>
    <cellStyle name="Обычный 10 2 3" xfId="1128"/>
    <cellStyle name="Обычный 10 3" xfId="1129"/>
    <cellStyle name="Обычный 10 3 2" xfId="1130"/>
    <cellStyle name="Обычный 10 4" xfId="1131"/>
    <cellStyle name="Обычный 10 4 2" xfId="1132"/>
    <cellStyle name="Обычный 10 5" xfId="1133"/>
    <cellStyle name="Обычный 10 6" xfId="1134"/>
    <cellStyle name="Обычный 10 7" xfId="1135"/>
    <cellStyle name="Обычный 10 8" xfId="1136"/>
    <cellStyle name="Обычный 10 9" xfId="1137"/>
    <cellStyle name="Обычный 10_Приложения к ДС-2 договора ОД-К-4" xfId="1138"/>
    <cellStyle name="Обычный 11" xfId="1139"/>
    <cellStyle name="Обычный 11 10" xfId="1140"/>
    <cellStyle name="Обычный 11 11" xfId="1141"/>
    <cellStyle name="Обычный 11 12" xfId="1142"/>
    <cellStyle name="Обычный 11 13" xfId="1143"/>
    <cellStyle name="Обычный 11 14" xfId="1144"/>
    <cellStyle name="Обычный 11 15" xfId="1145"/>
    <cellStyle name="Обычный 11 16" xfId="1146"/>
    <cellStyle name="Обычный 11 17" xfId="1147"/>
    <cellStyle name="Обычный 11 2" xfId="1148"/>
    <cellStyle name="Обычный 11 2 2" xfId="1149"/>
    <cellStyle name="Обычный 11 3" xfId="1150"/>
    <cellStyle name="Обычный 11 4" xfId="1151"/>
    <cellStyle name="Обычный 11 5" xfId="1152"/>
    <cellStyle name="Обычный 11 6" xfId="1153"/>
    <cellStyle name="Обычный 11 7" xfId="1154"/>
    <cellStyle name="Обычный 11 8" xfId="1155"/>
    <cellStyle name="Обычный 11 9" xfId="1156"/>
    <cellStyle name="Обычный 12" xfId="1157"/>
    <cellStyle name="Обычный 12 10" xfId="1158"/>
    <cellStyle name="Обычный 12 11" xfId="1159"/>
    <cellStyle name="Обычный 12 12" xfId="1160"/>
    <cellStyle name="Обычный 12 13" xfId="1161"/>
    <cellStyle name="Обычный 12 14" xfId="1162"/>
    <cellStyle name="Обычный 12 15" xfId="1163"/>
    <cellStyle name="Обычный 12 16" xfId="1164"/>
    <cellStyle name="Обычный 12 17" xfId="1165"/>
    <cellStyle name="Обычный 12 2" xfId="1166"/>
    <cellStyle name="Обычный 12 2 2" xfId="1167"/>
    <cellStyle name="Обычный 12 2 3" xfId="1168"/>
    <cellStyle name="Обычный 12 2 4" xfId="1169"/>
    <cellStyle name="Обычный 12 2 5" xfId="1170"/>
    <cellStyle name="Обычный 12 3" xfId="1171"/>
    <cellStyle name="Обычный 12 4" xfId="1172"/>
    <cellStyle name="Обычный 12 5" xfId="1173"/>
    <cellStyle name="Обычный 12 6" xfId="1174"/>
    <cellStyle name="Обычный 12 7" xfId="1175"/>
    <cellStyle name="Обычный 12 8" xfId="1176"/>
    <cellStyle name="Обычный 12 9" xfId="1177"/>
    <cellStyle name="Обычный 13" xfId="1178"/>
    <cellStyle name="Обычный 13 10" xfId="1179"/>
    <cellStyle name="Обычный 13 11" xfId="1180"/>
    <cellStyle name="Обычный 13 12" xfId="1181"/>
    <cellStyle name="Обычный 13 13" xfId="1182"/>
    <cellStyle name="Обычный 13 14" xfId="1183"/>
    <cellStyle name="Обычный 13 15" xfId="1184"/>
    <cellStyle name="Обычный 13 16" xfId="1185"/>
    <cellStyle name="Обычный 13 17" xfId="1186"/>
    <cellStyle name="Обычный 13 2" xfId="1187"/>
    <cellStyle name="Обычный 13 2 2" xfId="1188"/>
    <cellStyle name="Обычный 13 3" xfId="1189"/>
    <cellStyle name="Обычный 13 3 2" xfId="1190"/>
    <cellStyle name="Обычный 13 4" xfId="1191"/>
    <cellStyle name="Обычный 13 5" xfId="1192"/>
    <cellStyle name="Обычный 13 6" xfId="1193"/>
    <cellStyle name="Обычный 13 7" xfId="1194"/>
    <cellStyle name="Обычный 13 8" xfId="1195"/>
    <cellStyle name="Обычный 13 9" xfId="1196"/>
    <cellStyle name="Обычный 14" xfId="1197"/>
    <cellStyle name="Обычный 14 10" xfId="1198"/>
    <cellStyle name="Обычный 14 11" xfId="1199"/>
    <cellStyle name="Обычный 14 12" xfId="1200"/>
    <cellStyle name="Обычный 14 13" xfId="1201"/>
    <cellStyle name="Обычный 14 14" xfId="1202"/>
    <cellStyle name="Обычный 14 15" xfId="1203"/>
    <cellStyle name="Обычный 14 16" xfId="1204"/>
    <cellStyle name="Обычный 14 17" xfId="1205"/>
    <cellStyle name="Обычный 14 2" xfId="1206"/>
    <cellStyle name="Обычный 14 3" xfId="1207"/>
    <cellStyle name="Обычный 14 4" xfId="1208"/>
    <cellStyle name="Обычный 14 5" xfId="1209"/>
    <cellStyle name="Обычный 14 6" xfId="1210"/>
    <cellStyle name="Обычный 14 7" xfId="1211"/>
    <cellStyle name="Обычный 14 8" xfId="1212"/>
    <cellStyle name="Обычный 14 9" xfId="1213"/>
    <cellStyle name="Обычный 15" xfId="1214"/>
    <cellStyle name="Обычный 15 10" xfId="1215"/>
    <cellStyle name="Обычный 15 11" xfId="1216"/>
    <cellStyle name="Обычный 15 12" xfId="1217"/>
    <cellStyle name="Обычный 15 13" xfId="1218"/>
    <cellStyle name="Обычный 15 14" xfId="1219"/>
    <cellStyle name="Обычный 15 15" xfId="1220"/>
    <cellStyle name="Обычный 15 16" xfId="1221"/>
    <cellStyle name="Обычный 15 17" xfId="1222"/>
    <cellStyle name="Обычный 15 2" xfId="1223"/>
    <cellStyle name="Обычный 15 2 2" xfId="1224"/>
    <cellStyle name="Обычный 15 2 3" xfId="1225"/>
    <cellStyle name="Обычный 15 2 4" xfId="1226"/>
    <cellStyle name="Обычный 15 2 5" xfId="1227"/>
    <cellStyle name="Обычный 15 2 6" xfId="1228"/>
    <cellStyle name="Обычный 15 2 7" xfId="1229"/>
    <cellStyle name="Обычный 15 2 8" xfId="1230"/>
    <cellStyle name="Обычный 15 2 9" xfId="1231"/>
    <cellStyle name="Обычный 15 3" xfId="1232"/>
    <cellStyle name="Обычный 15 4" xfId="1233"/>
    <cellStyle name="Обычный 15 5" xfId="1234"/>
    <cellStyle name="Обычный 15 6" xfId="1235"/>
    <cellStyle name="Обычный 15 7" xfId="1236"/>
    <cellStyle name="Обычный 15 8" xfId="1237"/>
    <cellStyle name="Обычный 15 9" xfId="1238"/>
    <cellStyle name="Обычный 16" xfId="1239"/>
    <cellStyle name="Обычный 16 2" xfId="1240"/>
    <cellStyle name="Обычный 16 2 2" xfId="1241"/>
    <cellStyle name="Обычный 16 2 3" xfId="1242"/>
    <cellStyle name="Обычный 16 2 4" xfId="1243"/>
    <cellStyle name="Обычный 16 2 5" xfId="1244"/>
    <cellStyle name="Обычный 16 2 6" xfId="1245"/>
    <cellStyle name="Обычный 16 2 7" xfId="1246"/>
    <cellStyle name="Обычный 16 3" xfId="1247"/>
    <cellStyle name="Обычный 16 3 2" xfId="1248"/>
    <cellStyle name="Обычный 16 3 3" xfId="1249"/>
    <cellStyle name="Обычный 16 3 4" xfId="1250"/>
    <cellStyle name="Обычный 16 3 5" xfId="1251"/>
    <cellStyle name="Обычный 16 3 6" xfId="1252"/>
    <cellStyle name="Обычный 16 3 7" xfId="1253"/>
    <cellStyle name="Обычный 16 4" xfId="1254"/>
    <cellStyle name="Обычный 16 5" xfId="1255"/>
    <cellStyle name="Обычный 16 6" xfId="1256"/>
    <cellStyle name="Обычный 16 7" xfId="1257"/>
    <cellStyle name="Обычный 16 8" xfId="1258"/>
    <cellStyle name="Обычный 16 9" xfId="1259"/>
    <cellStyle name="Обычный 17" xfId="1260"/>
    <cellStyle name="Обычный 17 10" xfId="1261"/>
    <cellStyle name="Обычный 17 2" xfId="1262"/>
    <cellStyle name="Обычный 17 3" xfId="1263"/>
    <cellStyle name="Обычный 17 4" xfId="1264"/>
    <cellStyle name="Обычный 17 5" xfId="1265"/>
    <cellStyle name="Обычный 17 6" xfId="1266"/>
    <cellStyle name="Обычный 17 7" xfId="1267"/>
    <cellStyle name="Обычный 17 8" xfId="1268"/>
    <cellStyle name="Обычный 17 9" xfId="1269"/>
    <cellStyle name="Обычный 18" xfId="1270"/>
    <cellStyle name="Обычный 18 2" xfId="1271"/>
    <cellStyle name="Обычный 18 2 2" xfId="1272"/>
    <cellStyle name="Обычный 18 3" xfId="1273"/>
    <cellStyle name="Обычный 18 4" xfId="1274"/>
    <cellStyle name="Обычный 19" xfId="1275"/>
    <cellStyle name="Обычный 19 2" xfId="1276"/>
    <cellStyle name="Обычный 19 3" xfId="1277"/>
    <cellStyle name="Обычный 2" xfId="4"/>
    <cellStyle name="Обычный 2 10" xfId="1278"/>
    <cellStyle name="Обычный 2 11" xfId="1279"/>
    <cellStyle name="Обычный 2 12" xfId="1280"/>
    <cellStyle name="Обычный 2 13" xfId="1281"/>
    <cellStyle name="Обычный 2 14" xfId="1282"/>
    <cellStyle name="Обычный 2 15" xfId="1283"/>
    <cellStyle name="Обычный 2 16" xfId="1284"/>
    <cellStyle name="Обычный 2 17" xfId="1285"/>
    <cellStyle name="Обычный 2 18" xfId="1286"/>
    <cellStyle name="Обычный 2 19" xfId="1287"/>
    <cellStyle name="Обычный 2 2" xfId="1288"/>
    <cellStyle name="Обычный 2 2 2" xfId="1289"/>
    <cellStyle name="Обычный 2 2 2 2" xfId="1290"/>
    <cellStyle name="Обычный 2 2 2 2 2" xfId="1291"/>
    <cellStyle name="Обычный 2 2 2 3" xfId="1292"/>
    <cellStyle name="Обычный 2 2 2 4" xfId="1293"/>
    <cellStyle name="Обычный 2 2 3" xfId="1294"/>
    <cellStyle name="Обычный 2 2 3 2" xfId="1295"/>
    <cellStyle name="Обычный 2 2 3 3" xfId="1296"/>
    <cellStyle name="Обычный 2 2 3__Приложения _к  дс 22 от 11 02 2013" xfId="1297"/>
    <cellStyle name="Обычный 2 2 4" xfId="1298"/>
    <cellStyle name="Обычный 2 2 4 2" xfId="1299"/>
    <cellStyle name="Обычный 2 2 4 2 2" xfId="1300"/>
    <cellStyle name="Обычный 2 2 5" xfId="1301"/>
    <cellStyle name="Обычный 2 2 5 2" xfId="1302"/>
    <cellStyle name="Обычный 2 2 6" xfId="1303"/>
    <cellStyle name="Обычный 2 2__прил_2_ДС5_2013" xfId="1304"/>
    <cellStyle name="Обычный 2 20" xfId="1305"/>
    <cellStyle name="Обычный 2 21" xfId="1306"/>
    <cellStyle name="Обычный 2 22" xfId="1307"/>
    <cellStyle name="Обычный 2 23" xfId="1308"/>
    <cellStyle name="Обычный 2 24" xfId="1309"/>
    <cellStyle name="Обычный 2 25" xfId="1310"/>
    <cellStyle name="Обычный 2 26" xfId="1311"/>
    <cellStyle name="Обычный 2 27" xfId="1312"/>
    <cellStyle name="Обычный 2 28" xfId="1313"/>
    <cellStyle name="Обычный 2 29" xfId="1314"/>
    <cellStyle name="Обычный 2 3" xfId="1315"/>
    <cellStyle name="Обычный 2 3 2" xfId="1316"/>
    <cellStyle name="Обычный 2 3 2 2" xfId="1317"/>
    <cellStyle name="Обычный 2 3 2 2 2" xfId="1318"/>
    <cellStyle name="Обычный 2 3 2 3" xfId="1319"/>
    <cellStyle name="Обычный 2 3 2 3 2" xfId="1320"/>
    <cellStyle name="Обычный 2 3 2 4" xfId="1321"/>
    <cellStyle name="Обычный 2 3 3" xfId="1322"/>
    <cellStyle name="Обычный 2 3 3 2" xfId="1323"/>
    <cellStyle name="Обычный 2 3 4" xfId="1324"/>
    <cellStyle name="Обычный 2 3__прил_2_ДС5_2013" xfId="1325"/>
    <cellStyle name="Обычный 2 4" xfId="1326"/>
    <cellStyle name="Обычный 2 4 2" xfId="1327"/>
    <cellStyle name="Обычный 2 4 2 2" xfId="1328"/>
    <cellStyle name="Обычный 2 4 2 2 2" xfId="1329"/>
    <cellStyle name="Обычный 2 4 2 3" xfId="1330"/>
    <cellStyle name="Обычный 2 4 3" xfId="1331"/>
    <cellStyle name="Обычный 2 4 3 2" xfId="1332"/>
    <cellStyle name="Обычный 2 4 4" xfId="1333"/>
    <cellStyle name="Обычный 2 4_Приложения к ДС-2 договора ОД-К-4" xfId="1334"/>
    <cellStyle name="Обычный 2 5" xfId="1335"/>
    <cellStyle name="Обычный 2 5 2" xfId="1336"/>
    <cellStyle name="Обычный 2 5 3" xfId="1337"/>
    <cellStyle name="Обычный 2 5 4" xfId="1338"/>
    <cellStyle name="Обычный 2 6" xfId="1339"/>
    <cellStyle name="Обычный 2 6 2" xfId="1340"/>
    <cellStyle name="Обычный 2 6 2 2" xfId="1341"/>
    <cellStyle name="Обычный 2 6 2 2 2" xfId="1342"/>
    <cellStyle name="Обычный 2 6 2 3" xfId="1343"/>
    <cellStyle name="Обычный 2 6 3" xfId="1344"/>
    <cellStyle name="Обычный 2 6 3 2" xfId="1345"/>
    <cellStyle name="Обычный 2 6 4" xfId="1346"/>
    <cellStyle name="Обычный 2 7" xfId="1347"/>
    <cellStyle name="Обычный 2 7 2" xfId="1348"/>
    <cellStyle name="Обычный 2 7 2 2" xfId="1349"/>
    <cellStyle name="Обычный 2 7 2 2 2" xfId="1350"/>
    <cellStyle name="Обычный 2 7 2 3" xfId="1351"/>
    <cellStyle name="Обычный 2 7 3" xfId="1352"/>
    <cellStyle name="Обычный 2 7 3 2" xfId="1353"/>
    <cellStyle name="Обычный 2 7 4" xfId="1354"/>
    <cellStyle name="Обычный 2 8" xfId="1355"/>
    <cellStyle name="Обычный 2 8 2" xfId="1356"/>
    <cellStyle name="Обычный 2 8 2 2" xfId="1357"/>
    <cellStyle name="Обычный 2 8 3" xfId="1358"/>
    <cellStyle name="Обычный 2 9" xfId="1359"/>
    <cellStyle name="Обычный 2_$СводЭнергоФакт2012" xfId="1360"/>
    <cellStyle name="Обычный 20" xfId="1361"/>
    <cellStyle name="Обычный 20 2" xfId="1362"/>
    <cellStyle name="Обычный 20 3" xfId="1363"/>
    <cellStyle name="Обычный 21" xfId="1364"/>
    <cellStyle name="Обычный 21 2" xfId="1365"/>
    <cellStyle name="Обычный 21 3" xfId="1366"/>
    <cellStyle name="Обычный 22" xfId="1367"/>
    <cellStyle name="Обычный 22 2" xfId="1368"/>
    <cellStyle name="Обычный 22 3" xfId="1369"/>
    <cellStyle name="Обычный 23" xfId="1370"/>
    <cellStyle name="Обычный 23 2" xfId="1371"/>
    <cellStyle name="Обычный 23 3" xfId="1372"/>
    <cellStyle name="Обычный 24" xfId="1373"/>
    <cellStyle name="Обычный 24 2" xfId="1374"/>
    <cellStyle name="Обычный 24 3" xfId="1375"/>
    <cellStyle name="Обычный 25" xfId="1376"/>
    <cellStyle name="Обычный 25 2" xfId="1377"/>
    <cellStyle name="Обычный 25 3" xfId="1378"/>
    <cellStyle name="Обычный 26" xfId="1379"/>
    <cellStyle name="Обычный 26 2" xfId="1380"/>
    <cellStyle name="Обычный 26 3" xfId="1381"/>
    <cellStyle name="Обычный 27" xfId="1382"/>
    <cellStyle name="Обычный 27 2" xfId="1383"/>
    <cellStyle name="Обычный 27 3" xfId="1384"/>
    <cellStyle name="Обычный 28" xfId="1385"/>
    <cellStyle name="Обычный 28 2" xfId="1386"/>
    <cellStyle name="Обычный 28 3" xfId="1387"/>
    <cellStyle name="Обычный 29" xfId="1388"/>
    <cellStyle name="Обычный 29 2" xfId="1389"/>
    <cellStyle name="Обычный 29 3" xfId="1390"/>
    <cellStyle name="Обычный 3" xfId="1391"/>
    <cellStyle name="Обычный 3 10" xfId="1392"/>
    <cellStyle name="Обычный 3 2" xfId="1393"/>
    <cellStyle name="Обычный 3 2 2" xfId="1394"/>
    <cellStyle name="Обычный 3 2 2 2" xfId="1395"/>
    <cellStyle name="Обычный 3 2 2 2 2" xfId="1396"/>
    <cellStyle name="Обычный 3 2 2 2 2 2" xfId="1397"/>
    <cellStyle name="Обычный 3 2 2 2 3" xfId="1398"/>
    <cellStyle name="Обычный 3 2 2 3" xfId="1399"/>
    <cellStyle name="Обычный 3 2 2 3 2" xfId="1400"/>
    <cellStyle name="Обычный 3 2 2 4" xfId="1401"/>
    <cellStyle name="Обычный 3 2 2 4 2" xfId="1402"/>
    <cellStyle name="Обычный 3 2 2 5" xfId="1403"/>
    <cellStyle name="Обычный 3 2 2 6" xfId="1404"/>
    <cellStyle name="Обычный 3 2 3" xfId="1405"/>
    <cellStyle name="Обычный 3 2 3 2" xfId="1406"/>
    <cellStyle name="Обычный 3 2 4" xfId="1407"/>
    <cellStyle name="Обычный 3 2 4 2" xfId="1408"/>
    <cellStyle name="Обычный 3 2__прил_2_ДС5_2013" xfId="1409"/>
    <cellStyle name="Обычный 3 3" xfId="1410"/>
    <cellStyle name="Обычный 3 3 2" xfId="1411"/>
    <cellStyle name="Обычный 3 3 2 2" xfId="1412"/>
    <cellStyle name="Обычный 3 3 3" xfId="1413"/>
    <cellStyle name="Обычный 3 3 3 2" xfId="1414"/>
    <cellStyle name="Обычный 3 3 4" xfId="1415"/>
    <cellStyle name="Обычный 3 4" xfId="1416"/>
    <cellStyle name="Обычный 3 4 2" xfId="1417"/>
    <cellStyle name="Обычный 3 4 2 2" xfId="1418"/>
    <cellStyle name="Обычный 3 4 3" xfId="1419"/>
    <cellStyle name="Обычный 3 4 3 2" xfId="1420"/>
    <cellStyle name="Обычный 3 5" xfId="1421"/>
    <cellStyle name="Обычный 3 5 2" xfId="1422"/>
    <cellStyle name="Обычный 3 5 3" xfId="1423"/>
    <cellStyle name="Обычный 3 6" xfId="1424"/>
    <cellStyle name="Обычный 3 6 2" xfId="1425"/>
    <cellStyle name="Обычный 3 6 2 2" xfId="1426"/>
    <cellStyle name="Обычный 3 6 2 2 2" xfId="1427"/>
    <cellStyle name="Обычный 3 6 2 2 3" xfId="1428"/>
    <cellStyle name="Обычный 3 6 2 3" xfId="1429"/>
    <cellStyle name="Обычный 3 6 3" xfId="1430"/>
    <cellStyle name="Обычный 3 6 3 2" xfId="1431"/>
    <cellStyle name="Обычный 3 6 4" xfId="1432"/>
    <cellStyle name="Обычный 3 6__Приложения _к  дс 22 от 11 02 2013" xfId="1433"/>
    <cellStyle name="Обычный 3 7" xfId="1434"/>
    <cellStyle name="Обычный 3 8" xfId="1435"/>
    <cellStyle name="Обычный 3 8 2" xfId="1436"/>
    <cellStyle name="Обычный 3 9" xfId="1437"/>
    <cellStyle name="Обычный 3__прил_2_ДС5_2013" xfId="1438"/>
    <cellStyle name="Обычный 30" xfId="1439"/>
    <cellStyle name="Обычный 30 2" xfId="1440"/>
    <cellStyle name="Обычный 30 3" xfId="1441"/>
    <cellStyle name="Обычный 31" xfId="1442"/>
    <cellStyle name="Обычный 31 2" xfId="1443"/>
    <cellStyle name="Обычный 31 3" xfId="1444"/>
    <cellStyle name="Обычный 32" xfId="1445"/>
    <cellStyle name="Обычный 32 2" xfId="1446"/>
    <cellStyle name="Обычный 32 2 2" xfId="1447"/>
    <cellStyle name="Обычный 32 3" xfId="1448"/>
    <cellStyle name="Обычный 33" xfId="1449"/>
    <cellStyle name="Обычный 33 2" xfId="1450"/>
    <cellStyle name="Обычный 33 3" xfId="1451"/>
    <cellStyle name="Обычный 34" xfId="1452"/>
    <cellStyle name="Обычный 34 2" xfId="1453"/>
    <cellStyle name="Обычный 34 3" xfId="1454"/>
    <cellStyle name="Обычный 34 4" xfId="1455"/>
    <cellStyle name="Обычный 35" xfId="1456"/>
    <cellStyle name="Обычный 35 2" xfId="1457"/>
    <cellStyle name="Обычный 35 3" xfId="1458"/>
    <cellStyle name="Обычный 36" xfId="1459"/>
    <cellStyle name="Обычный 36 2" xfId="1460"/>
    <cellStyle name="Обычный 36 3" xfId="1461"/>
    <cellStyle name="Обычный 37" xfId="1462"/>
    <cellStyle name="Обычный 37 2" xfId="1463"/>
    <cellStyle name="Обычный 37 3" xfId="1464"/>
    <cellStyle name="Обычный 38" xfId="1465"/>
    <cellStyle name="Обычный 39" xfId="1466"/>
    <cellStyle name="Обычный 4" xfId="3"/>
    <cellStyle name="Обычный 4 2" xfId="1467"/>
    <cellStyle name="Обычный 4 2 2" xfId="1468"/>
    <cellStyle name="Обычный 4 3" xfId="1469"/>
    <cellStyle name="Обычный 4 3 2" xfId="1470"/>
    <cellStyle name="Обычный 4 4" xfId="1471"/>
    <cellStyle name="Обычный 4 5" xfId="1472"/>
    <cellStyle name="Обычный 4 6" xfId="1473"/>
    <cellStyle name="Обычный 4 7" xfId="1474"/>
    <cellStyle name="Обычный 4 8" xfId="1475"/>
    <cellStyle name="Обычный 4__Приложения _к  дс 22 от 11 02 2013" xfId="1476"/>
    <cellStyle name="Обычный 40" xfId="1477"/>
    <cellStyle name="Обычный 41" xfId="1478"/>
    <cellStyle name="Обычный 41 2" xfId="1479"/>
    <cellStyle name="Обычный 41 2 2" xfId="1480"/>
    <cellStyle name="Обычный 41 2 2 2" xfId="1481"/>
    <cellStyle name="Обычный 41 2 2 2 2" xfId="1482"/>
    <cellStyle name="Обычный 41 2 2 3" xfId="1483"/>
    <cellStyle name="Обычный 41 2 3" xfId="1484"/>
    <cellStyle name="Обычный 41 2 3 2" xfId="1485"/>
    <cellStyle name="Обычный 41 2 4" xfId="1486"/>
    <cellStyle name="Обычный 41 2 5" xfId="1487"/>
    <cellStyle name="Обычный 41 3" xfId="1488"/>
    <cellStyle name="Обычный 41 3 2" xfId="1489"/>
    <cellStyle name="Обычный 41 3 3" xfId="1490"/>
    <cellStyle name="Обычный 41 4" xfId="1491"/>
    <cellStyle name="Обычный 41 4 2" xfId="1492"/>
    <cellStyle name="Обычный 41 4 2 2" xfId="1493"/>
    <cellStyle name="Обычный 41 4 3" xfId="1494"/>
    <cellStyle name="Обычный 41 5" xfId="1495"/>
    <cellStyle name="Обычный 41 5 2" xfId="1496"/>
    <cellStyle name="Обычный 41 5 2 2" xfId="1497"/>
    <cellStyle name="Обычный 41 5 3" xfId="1498"/>
    <cellStyle name="Обычный 41 6" xfId="1499"/>
    <cellStyle name="Обычный 41__Приложения _к  дс 22 от 11 02 2013" xfId="1500"/>
    <cellStyle name="Обычный 42" xfId="1501"/>
    <cellStyle name="Обычный 42 2" xfId="1502"/>
    <cellStyle name="Обычный 42 2 2" xfId="1503"/>
    <cellStyle name="Обычный 42 2 2 2" xfId="1504"/>
    <cellStyle name="Обычный 42 2 2 2 2" xfId="1505"/>
    <cellStyle name="Обычный 42 2 2 3" xfId="1506"/>
    <cellStyle name="Обычный 42 2 3" xfId="1507"/>
    <cellStyle name="Обычный 42 2 3 2" xfId="1508"/>
    <cellStyle name="Обычный 42 2 4" xfId="1509"/>
    <cellStyle name="Обычный 42 3" xfId="1510"/>
    <cellStyle name="Обычный 42 4" xfId="1511"/>
    <cellStyle name="Обычный 42 4 2" xfId="1512"/>
    <cellStyle name="Обычный 42 5" xfId="1513"/>
    <cellStyle name="Обычный 42_Прил 3.1(ТЭ)_Лямино" xfId="1514"/>
    <cellStyle name="Обычный 43" xfId="1515"/>
    <cellStyle name="Обычный 43 2" xfId="1516"/>
    <cellStyle name="Обычный 43 2 2" xfId="1517"/>
    <cellStyle name="Обычный 43 3" xfId="1518"/>
    <cellStyle name="Обычный 43 4" xfId="1519"/>
    <cellStyle name="Обычный 43__Приложения _к  дс 22 от 11 02 2013" xfId="1520"/>
    <cellStyle name="Обычный 44" xfId="1521"/>
    <cellStyle name="Обычный 44 2" xfId="1522"/>
    <cellStyle name="Обычный 44 2 2" xfId="1523"/>
    <cellStyle name="Обычный 44 3" xfId="1524"/>
    <cellStyle name="Обычный 44 4" xfId="1525"/>
    <cellStyle name="Обычный 44__Приложения _к  дс 22 от 11 02 2013" xfId="1526"/>
    <cellStyle name="Обычный 45" xfId="1527"/>
    <cellStyle name="Обычный 45 2" xfId="1528"/>
    <cellStyle name="Обычный 45 2 2" xfId="1529"/>
    <cellStyle name="Обычный 45 3" xfId="1530"/>
    <cellStyle name="Обычный 45 4" xfId="1531"/>
    <cellStyle name="Обычный 45__Приложения _к  дс 22 от 11 02 2013" xfId="1532"/>
    <cellStyle name="Обычный 46" xfId="1533"/>
    <cellStyle name="Обычный 46 2" xfId="1534"/>
    <cellStyle name="Обычный 46 3" xfId="1535"/>
    <cellStyle name="Обычный 46__Приложения _к  дс 22 от 11 02 2013" xfId="1536"/>
    <cellStyle name="Обычный 47" xfId="1537"/>
    <cellStyle name="Обычный 47 2" xfId="1538"/>
    <cellStyle name="Обычный 47__Приложения _к  дс 22 от 11 02 2013" xfId="1539"/>
    <cellStyle name="Обычный 48" xfId="1540"/>
    <cellStyle name="Обычный 48 2" xfId="1541"/>
    <cellStyle name="Обычный 49" xfId="1542"/>
    <cellStyle name="Обычный 49 2" xfId="1543"/>
    <cellStyle name="Обычный 49 2 2" xfId="1544"/>
    <cellStyle name="Обычный 49 3" xfId="1545"/>
    <cellStyle name="Обычный 49 4" xfId="1546"/>
    <cellStyle name="Обычный 5" xfId="1547"/>
    <cellStyle name="Обычный 5 10" xfId="1548"/>
    <cellStyle name="Обычный 5 11" xfId="1549"/>
    <cellStyle name="Обычный 5 12" xfId="1550"/>
    <cellStyle name="Обычный 5 13" xfId="1551"/>
    <cellStyle name="Обычный 5 14" xfId="1552"/>
    <cellStyle name="Обычный 5 15" xfId="1553"/>
    <cellStyle name="Обычный 5 16" xfId="1554"/>
    <cellStyle name="Обычный 5 17" xfId="1555"/>
    <cellStyle name="Обычный 5 18" xfId="1556"/>
    <cellStyle name="Обычный 5 19" xfId="1557"/>
    <cellStyle name="Обычный 5 2" xfId="1558"/>
    <cellStyle name="Обычный 5 2 2" xfId="1559"/>
    <cellStyle name="Обычный 5 20" xfId="1560"/>
    <cellStyle name="Обычный 5 21" xfId="1561"/>
    <cellStyle name="Обычный 5 22" xfId="1562"/>
    <cellStyle name="Обычный 5 23" xfId="1563"/>
    <cellStyle name="Обычный 5 24" xfId="1564"/>
    <cellStyle name="Обычный 5 25" xfId="1565"/>
    <cellStyle name="Обычный 5 3" xfId="1566"/>
    <cellStyle name="Обычный 5 4" xfId="1567"/>
    <cellStyle name="Обычный 5 5" xfId="1568"/>
    <cellStyle name="Обычный 5 6" xfId="1569"/>
    <cellStyle name="Обычный 5 7" xfId="1570"/>
    <cellStyle name="Обычный 5 8" xfId="1571"/>
    <cellStyle name="Обычный 5 9" xfId="1572"/>
    <cellStyle name="Обычный 5__прил_2_ДС5_2013" xfId="1573"/>
    <cellStyle name="Обычный 50" xfId="1574"/>
    <cellStyle name="Обычный 50 2" xfId="1575"/>
    <cellStyle name="Обычный 51" xfId="1576"/>
    <cellStyle name="Обычный 51 2" xfId="1577"/>
    <cellStyle name="Обычный 52" xfId="1578"/>
    <cellStyle name="Обычный 52 2" xfId="1579"/>
    <cellStyle name="Обычный 53" xfId="1580"/>
    <cellStyle name="Обычный 54" xfId="1581"/>
    <cellStyle name="Обычный 55" xfId="1582"/>
    <cellStyle name="Обычный 55 2" xfId="1583"/>
    <cellStyle name="Обычный 56" xfId="1584"/>
    <cellStyle name="Обычный 57" xfId="1585"/>
    <cellStyle name="Обычный 58" xfId="1586"/>
    <cellStyle name="Обычный 59" xfId="1587"/>
    <cellStyle name="Обычный 6" xfId="1588"/>
    <cellStyle name="Обычный 6 10" xfId="1589"/>
    <cellStyle name="Обычный 6 11" xfId="1590"/>
    <cellStyle name="Обычный 6 12" xfId="1591"/>
    <cellStyle name="Обычный 6 13" xfId="1592"/>
    <cellStyle name="Обычный 6 14" xfId="1593"/>
    <cellStyle name="Обычный 6 15" xfId="1594"/>
    <cellStyle name="Обычный 6 16" xfId="1595"/>
    <cellStyle name="Обычный 6 17" xfId="1596"/>
    <cellStyle name="Обычный 6 18" xfId="1597"/>
    <cellStyle name="Обычный 6 19" xfId="1598"/>
    <cellStyle name="Обычный 6 2" xfId="1599"/>
    <cellStyle name="Обычный 6 2 2" xfId="1600"/>
    <cellStyle name="Обычный 6 2 3" xfId="1601"/>
    <cellStyle name="Обычный 6 20" xfId="1602"/>
    <cellStyle name="Обычный 6 21" xfId="1603"/>
    <cellStyle name="Обычный 6 22" xfId="1604"/>
    <cellStyle name="Обычный 6 23" xfId="1605"/>
    <cellStyle name="Обычный 6 24" xfId="1606"/>
    <cellStyle name="Обычный 6 25" xfId="1607"/>
    <cellStyle name="Обычный 6 3" xfId="1608"/>
    <cellStyle name="Обычный 6 3 2" xfId="1609"/>
    <cellStyle name="Обычный 6 4" xfId="1610"/>
    <cellStyle name="Обычный 6 5" xfId="1611"/>
    <cellStyle name="Обычный 6 6" xfId="1612"/>
    <cellStyle name="Обычный 6 7" xfId="1613"/>
    <cellStyle name="Обычный 6 8" xfId="1614"/>
    <cellStyle name="Обычный 6 9" xfId="1615"/>
    <cellStyle name="Обычный 6__прил_2_ДС5_2013" xfId="1616"/>
    <cellStyle name="Обычный 60" xfId="1617"/>
    <cellStyle name="Обычный 61" xfId="1618"/>
    <cellStyle name="Обычный 62" xfId="1619"/>
    <cellStyle name="Обычный 63" xfId="1620"/>
    <cellStyle name="Обычный 64" xfId="1621"/>
    <cellStyle name="Обычный 65" xfId="1622"/>
    <cellStyle name="Обычный 66" xfId="1623"/>
    <cellStyle name="Обычный 67" xfId="1624"/>
    <cellStyle name="Обычный 68" xfId="1625"/>
    <cellStyle name="Обычный 69" xfId="1626"/>
    <cellStyle name="Обычный 7" xfId="1627"/>
    <cellStyle name="Обычный 7 2" xfId="1628"/>
    <cellStyle name="Обычный 7 2 2" xfId="1629"/>
    <cellStyle name="Обычный 7 2 2 2" xfId="1630"/>
    <cellStyle name="Обычный 7 2 3" xfId="1631"/>
    <cellStyle name="Обычный 7 2 3 2" xfId="1632"/>
    <cellStyle name="Обычный 7 3" xfId="1633"/>
    <cellStyle name="Обычный 7 3 2" xfId="1634"/>
    <cellStyle name="Обычный 7 3 2 2" xfId="1635"/>
    <cellStyle name="Обычный 7 3 3" xfId="1636"/>
    <cellStyle name="Обычный 7 4" xfId="1637"/>
    <cellStyle name="Обычный 7 4 2" xfId="1638"/>
    <cellStyle name="Обычный 7 5" xfId="1639"/>
    <cellStyle name="Обычный 7 6" xfId="1640"/>
    <cellStyle name="Обычный 70" xfId="1641"/>
    <cellStyle name="Обычный 71" xfId="1642"/>
    <cellStyle name="Обычный 72" xfId="1643"/>
    <cellStyle name="Обычный 73" xfId="1644"/>
    <cellStyle name="Обычный 74" xfId="1645"/>
    <cellStyle name="Обычный 75" xfId="1646"/>
    <cellStyle name="Обычный 76" xfId="1647"/>
    <cellStyle name="Обычный 77" xfId="1648"/>
    <cellStyle name="Обычный 8" xfId="1649"/>
    <cellStyle name="Обычный 8 2" xfId="1650"/>
    <cellStyle name="Обычный 8 2 2" xfId="1651"/>
    <cellStyle name="Обычный 8 2 2 2" xfId="1652"/>
    <cellStyle name="Обычный 8 2 2 2 2" xfId="1653"/>
    <cellStyle name="Обычный 8 2 3" xfId="1654"/>
    <cellStyle name="Обычный 8 2 3 2" xfId="1655"/>
    <cellStyle name="Обычный 8 2 4" xfId="1656"/>
    <cellStyle name="Обычный 8 2 5" xfId="1657"/>
    <cellStyle name="Обычный 8 3" xfId="1658"/>
    <cellStyle name="Обычный 8 3 2" xfId="1659"/>
    <cellStyle name="Обычный 8 3 2 2" xfId="1660"/>
    <cellStyle name="Обычный 8 4" xfId="1661"/>
    <cellStyle name="Обычный 8 4 2" xfId="1662"/>
    <cellStyle name="Обычный 8 5" xfId="1663"/>
    <cellStyle name="Обычный 8 5 2" xfId="1664"/>
    <cellStyle name="Обычный 8 6" xfId="1665"/>
    <cellStyle name="Обычный 8_Приложения к ДС-2 договора ОД-К-4" xfId="1666"/>
    <cellStyle name="Обычный 9" xfId="1667"/>
    <cellStyle name="Обычный 9 10" xfId="1668"/>
    <cellStyle name="Обычный 9 11" xfId="1669"/>
    <cellStyle name="Обычный 9 12" xfId="1670"/>
    <cellStyle name="Обычный 9 13" xfId="1671"/>
    <cellStyle name="Обычный 9 14" xfId="1672"/>
    <cellStyle name="Обычный 9 15" xfId="1673"/>
    <cellStyle name="Обычный 9 16" xfId="1674"/>
    <cellStyle name="Обычный 9 17" xfId="1675"/>
    <cellStyle name="Обычный 9 2" xfId="1676"/>
    <cellStyle name="Обычный 9 2 2" xfId="1677"/>
    <cellStyle name="Обычный 9 3" xfId="1678"/>
    <cellStyle name="Обычный 9 3 2" xfId="1679"/>
    <cellStyle name="Обычный 9 4" xfId="1680"/>
    <cellStyle name="Обычный 9 4 2" xfId="1681"/>
    <cellStyle name="Обычный 9 5" xfId="1682"/>
    <cellStyle name="Обычный 9 6" xfId="1683"/>
    <cellStyle name="Обычный 9 7" xfId="1684"/>
    <cellStyle name="Обычный 9 8" xfId="1685"/>
    <cellStyle name="Обычный 9 9" xfId="1686"/>
    <cellStyle name="Плохой 2" xfId="1687"/>
    <cellStyle name="Плохой 2 2" xfId="1688"/>
    <cellStyle name="Плохой 2 3" xfId="1689"/>
    <cellStyle name="Плохой 2 4" xfId="1690"/>
    <cellStyle name="Плохой 2 5" xfId="1691"/>
    <cellStyle name="Плохой 3" xfId="1692"/>
    <cellStyle name="Пояснение 2" xfId="1693"/>
    <cellStyle name="Пояснение 3" xfId="1694"/>
    <cellStyle name="Примечание 2" xfId="1695"/>
    <cellStyle name="Примечание 2 2" xfId="1696"/>
    <cellStyle name="Примечание 2 3" xfId="1697"/>
    <cellStyle name="Примечание 2 4" xfId="1698"/>
    <cellStyle name="Примечание 2 5" xfId="1699"/>
    <cellStyle name="Примечание 3" xfId="1700"/>
    <cellStyle name="Примечание 4" xfId="1701"/>
    <cellStyle name="Процентный 2" xfId="1702"/>
    <cellStyle name="Процентный 2 2" xfId="1703"/>
    <cellStyle name="Процентный 3" xfId="1704"/>
    <cellStyle name="Процентный 3 2" xfId="1705"/>
    <cellStyle name="Процентный 3 2 2" xfId="1706"/>
    <cellStyle name="Процентный 3 3" xfId="1707"/>
    <cellStyle name="Процентный 4" xfId="1708"/>
    <cellStyle name="Процентный 4 2" xfId="1709"/>
    <cellStyle name="Процентный 5" xfId="1710"/>
    <cellStyle name="Процентный 6" xfId="1711"/>
    <cellStyle name="Связанная ячейка 2" xfId="1712"/>
    <cellStyle name="Связанная ячейка 2 2" xfId="1713"/>
    <cellStyle name="Связанная ячейка 2 3" xfId="1714"/>
    <cellStyle name="Связанная ячейка 2 4" xfId="1715"/>
    <cellStyle name="Связанная ячейка 2 5" xfId="1716"/>
    <cellStyle name="Связанная ячейка 3" xfId="1717"/>
    <cellStyle name="Стиль 1" xfId="1718"/>
    <cellStyle name="Стиль 1 10" xfId="1719"/>
    <cellStyle name="Стиль 1 2" xfId="1720"/>
    <cellStyle name="Стиль 1 2 2" xfId="1721"/>
    <cellStyle name="Стиль 1 2 3" xfId="1722"/>
    <cellStyle name="Стиль 1 2__прил_2_ДС5_2013" xfId="1723"/>
    <cellStyle name="Стиль 1 3" xfId="1724"/>
    <cellStyle name="Стиль 1 3 2" xfId="1725"/>
    <cellStyle name="Стиль 1 3 3" xfId="1726"/>
    <cellStyle name="Стиль 1 4" xfId="1727"/>
    <cellStyle name="Стиль 1 4 2" xfId="1728"/>
    <cellStyle name="Стиль 1 4 3" xfId="1729"/>
    <cellStyle name="Стиль 1 5" xfId="1730"/>
    <cellStyle name="Стиль 1 6" xfId="1731"/>
    <cellStyle name="Стиль 1 7" xfId="1732"/>
    <cellStyle name="Стиль 1 8" xfId="1733"/>
    <cellStyle name="Стиль 1 9" xfId="1734"/>
    <cellStyle name="Стиль 1__прил_2_ДС5_2013" xfId="1735"/>
    <cellStyle name="Стиль 10" xfId="1736"/>
    <cellStyle name="Стиль 10 2" xfId="1737"/>
    <cellStyle name="Стиль 11" xfId="1738"/>
    <cellStyle name="Стиль 11 2" xfId="1739"/>
    <cellStyle name="Стиль 12" xfId="1740"/>
    <cellStyle name="Стиль 12 2" xfId="1741"/>
    <cellStyle name="Стиль 13" xfId="1742"/>
    <cellStyle name="Стиль 14" xfId="1743"/>
    <cellStyle name="Стиль 15" xfId="1744"/>
    <cellStyle name="Стиль 16" xfId="1745"/>
    <cellStyle name="Стиль 17" xfId="1746"/>
    <cellStyle name="Стиль 18" xfId="1747"/>
    <cellStyle name="Стиль 2" xfId="1748"/>
    <cellStyle name="Стиль 2 2" xfId="1749"/>
    <cellStyle name="Стиль 3" xfId="1750"/>
    <cellStyle name="Стиль 3 2" xfId="1751"/>
    <cellStyle name="Стиль 4" xfId="1752"/>
    <cellStyle name="Стиль 4 2" xfId="1753"/>
    <cellStyle name="Стиль 5" xfId="1754"/>
    <cellStyle name="Стиль 5 2" xfId="1755"/>
    <cellStyle name="Стиль 6" xfId="1756"/>
    <cellStyle name="Стиль 6 2" xfId="1757"/>
    <cellStyle name="Стиль 7" xfId="1758"/>
    <cellStyle name="Стиль 7 2" xfId="1759"/>
    <cellStyle name="Стиль 8" xfId="1760"/>
    <cellStyle name="Стиль 8 2" xfId="1761"/>
    <cellStyle name="Стиль 9" xfId="1762"/>
    <cellStyle name="Стиль 9 2" xfId="1763"/>
    <cellStyle name="Текст предупреждения 2" xfId="1764"/>
    <cellStyle name="Текст предупреждения 2 2" xfId="1765"/>
    <cellStyle name="Текст предупреждения 2 3" xfId="1766"/>
    <cellStyle name="Текст предупреждения 2 4" xfId="1767"/>
    <cellStyle name="Текст предупреждения 2 5" xfId="1768"/>
    <cellStyle name="Текст предупреждения 3" xfId="1769"/>
    <cellStyle name="Тысячи [0]" xfId="1770"/>
    <cellStyle name="Тысячи [0] 2" xfId="1771"/>
    <cellStyle name="Тысячи [0]_2 месяца" xfId="1772"/>
    <cellStyle name="Тысячи_2 месяца" xfId="1773"/>
    <cellStyle name="Финансовый [0] 2" xfId="1774"/>
    <cellStyle name="Финансовый [0] 2 2" xfId="1775"/>
    <cellStyle name="Финансовый [0] 2 3" xfId="1776"/>
    <cellStyle name="Финансовый 10" xfId="1777"/>
    <cellStyle name="Финансовый 10 2" xfId="1778"/>
    <cellStyle name="Финансовый 10 2 2" xfId="1779"/>
    <cellStyle name="Финансовый 10 3" xfId="1780"/>
    <cellStyle name="Финансовый 10 4" xfId="1781"/>
    <cellStyle name="Финансовый 11" xfId="1782"/>
    <cellStyle name="Финансовый 11 2" xfId="1783"/>
    <cellStyle name="Финансовый 11 3" xfId="1784"/>
    <cellStyle name="Финансовый 12" xfId="1785"/>
    <cellStyle name="Финансовый 12 2" xfId="1786"/>
    <cellStyle name="Финансовый 12 3" xfId="1787"/>
    <cellStyle name="Финансовый 13" xfId="1788"/>
    <cellStyle name="Финансовый 14" xfId="1789"/>
    <cellStyle name="Финансовый 14 2" xfId="1790"/>
    <cellStyle name="Финансовый 15" xfId="1791"/>
    <cellStyle name="Финансовый 15 2" xfId="1792"/>
    <cellStyle name="Финансовый 16" xfId="1793"/>
    <cellStyle name="Финансовый 16 2" xfId="1794"/>
    <cellStyle name="Финансовый 17" xfId="1795"/>
    <cellStyle name="Финансовый 17 2" xfId="1796"/>
    <cellStyle name="Финансовый 18" xfId="1797"/>
    <cellStyle name="Финансовый 18 2" xfId="1798"/>
    <cellStyle name="Финансовый 19" xfId="1799"/>
    <cellStyle name="Финансовый 19 2" xfId="1800"/>
    <cellStyle name="Финансовый 2" xfId="1801"/>
    <cellStyle name="Финансовый 2 2" xfId="1802"/>
    <cellStyle name="Финансовый 2 2 2" xfId="2"/>
    <cellStyle name="Финансовый 2 2 3" xfId="1803"/>
    <cellStyle name="Финансовый 2 3" xfId="1804"/>
    <cellStyle name="Финансовый 2 3 2" xfId="1805"/>
    <cellStyle name="Финансовый 2 3 3" xfId="1"/>
    <cellStyle name="Финансовый 2 4" xfId="1806"/>
    <cellStyle name="Финансовый 2 4 2" xfId="1807"/>
    <cellStyle name="Финансовый 2 4 3" xfId="1808"/>
    <cellStyle name="Финансовый 2 5" xfId="1809"/>
    <cellStyle name="Финансовый 2 6" xfId="1810"/>
    <cellStyle name="Финансовый 2 7" xfId="1811"/>
    <cellStyle name="Финансовый 20" xfId="1812"/>
    <cellStyle name="Финансовый 20 2" xfId="1813"/>
    <cellStyle name="Финансовый 21" xfId="1814"/>
    <cellStyle name="Финансовый 21 2" xfId="1815"/>
    <cellStyle name="Финансовый 22" xfId="1816"/>
    <cellStyle name="Финансовый 22 2" xfId="1817"/>
    <cellStyle name="Финансовый 23" xfId="1818"/>
    <cellStyle name="Финансовый 23 2" xfId="1819"/>
    <cellStyle name="Финансовый 24" xfId="1820"/>
    <cellStyle name="Финансовый 24 2" xfId="1821"/>
    <cellStyle name="Финансовый 25" xfId="1822"/>
    <cellStyle name="Финансовый 25 2" xfId="1823"/>
    <cellStyle name="Финансовый 26" xfId="1824"/>
    <cellStyle name="Финансовый 26 2" xfId="1825"/>
    <cellStyle name="Финансовый 27" xfId="1826"/>
    <cellStyle name="Финансовый 27 2" xfId="1827"/>
    <cellStyle name="Финансовый 28" xfId="1828"/>
    <cellStyle name="Финансовый 28 2" xfId="1829"/>
    <cellStyle name="Финансовый 29" xfId="1830"/>
    <cellStyle name="Финансовый 3" xfId="1831"/>
    <cellStyle name="Финансовый 3 2" xfId="1832"/>
    <cellStyle name="Финансовый 3 2 2" xfId="1833"/>
    <cellStyle name="Финансовый 3 2 2 2" xfId="1834"/>
    <cellStyle name="Финансовый 3 2 3" xfId="1835"/>
    <cellStyle name="Финансовый 3 3" xfId="1836"/>
    <cellStyle name="Финансовый 3 3 2" xfId="1837"/>
    <cellStyle name="Финансовый 3 4" xfId="1838"/>
    <cellStyle name="Финансовый 3 5" xfId="1839"/>
    <cellStyle name="Финансовый 30" xfId="1840"/>
    <cellStyle name="Финансовый 31" xfId="1841"/>
    <cellStyle name="Финансовый 4" xfId="1842"/>
    <cellStyle name="Финансовый 4 2" xfId="1843"/>
    <cellStyle name="Финансовый 4 2 2" xfId="1844"/>
    <cellStyle name="Финансовый 4 3" xfId="1845"/>
    <cellStyle name="Финансовый 4 4" xfId="1846"/>
    <cellStyle name="Финансовый 5" xfId="1847"/>
    <cellStyle name="Финансовый 5 2" xfId="1848"/>
    <cellStyle name="Финансовый 5 2 2" xfId="1849"/>
    <cellStyle name="Финансовый 5 2 2 2" xfId="1850"/>
    <cellStyle name="Финансовый 5 2 3" xfId="1851"/>
    <cellStyle name="Финансовый 5 3" xfId="1852"/>
    <cellStyle name="Финансовый 5 3 2" xfId="1853"/>
    <cellStyle name="Финансовый 5 4" xfId="1854"/>
    <cellStyle name="Финансовый 5 5" xfId="1855"/>
    <cellStyle name="Финансовый 6" xfId="1856"/>
    <cellStyle name="Финансовый 6 2" xfId="1857"/>
    <cellStyle name="Финансовый 7" xfId="1858"/>
    <cellStyle name="Финансовый 7 2" xfId="1859"/>
    <cellStyle name="Финансовый 8" xfId="1860"/>
    <cellStyle name="Финансовый 8 2" xfId="1861"/>
    <cellStyle name="Финансовый 8 3" xfId="1862"/>
    <cellStyle name="Финансовый 9" xfId="1863"/>
    <cellStyle name="Финансовый 9 2" xfId="1864"/>
    <cellStyle name="Финансовый 9 3" xfId="1865"/>
    <cellStyle name="Финансовый 9 4" xfId="1866"/>
    <cellStyle name="Формула" xfId="1867"/>
    <cellStyle name="ФормулаВБ" xfId="1868"/>
    <cellStyle name="ФормулаНаКонтроль_GRES.2007.5" xfId="1869"/>
    <cellStyle name="Хороший 2" xfId="1870"/>
    <cellStyle name="Хороший 2 2" xfId="1871"/>
    <cellStyle name="Хороший 2 3" xfId="1872"/>
    <cellStyle name="Хороший 2 4" xfId="1873"/>
    <cellStyle name="Хороший 2 5" xfId="1874"/>
    <cellStyle name="Хороший 3" xfId="1875"/>
    <cellStyle name="㼿" xfId="1876"/>
    <cellStyle name="㼿 2" xfId="1877"/>
    <cellStyle name="㼿 3" xfId="1878"/>
    <cellStyle name="㼿 4" xfId="1879"/>
    <cellStyle name="㼿?" xfId="1880"/>
    <cellStyle name="㼿? 2" xfId="1881"/>
    <cellStyle name="㼿? 2 2" xfId="1882"/>
    <cellStyle name="㼿? 2 3" xfId="1883"/>
    <cellStyle name="㼿? 3" xfId="1884"/>
    <cellStyle name="㼿? 4" xfId="1885"/>
    <cellStyle name="㼿㼿" xfId="1886"/>
    <cellStyle name="㼿㼿 2" xfId="1887"/>
    <cellStyle name="㼿㼿 3" xfId="1888"/>
    <cellStyle name="㼿㼿?" xfId="1889"/>
    <cellStyle name="㼿㼿? 2" xfId="1890"/>
    <cellStyle name="㼿㼿? 2 2" xfId="1891"/>
    <cellStyle name="㼿㼿? 3" xfId="1892"/>
    <cellStyle name="㼿㼿? 4" xfId="1893"/>
    <cellStyle name="㼿㼿? 5" xfId="1894"/>
    <cellStyle name="㼿㼿? 6" xfId="1895"/>
    <cellStyle name="㼿㼿㼿" xfId="1896"/>
    <cellStyle name="㼿㼿㼿 2" xfId="1897"/>
    <cellStyle name="㼿㼿㼿 3" xfId="1898"/>
    <cellStyle name="㼿㼿㼿 4" xfId="1899"/>
    <cellStyle name="㼿㼿㼿?" xfId="1900"/>
    <cellStyle name="㼿㼿㼿? 2" xfId="1901"/>
    <cellStyle name="㼿㼿㼿? 2 2" xfId="1902"/>
    <cellStyle name="㼿㼿㼿? 3" xfId="1903"/>
    <cellStyle name="㼿㼿㼿? 4" xfId="1904"/>
    <cellStyle name="㼿㼿㼿㼿" xfId="1905"/>
    <cellStyle name="㼿㼿㼿㼿 2" xfId="1906"/>
    <cellStyle name="㼿㼿㼿㼿 3" xfId="1907"/>
    <cellStyle name="㼿㼿㼿㼿?" xfId="1908"/>
    <cellStyle name="㼿㼿㼿㼿? 2" xfId="1909"/>
    <cellStyle name="㼿㼿㼿㼿? 3" xfId="1910"/>
    <cellStyle name="㼿㼿㼿㼿㼿" xfId="1911"/>
    <cellStyle name="㼿㼿㼿㼿㼿 10" xfId="1912"/>
    <cellStyle name="㼿㼿㼿㼿㼿 10 2" xfId="1913"/>
    <cellStyle name="㼿㼿㼿㼿㼿 11" xfId="1914"/>
    <cellStyle name="㼿㼿㼿㼿㼿 11 2" xfId="1915"/>
    <cellStyle name="㼿㼿㼿㼿㼿 12" xfId="1916"/>
    <cellStyle name="㼿㼿㼿㼿㼿 13" xfId="1917"/>
    <cellStyle name="㼿㼿㼿㼿㼿 2" xfId="1918"/>
    <cellStyle name="㼿㼿㼿㼿㼿 3" xfId="1919"/>
    <cellStyle name="㼿㼿㼿㼿㼿 4" xfId="1920"/>
    <cellStyle name="㼿㼿㼿㼿㼿 4 2" xfId="1921"/>
    <cellStyle name="㼿㼿㼿㼿㼿 5" xfId="1922"/>
    <cellStyle name="㼿㼿㼿㼿㼿 5 2" xfId="1923"/>
    <cellStyle name="㼿㼿㼿㼿㼿 6" xfId="1924"/>
    <cellStyle name="㼿㼿㼿㼿㼿 7" xfId="1925"/>
    <cellStyle name="㼿㼿㼿㼿㼿 7 2" xfId="1926"/>
    <cellStyle name="㼿㼿㼿㼿㼿 8" xfId="1927"/>
    <cellStyle name="㼿㼿㼿㼿㼿 8 2" xfId="1928"/>
    <cellStyle name="㼿㼿㼿㼿㼿 9" xfId="1929"/>
    <cellStyle name="㼿㼿㼿㼿㼿?" xfId="1930"/>
    <cellStyle name="㼿㼿㼿㼿㼿㼿" xfId="1931"/>
    <cellStyle name="㼿㼿㼿㼿㼿㼿 2" xfId="1932"/>
    <cellStyle name="㼿㼿㼿㼿㼿㼿?" xfId="1933"/>
    <cellStyle name="㼿㼿㼿㼿㼿㼿㼿" xfId="1934"/>
    <cellStyle name="㼿㼿㼿㼿㼿㼿㼿 2" xfId="1935"/>
    <cellStyle name="㼿㼿㼿㼿㼿㼿㼿㼿" xfId="1936"/>
    <cellStyle name="㼿㼿㼿㼿㼿㼿㼿㼿㼿" xfId="1937"/>
    <cellStyle name="㼿㼿㼿㼿㼿㼿㼿㼿㼿㼿" xfId="1938"/>
    <cellStyle name="㼿㼿㼿㼿㼿㼿㼿㼿㼿㼿㼿㼿㼿㼿㼿㼿㼿㼿㼿㼿㼿㼿㼿㼿㼿㼿㼿㼿㼿" xfId="19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4;/&#1060;&#1072;&#1082;&#1090;/2018/01_&#1103;&#1085;&#1074;&#1072;&#1088;&#1100;/&#1071;&#1085;&#1074;&#1072;&#1088;&#1100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01"/>
      <sheetName val="Справка"/>
      <sheetName val="УПГ"/>
      <sheetName val="отк. декабрь"/>
      <sheetName val="Реестр сделок"/>
      <sheetName val="Расч.М"/>
      <sheetName val="К сезонн (2018)"/>
      <sheetName val="Расчет ОД-Э-15"/>
      <sheetName val=" Расчет ОД-ЭС-2"/>
      <sheetName val="Расчет ОД-К-4"/>
      <sheetName val="ОД-ЭС-15"/>
      <sheetName val="Акт № 1 от 31.01.2018г."/>
      <sheetName val="ОД-К-4"/>
      <sheetName val="ТЭК_1_ЦК"/>
      <sheetName val="ЭКВ 150-670 кВт "/>
      <sheetName val="Акт_ТЭК-105"/>
      <sheetName val="Акт_ТЭК-111"/>
      <sheetName val="Акт_Восток"/>
      <sheetName val="ВН ФСК"/>
      <sheetName val="6.51 (013) публ ФСК"/>
      <sheetName val="Для ТЭПов"/>
      <sheetName val="ПС_ОД-Э-15"/>
      <sheetName val="ПС_ОД-ЭС-2"/>
      <sheetName val="ПС_ОД-К-4"/>
      <sheetName val="1 ЦК"/>
      <sheetName val="3 ЦК"/>
      <sheetName val="5 ЦК"/>
      <sheetName val="Потери"/>
    </sheetNames>
    <sheetDataSet>
      <sheetData sheetId="0">
        <row r="16">
          <cell r="E16">
            <v>1.8473310000000001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="86" zoomScaleNormal="89" zoomScaleSheetLayoutView="86" workbookViewId="0">
      <selection activeCell="H24" sqref="H24"/>
    </sheetView>
  </sheetViews>
  <sheetFormatPr defaultRowHeight="12.75"/>
  <cols>
    <col min="1" max="1" width="8.7109375" style="33" customWidth="1"/>
    <col min="2" max="2" width="50.42578125" style="45" customWidth="1"/>
    <col min="3" max="3" width="13.42578125" style="46" customWidth="1"/>
    <col min="4" max="6" width="13.42578125" style="5" customWidth="1"/>
    <col min="7" max="16384" width="9.140625" style="5"/>
  </cols>
  <sheetData>
    <row r="1" spans="1:6" ht="6.75" customHeight="1">
      <c r="A1" s="1"/>
      <c r="B1" s="2"/>
      <c r="C1" s="3"/>
      <c r="D1" s="4"/>
      <c r="E1" s="4"/>
      <c r="F1" s="4"/>
    </row>
    <row r="2" spans="1:6" ht="18">
      <c r="A2" s="132" t="s">
        <v>0</v>
      </c>
      <c r="B2" s="132"/>
      <c r="C2" s="132"/>
      <c r="D2" s="132"/>
      <c r="E2" s="132"/>
      <c r="F2" s="132"/>
    </row>
    <row r="3" spans="1:6" ht="18">
      <c r="A3" s="132" t="s">
        <v>1</v>
      </c>
      <c r="B3" s="132"/>
      <c r="C3" s="132"/>
      <c r="D3" s="132"/>
      <c r="E3" s="132"/>
      <c r="F3" s="132"/>
    </row>
    <row r="4" spans="1:6" ht="18">
      <c r="A4" s="132" t="s">
        <v>2</v>
      </c>
      <c r="B4" s="132"/>
      <c r="C4" s="132"/>
      <c r="D4" s="132"/>
      <c r="E4" s="132"/>
      <c r="F4" s="132"/>
    </row>
    <row r="5" spans="1:6" ht="9" customHeight="1">
      <c r="A5" s="133" t="s">
        <v>60</v>
      </c>
      <c r="B5" s="133"/>
      <c r="C5" s="133"/>
      <c r="D5" s="133"/>
      <c r="E5" s="133"/>
      <c r="F5" s="133"/>
    </row>
    <row r="6" spans="1:6" ht="19.5" customHeight="1">
      <c r="A6" s="133"/>
      <c r="B6" s="133"/>
      <c r="C6" s="133"/>
      <c r="D6" s="133"/>
      <c r="E6" s="133"/>
      <c r="F6" s="133"/>
    </row>
    <row r="7" spans="1:6" ht="16.5" customHeight="1">
      <c r="A7" s="135" t="s">
        <v>3</v>
      </c>
      <c r="B7" s="135"/>
      <c r="C7" s="135"/>
      <c r="D7" s="135"/>
      <c r="E7" s="135"/>
      <c r="F7" s="135"/>
    </row>
    <row r="8" spans="1:6" ht="12" customHeight="1">
      <c r="A8" s="6"/>
      <c r="B8" s="7"/>
      <c r="C8" s="8"/>
      <c r="D8" s="9"/>
      <c r="E8" s="9"/>
      <c r="F8" s="9"/>
    </row>
    <row r="9" spans="1:6" ht="36.75" customHeight="1" thickBot="1">
      <c r="A9" s="134" t="s">
        <v>4</v>
      </c>
      <c r="B9" s="134"/>
      <c r="C9" s="134"/>
      <c r="D9" s="134"/>
      <c r="E9" s="134"/>
      <c r="F9" s="134"/>
    </row>
    <row r="10" spans="1:6" ht="53.25" customHeight="1">
      <c r="A10" s="136" t="s">
        <v>5</v>
      </c>
      <c r="B10" s="138" t="s">
        <v>6</v>
      </c>
      <c r="C10" s="140" t="s">
        <v>7</v>
      </c>
      <c r="D10" s="142" t="s">
        <v>8</v>
      </c>
      <c r="E10" s="144"/>
      <c r="F10" s="143"/>
    </row>
    <row r="11" spans="1:6" ht="14.25" customHeight="1" thickBot="1">
      <c r="A11" s="137"/>
      <c r="B11" s="139"/>
      <c r="C11" s="141"/>
      <c r="D11" s="11" t="s">
        <v>9</v>
      </c>
      <c r="E11" s="11" t="s">
        <v>10</v>
      </c>
      <c r="F11" s="12" t="s">
        <v>11</v>
      </c>
    </row>
    <row r="12" spans="1:6" ht="15.75" customHeight="1">
      <c r="A12" s="13" t="s">
        <v>12</v>
      </c>
      <c r="B12" s="14" t="s">
        <v>13</v>
      </c>
      <c r="C12" s="14"/>
      <c r="D12" s="15"/>
      <c r="E12" s="15"/>
      <c r="F12" s="16"/>
    </row>
    <row r="13" spans="1:6" ht="18" customHeight="1">
      <c r="A13" s="17" t="s">
        <v>14</v>
      </c>
      <c r="B13" s="18" t="s">
        <v>15</v>
      </c>
      <c r="C13" s="19" t="s">
        <v>16</v>
      </c>
      <c r="D13" s="20">
        <v>3636.2000000000003</v>
      </c>
      <c r="E13" s="20">
        <v>4511.1939999999995</v>
      </c>
      <c r="F13" s="21">
        <v>4654.3</v>
      </c>
    </row>
    <row r="14" spans="1:6" ht="30.75" customHeight="1">
      <c r="A14" s="22" t="s">
        <v>17</v>
      </c>
      <c r="B14" s="23" t="s">
        <v>18</v>
      </c>
      <c r="C14" s="24" t="s">
        <v>16</v>
      </c>
      <c r="D14" s="25">
        <v>1889.3200000000002</v>
      </c>
      <c r="E14" s="25">
        <v>1889.3201041677694</v>
      </c>
      <c r="F14" s="26">
        <v>1889.3200000000002</v>
      </c>
    </row>
    <row r="15" spans="1:6" ht="31.5" customHeight="1" thickBot="1">
      <c r="A15" s="28" t="s">
        <v>19</v>
      </c>
      <c r="B15" s="29" t="s">
        <v>20</v>
      </c>
      <c r="C15" s="30" t="s">
        <v>16</v>
      </c>
      <c r="D15" s="31">
        <v>1746.88</v>
      </c>
      <c r="E15" s="31">
        <v>2621.8738958322301</v>
      </c>
      <c r="F15" s="32">
        <v>2764.98</v>
      </c>
    </row>
    <row r="16" spans="1:6">
      <c r="B16" s="34"/>
      <c r="C16" s="35"/>
      <c r="F16" s="10"/>
    </row>
    <row r="17" spans="1:6" ht="15.75" customHeight="1">
      <c r="A17" s="6"/>
      <c r="B17" s="7"/>
      <c r="C17" s="8"/>
      <c r="D17" s="36"/>
      <c r="E17" s="36"/>
      <c r="F17" s="9"/>
    </row>
    <row r="18" spans="1:6" ht="21" customHeight="1">
      <c r="A18" s="6"/>
      <c r="B18" s="7"/>
      <c r="C18" s="8"/>
      <c r="D18" s="9"/>
      <c r="E18" s="9"/>
      <c r="F18" s="9"/>
    </row>
    <row r="19" spans="1:6" ht="20.25" customHeight="1">
      <c r="A19" s="145" t="s">
        <v>23</v>
      </c>
      <c r="B19" s="145"/>
      <c r="C19" s="145"/>
      <c r="D19" s="145"/>
      <c r="E19" s="145"/>
      <c r="F19" s="145"/>
    </row>
    <row r="20" spans="1:6" ht="8.25" customHeight="1" thickBot="1">
      <c r="B20" s="34"/>
      <c r="C20" s="35"/>
    </row>
    <row r="21" spans="1:6" ht="48.75" customHeight="1">
      <c r="A21" s="136" t="s">
        <v>5</v>
      </c>
      <c r="B21" s="138" t="s">
        <v>6</v>
      </c>
      <c r="C21" s="140" t="s">
        <v>7</v>
      </c>
      <c r="D21" s="142" t="s">
        <v>8</v>
      </c>
      <c r="E21" s="143"/>
    </row>
    <row r="22" spans="1:6" ht="16.5" customHeight="1" thickBot="1">
      <c r="A22" s="137"/>
      <c r="B22" s="139"/>
      <c r="C22" s="141"/>
      <c r="D22" s="11" t="s">
        <v>10</v>
      </c>
      <c r="E22" s="12" t="s">
        <v>11</v>
      </c>
    </row>
    <row r="23" spans="1:6" ht="17.25" customHeight="1">
      <c r="A23" s="13" t="s">
        <v>12</v>
      </c>
      <c r="B23" s="14" t="s">
        <v>13</v>
      </c>
      <c r="C23" s="14"/>
      <c r="D23" s="37"/>
      <c r="E23" s="38"/>
    </row>
    <row r="24" spans="1:6" ht="18" customHeight="1">
      <c r="A24" s="17" t="s">
        <v>14</v>
      </c>
      <c r="B24" s="18" t="s">
        <v>15</v>
      </c>
      <c r="C24" s="19" t="s">
        <v>16</v>
      </c>
      <c r="D24" s="39">
        <v>4137.3740000000007</v>
      </c>
      <c r="E24" s="40">
        <v>4282.5499999999993</v>
      </c>
      <c r="F24" s="27"/>
    </row>
    <row r="25" spans="1:6" ht="25.5">
      <c r="A25" s="22" t="s">
        <v>17</v>
      </c>
      <c r="B25" s="23" t="s">
        <v>18</v>
      </c>
      <c r="C25" s="24" t="s">
        <v>16</v>
      </c>
      <c r="D25" s="41">
        <v>1665.3901362332967</v>
      </c>
      <c r="E25" s="42">
        <v>1665.3899999999994</v>
      </c>
      <c r="F25" s="27"/>
    </row>
    <row r="26" spans="1:6" ht="26.25" thickBot="1">
      <c r="A26" s="28" t="s">
        <v>19</v>
      </c>
      <c r="B26" s="29" t="s">
        <v>20</v>
      </c>
      <c r="C26" s="30" t="s">
        <v>16</v>
      </c>
      <c r="D26" s="43">
        <v>2471.983863766704</v>
      </c>
      <c r="E26" s="44">
        <v>2617.16</v>
      </c>
    </row>
    <row r="27" spans="1:6" ht="15">
      <c r="B27" s="34"/>
      <c r="C27" s="35"/>
      <c r="D27" s="36"/>
      <c r="E27" s="36"/>
    </row>
    <row r="28" spans="1:6" ht="15">
      <c r="B28" s="34"/>
      <c r="C28" s="35"/>
      <c r="D28" s="36"/>
      <c r="E28" s="36"/>
    </row>
    <row r="29" spans="1:6" ht="15">
      <c r="B29" s="34"/>
      <c r="C29" s="35"/>
      <c r="D29" s="36"/>
      <c r="E29" s="36"/>
    </row>
    <row r="30" spans="1:6" ht="15">
      <c r="B30" s="34"/>
      <c r="C30" s="35"/>
      <c r="D30" s="36"/>
      <c r="E30" s="36"/>
    </row>
    <row r="31" spans="1:6" ht="15">
      <c r="B31" s="34"/>
      <c r="C31" s="35"/>
      <c r="D31" s="36"/>
      <c r="E31" s="36"/>
    </row>
  </sheetData>
  <mergeCells count="15">
    <mergeCell ref="A10:A11"/>
    <mergeCell ref="B10:B11"/>
    <mergeCell ref="C10:C11"/>
    <mergeCell ref="D10:F10"/>
    <mergeCell ref="A19:F19"/>
    <mergeCell ref="A21:A22"/>
    <mergeCell ref="B21:B22"/>
    <mergeCell ref="C21:C22"/>
    <mergeCell ref="D21:E21"/>
    <mergeCell ref="A2:F2"/>
    <mergeCell ref="A3:F3"/>
    <mergeCell ref="A4:F4"/>
    <mergeCell ref="A5:F6"/>
    <mergeCell ref="A7:F7"/>
    <mergeCell ref="A9:F9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="86" zoomScaleNormal="100" zoomScaleSheetLayoutView="86" workbookViewId="0">
      <selection activeCell="H24" sqref="H24"/>
    </sheetView>
  </sheetViews>
  <sheetFormatPr defaultRowHeight="12.75"/>
  <cols>
    <col min="1" max="1" width="8.7109375" style="33" customWidth="1"/>
    <col min="2" max="2" width="55.42578125" style="45" customWidth="1"/>
    <col min="3" max="3" width="15.7109375" style="46" customWidth="1"/>
    <col min="4" max="4" width="15.7109375" style="5" customWidth="1"/>
    <col min="5" max="16384" width="9.140625" style="5"/>
  </cols>
  <sheetData>
    <row r="1" spans="1:4" ht="6.75" customHeight="1">
      <c r="A1" s="1"/>
      <c r="B1" s="2"/>
      <c r="C1" s="3"/>
      <c r="D1" s="4"/>
    </row>
    <row r="2" spans="1:4" ht="18">
      <c r="A2" s="132" t="s">
        <v>0</v>
      </c>
      <c r="B2" s="132"/>
      <c r="C2" s="132"/>
      <c r="D2" s="132"/>
    </row>
    <row r="3" spans="1:4" ht="18">
      <c r="A3" s="132" t="s">
        <v>1</v>
      </c>
      <c r="B3" s="132"/>
      <c r="C3" s="132"/>
      <c r="D3" s="132"/>
    </row>
    <row r="4" spans="1:4" ht="18">
      <c r="A4" s="132" t="s">
        <v>2</v>
      </c>
      <c r="B4" s="132"/>
      <c r="C4" s="132"/>
      <c r="D4" s="132"/>
    </row>
    <row r="5" spans="1:4" ht="9" customHeight="1">
      <c r="A5" s="133" t="s">
        <v>60</v>
      </c>
      <c r="B5" s="133"/>
      <c r="C5" s="133"/>
      <c r="D5" s="133"/>
    </row>
    <row r="6" spans="1:4" s="47" customFormat="1" ht="30" customHeight="1">
      <c r="A6" s="133"/>
      <c r="B6" s="133"/>
      <c r="C6" s="133"/>
      <c r="D6" s="133"/>
    </row>
    <row r="7" spans="1:4" ht="18.75" customHeight="1">
      <c r="A7" s="135" t="s">
        <v>24</v>
      </c>
      <c r="B7" s="135"/>
      <c r="C7" s="135"/>
      <c r="D7" s="135"/>
    </row>
    <row r="8" spans="1:4" ht="12" customHeight="1">
      <c r="A8" s="6"/>
      <c r="B8" s="7"/>
      <c r="C8" s="8"/>
      <c r="D8" s="9"/>
    </row>
    <row r="9" spans="1:4" ht="49.5" customHeight="1" thickBot="1">
      <c r="A9" s="134" t="s">
        <v>4</v>
      </c>
      <c r="B9" s="134"/>
      <c r="C9" s="134"/>
      <c r="D9" s="134"/>
    </row>
    <row r="10" spans="1:4" ht="43.5" customHeight="1">
      <c r="A10" s="136" t="s">
        <v>5</v>
      </c>
      <c r="B10" s="138" t="s">
        <v>6</v>
      </c>
      <c r="C10" s="140" t="s">
        <v>7</v>
      </c>
      <c r="D10" s="48" t="s">
        <v>8</v>
      </c>
    </row>
    <row r="11" spans="1:4" ht="14.25" customHeight="1" thickBot="1">
      <c r="A11" s="137"/>
      <c r="B11" s="139"/>
      <c r="C11" s="141"/>
      <c r="D11" s="12" t="s">
        <v>9</v>
      </c>
    </row>
    <row r="12" spans="1:4" ht="15.75" customHeight="1">
      <c r="A12" s="13" t="s">
        <v>12</v>
      </c>
      <c r="B12" s="14" t="s">
        <v>13</v>
      </c>
      <c r="C12" s="14"/>
      <c r="D12" s="16"/>
    </row>
    <row r="13" spans="1:4" ht="18" customHeight="1">
      <c r="A13" s="17" t="s">
        <v>14</v>
      </c>
      <c r="B13" s="18" t="s">
        <v>15</v>
      </c>
      <c r="C13" s="19" t="s">
        <v>16</v>
      </c>
      <c r="D13" s="21">
        <v>3307.4389999999999</v>
      </c>
    </row>
    <row r="14" spans="1:4" ht="30.75" customHeight="1">
      <c r="A14" s="22" t="s">
        <v>17</v>
      </c>
      <c r="B14" s="23" t="s">
        <v>18</v>
      </c>
      <c r="C14" s="24" t="s">
        <v>16</v>
      </c>
      <c r="D14" s="26">
        <v>1849.0947751865358</v>
      </c>
    </row>
    <row r="15" spans="1:4" ht="31.5" customHeight="1" thickBot="1">
      <c r="A15" s="28" t="s">
        <v>19</v>
      </c>
      <c r="B15" s="29" t="s">
        <v>20</v>
      </c>
      <c r="C15" s="30" t="s">
        <v>16</v>
      </c>
      <c r="D15" s="49">
        <v>1458.3442248134641</v>
      </c>
    </row>
    <row r="16" spans="1:4">
      <c r="B16" s="34"/>
      <c r="C16" s="35"/>
    </row>
    <row r="17" spans="1:4" ht="18.75" customHeight="1">
      <c r="A17" s="6"/>
      <c r="B17" s="7"/>
      <c r="C17" s="8"/>
      <c r="D17" s="36"/>
    </row>
    <row r="18" spans="1:4" ht="19.5" customHeight="1" thickBot="1">
      <c r="A18" s="134" t="s">
        <v>23</v>
      </c>
      <c r="B18" s="134"/>
      <c r="C18" s="134"/>
      <c r="D18" s="134"/>
    </row>
    <row r="19" spans="1:4" ht="43.5" customHeight="1">
      <c r="A19" s="136" t="s">
        <v>5</v>
      </c>
      <c r="B19" s="138" t="s">
        <v>6</v>
      </c>
      <c r="C19" s="140" t="s">
        <v>7</v>
      </c>
      <c r="D19" s="48" t="s">
        <v>8</v>
      </c>
    </row>
    <row r="20" spans="1:4" ht="14.25" customHeight="1" thickBot="1">
      <c r="A20" s="137"/>
      <c r="B20" s="139"/>
      <c r="C20" s="141"/>
      <c r="D20" s="12" t="s">
        <v>25</v>
      </c>
    </row>
    <row r="21" spans="1:4" ht="15.75" customHeight="1">
      <c r="A21" s="13" t="s">
        <v>12</v>
      </c>
      <c r="B21" s="14" t="s">
        <v>13</v>
      </c>
      <c r="C21" s="14"/>
      <c r="D21" s="16"/>
    </row>
    <row r="22" spans="1:4" ht="18" customHeight="1">
      <c r="A22" s="17" t="s">
        <v>14</v>
      </c>
      <c r="B22" s="18" t="s">
        <v>15</v>
      </c>
      <c r="C22" s="19" t="s">
        <v>16</v>
      </c>
      <c r="D22" s="21">
        <v>4497.7049999999999</v>
      </c>
    </row>
    <row r="23" spans="1:4" ht="30.75" customHeight="1">
      <c r="A23" s="22" t="s">
        <v>17</v>
      </c>
      <c r="B23" s="23" t="s">
        <v>18</v>
      </c>
      <c r="C23" s="24" t="s">
        <v>16</v>
      </c>
      <c r="D23" s="26">
        <v>2058.4588241624065</v>
      </c>
    </row>
    <row r="24" spans="1:4" ht="31.5" customHeight="1" thickBot="1">
      <c r="A24" s="28" t="s">
        <v>19</v>
      </c>
      <c r="B24" s="29" t="s">
        <v>20</v>
      </c>
      <c r="C24" s="30" t="s">
        <v>16</v>
      </c>
      <c r="D24" s="49">
        <v>2439.2461758375935</v>
      </c>
    </row>
    <row r="25" spans="1:4">
      <c r="B25" s="34"/>
      <c r="C25" s="35"/>
    </row>
  </sheetData>
  <mergeCells count="13">
    <mergeCell ref="A10:A11"/>
    <mergeCell ref="B10:B11"/>
    <mergeCell ref="C10:C11"/>
    <mergeCell ref="A18:D18"/>
    <mergeCell ref="A19:A20"/>
    <mergeCell ref="B19:B20"/>
    <mergeCell ref="C19:C20"/>
    <mergeCell ref="A2:D2"/>
    <mergeCell ref="A3:D3"/>
    <mergeCell ref="A4:D4"/>
    <mergeCell ref="A5:D6"/>
    <mergeCell ref="A7:D7"/>
    <mergeCell ref="A9:D9"/>
  </mergeCells>
  <pageMargins left="1.2204724409448819" right="0.19685039370078741" top="0.39370078740157483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view="pageBreakPreview" zoomScale="84" zoomScaleNormal="100" zoomScaleSheetLayoutView="84" workbookViewId="0">
      <selection activeCell="D26" sqref="D26:G27"/>
    </sheetView>
  </sheetViews>
  <sheetFormatPr defaultRowHeight="12.75"/>
  <cols>
    <col min="1" max="1" width="8.7109375" style="33" customWidth="1"/>
    <col min="2" max="2" width="43.42578125" style="45" customWidth="1"/>
    <col min="3" max="3" width="15.7109375" style="46" customWidth="1"/>
    <col min="4" max="5" width="15.7109375" style="5" customWidth="1"/>
    <col min="6" max="6" width="17.5703125" style="5" customWidth="1"/>
    <col min="7" max="7" width="17.7109375" style="5" customWidth="1"/>
    <col min="8" max="8" width="14.42578125" style="5" customWidth="1"/>
    <col min="9" max="11" width="12.140625" style="5" customWidth="1"/>
    <col min="12" max="16384" width="9.140625" style="5"/>
  </cols>
  <sheetData>
    <row r="1" spans="1:7" ht="18">
      <c r="A1" s="132" t="s">
        <v>0</v>
      </c>
      <c r="B1" s="132"/>
      <c r="C1" s="132"/>
      <c r="D1" s="132"/>
      <c r="E1" s="132"/>
      <c r="F1" s="132"/>
      <c r="G1" s="132"/>
    </row>
    <row r="2" spans="1:7" ht="18">
      <c r="A2" s="132" t="s">
        <v>1</v>
      </c>
      <c r="B2" s="132"/>
      <c r="C2" s="132"/>
      <c r="D2" s="132"/>
      <c r="E2" s="132"/>
      <c r="F2" s="132"/>
      <c r="G2" s="132"/>
    </row>
    <row r="3" spans="1:7" ht="18">
      <c r="A3" s="132" t="s">
        <v>2</v>
      </c>
      <c r="B3" s="132"/>
      <c r="C3" s="132"/>
      <c r="D3" s="132"/>
      <c r="E3" s="132"/>
      <c r="F3" s="132"/>
      <c r="G3" s="132"/>
    </row>
    <row r="4" spans="1:7" ht="9" customHeight="1">
      <c r="A4" s="145" t="s">
        <v>61</v>
      </c>
      <c r="B4" s="145"/>
      <c r="C4" s="145"/>
      <c r="D4" s="145"/>
      <c r="E4" s="145"/>
      <c r="F4" s="145"/>
      <c r="G4" s="145"/>
    </row>
    <row r="5" spans="1:7" ht="19.5" customHeight="1">
      <c r="A5" s="145"/>
      <c r="B5" s="145"/>
      <c r="C5" s="145"/>
      <c r="D5" s="145"/>
      <c r="E5" s="145"/>
      <c r="F5" s="145"/>
      <c r="G5" s="145"/>
    </row>
    <row r="6" spans="1:7" ht="21" customHeight="1">
      <c r="A6" s="160" t="s">
        <v>26</v>
      </c>
      <c r="B6" s="160"/>
      <c r="C6" s="160"/>
      <c r="D6" s="160"/>
      <c r="E6" s="160"/>
      <c r="F6" s="160"/>
      <c r="G6" s="160"/>
    </row>
    <row r="7" spans="1:7" ht="15" customHeight="1" thickBot="1"/>
    <row r="8" spans="1:7" ht="24.95" customHeight="1">
      <c r="A8" s="161" t="s">
        <v>5</v>
      </c>
      <c r="B8" s="163" t="s">
        <v>27</v>
      </c>
      <c r="C8" s="165" t="s">
        <v>7</v>
      </c>
      <c r="D8" s="142" t="s">
        <v>8</v>
      </c>
      <c r="E8" s="144"/>
      <c r="F8" s="144"/>
      <c r="G8" s="143"/>
    </row>
    <row r="9" spans="1:7" ht="24.95" customHeight="1" thickBot="1">
      <c r="A9" s="162"/>
      <c r="B9" s="164"/>
      <c r="C9" s="166"/>
      <c r="D9" s="50" t="s">
        <v>9</v>
      </c>
      <c r="E9" s="50" t="s">
        <v>28</v>
      </c>
      <c r="F9" s="50" t="s">
        <v>10</v>
      </c>
      <c r="G9" s="12" t="s">
        <v>11</v>
      </c>
    </row>
    <row r="10" spans="1:7" ht="15.75" customHeight="1">
      <c r="A10" s="51" t="s">
        <v>12</v>
      </c>
      <c r="B10" s="52" t="s">
        <v>29</v>
      </c>
      <c r="C10" s="52"/>
      <c r="D10" s="53"/>
      <c r="E10" s="53"/>
      <c r="F10" s="53"/>
      <c r="G10" s="54"/>
    </row>
    <row r="11" spans="1:7" ht="15.75" customHeight="1">
      <c r="A11" s="55" t="s">
        <v>14</v>
      </c>
      <c r="B11" s="56" t="s">
        <v>30</v>
      </c>
      <c r="C11" s="57" t="s">
        <v>31</v>
      </c>
      <c r="D11" s="58">
        <v>672459.83100000001</v>
      </c>
      <c r="E11" s="59">
        <v>672459.83100000001</v>
      </c>
      <c r="F11" s="59">
        <v>672459.83100000001</v>
      </c>
      <c r="G11" s="60">
        <v>672459.83100000001</v>
      </c>
    </row>
    <row r="12" spans="1:7" ht="30" customHeight="1">
      <c r="A12" s="61" t="s">
        <v>17</v>
      </c>
      <c r="B12" s="62" t="s">
        <v>32</v>
      </c>
      <c r="C12" s="63" t="s">
        <v>31</v>
      </c>
      <c r="D12" s="64">
        <v>672459.83100000001</v>
      </c>
      <c r="E12" s="65">
        <v>672459.83100000001</v>
      </c>
      <c r="F12" s="65">
        <v>672459.83100000001</v>
      </c>
      <c r="G12" s="66">
        <v>672459.83100000001</v>
      </c>
    </row>
    <row r="13" spans="1:7" ht="15.75" customHeight="1">
      <c r="A13" s="55" t="s">
        <v>33</v>
      </c>
      <c r="B13" s="56" t="s">
        <v>15</v>
      </c>
      <c r="C13" s="57" t="s">
        <v>16</v>
      </c>
      <c r="D13" s="58">
        <v>2022.9639999999999</v>
      </c>
      <c r="E13" s="58">
        <v>2895.9679999999998</v>
      </c>
      <c r="F13" s="58">
        <v>3036.2829999999999</v>
      </c>
      <c r="G13" s="60">
        <v>3151.846</v>
      </c>
    </row>
    <row r="14" spans="1:7" ht="39.75" customHeight="1">
      <c r="A14" s="61" t="s">
        <v>34</v>
      </c>
      <c r="B14" s="62" t="s">
        <v>35</v>
      </c>
      <c r="C14" s="63" t="s">
        <v>16</v>
      </c>
      <c r="D14" s="64">
        <v>901.46817862673879</v>
      </c>
      <c r="E14" s="65">
        <v>901.46817862673879</v>
      </c>
      <c r="F14" s="65">
        <v>901.46817862673879</v>
      </c>
      <c r="G14" s="67">
        <v>901.46817862673879</v>
      </c>
    </row>
    <row r="15" spans="1:7" ht="47.25" customHeight="1" thickBot="1">
      <c r="A15" s="68" t="s">
        <v>36</v>
      </c>
      <c r="B15" s="69" t="s">
        <v>20</v>
      </c>
      <c r="C15" s="70" t="s">
        <v>16</v>
      </c>
      <c r="D15" s="71">
        <v>1121.4958213732612</v>
      </c>
      <c r="E15" s="72">
        <v>1994.4998213732611</v>
      </c>
      <c r="F15" s="72">
        <v>2134.8148213732611</v>
      </c>
      <c r="G15" s="73">
        <v>2250.3778213732612</v>
      </c>
    </row>
    <row r="16" spans="1:7">
      <c r="A16" s="74"/>
      <c r="B16" s="75"/>
      <c r="C16" s="76"/>
      <c r="D16" s="77"/>
      <c r="E16" s="77"/>
      <c r="F16" s="77"/>
      <c r="G16" s="10"/>
    </row>
    <row r="17" spans="1:7" ht="13.5" thickBot="1">
      <c r="A17" s="78"/>
      <c r="B17" s="75"/>
      <c r="C17" s="8"/>
      <c r="D17" s="77"/>
      <c r="E17" s="77"/>
      <c r="F17" s="77"/>
      <c r="G17" s="10"/>
    </row>
    <row r="18" spans="1:7" ht="47.25" customHeight="1" thickBot="1">
      <c r="A18" s="167" t="s">
        <v>37</v>
      </c>
      <c r="B18" s="168"/>
      <c r="C18" s="168"/>
      <c r="D18" s="168"/>
      <c r="E18" s="168"/>
      <c r="F18" s="168"/>
      <c r="G18" s="169"/>
    </row>
    <row r="19" spans="1:7" ht="12.75" customHeight="1">
      <c r="A19" s="170" t="s">
        <v>38</v>
      </c>
      <c r="B19" s="171"/>
      <c r="C19" s="174" t="s">
        <v>7</v>
      </c>
      <c r="D19" s="176" t="s">
        <v>8</v>
      </c>
      <c r="E19" s="177"/>
      <c r="F19" s="177"/>
      <c r="G19" s="178"/>
    </row>
    <row r="20" spans="1:7" ht="13.5" customHeight="1" thickBot="1">
      <c r="A20" s="172"/>
      <c r="B20" s="173"/>
      <c r="C20" s="175"/>
      <c r="D20" s="79" t="s">
        <v>9</v>
      </c>
      <c r="E20" s="80" t="s">
        <v>39</v>
      </c>
      <c r="F20" s="80" t="s">
        <v>10</v>
      </c>
      <c r="G20" s="81" t="s">
        <v>11</v>
      </c>
    </row>
    <row r="21" spans="1:7" ht="48.75" customHeight="1">
      <c r="A21" s="179" t="s">
        <v>40</v>
      </c>
      <c r="B21" s="180"/>
      <c r="C21" s="82" t="s">
        <v>16</v>
      </c>
      <c r="D21" s="83">
        <v>1121.4958213732612</v>
      </c>
      <c r="E21" s="84">
        <v>1994.4998213732611</v>
      </c>
      <c r="F21" s="84">
        <v>2134.8148213732611</v>
      </c>
      <c r="G21" s="124">
        <v>2250.3778213732612</v>
      </c>
    </row>
    <row r="22" spans="1:7" ht="30.75" customHeight="1">
      <c r="A22" s="153" t="s">
        <v>41</v>
      </c>
      <c r="B22" s="154"/>
      <c r="C22" s="24"/>
      <c r="D22" s="85"/>
      <c r="E22" s="86"/>
      <c r="F22" s="86"/>
      <c r="G22" s="125"/>
    </row>
    <row r="23" spans="1:7" ht="30.75" customHeight="1">
      <c r="A23" s="151" t="s">
        <v>42</v>
      </c>
      <c r="B23" s="152"/>
      <c r="C23" s="24" t="s">
        <v>43</v>
      </c>
      <c r="D23" s="87">
        <v>823772.01</v>
      </c>
      <c r="E23" s="88">
        <v>1255578.1599999999</v>
      </c>
      <c r="F23" s="88">
        <v>1354154.71</v>
      </c>
      <c r="G23" s="126">
        <v>656773.56000000006</v>
      </c>
    </row>
    <row r="24" spans="1:7" ht="30.75" customHeight="1">
      <c r="A24" s="151" t="s">
        <v>44</v>
      </c>
      <c r="B24" s="152"/>
      <c r="C24" s="24" t="s">
        <v>16</v>
      </c>
      <c r="D24" s="87">
        <v>61.28</v>
      </c>
      <c r="E24" s="88">
        <v>180.62</v>
      </c>
      <c r="F24" s="88">
        <v>202.93</v>
      </c>
      <c r="G24" s="126">
        <v>409.06</v>
      </c>
    </row>
    <row r="25" spans="1:7" ht="30.75" customHeight="1">
      <c r="A25" s="153" t="s">
        <v>21</v>
      </c>
      <c r="B25" s="154"/>
      <c r="C25" s="89" t="s">
        <v>16</v>
      </c>
      <c r="D25" s="90">
        <v>1202.94</v>
      </c>
      <c r="E25" s="91">
        <v>1965.01</v>
      </c>
      <c r="F25" s="91">
        <v>2105.48</v>
      </c>
      <c r="G25" s="127">
        <v>2221.1</v>
      </c>
    </row>
    <row r="26" spans="1:7" ht="30.75" customHeight="1">
      <c r="A26" s="155" t="s">
        <v>45</v>
      </c>
      <c r="B26" s="156"/>
      <c r="C26" s="89" t="s">
        <v>16</v>
      </c>
      <c r="D26" s="157">
        <v>26.55</v>
      </c>
      <c r="E26" s="158"/>
      <c r="F26" s="158"/>
      <c r="G26" s="159"/>
    </row>
    <row r="27" spans="1:7" ht="50.25" customHeight="1" thickBot="1">
      <c r="A27" s="146" t="s">
        <v>22</v>
      </c>
      <c r="B27" s="147"/>
      <c r="C27" s="92" t="s">
        <v>16</v>
      </c>
      <c r="D27" s="148">
        <v>2.7848213732610936</v>
      </c>
      <c r="E27" s="149"/>
      <c r="F27" s="149"/>
      <c r="G27" s="150"/>
    </row>
  </sheetData>
  <mergeCells count="22">
    <mergeCell ref="A23:B23"/>
    <mergeCell ref="A24:B24"/>
    <mergeCell ref="A25:B25"/>
    <mergeCell ref="A26:B26"/>
    <mergeCell ref="D26:G26"/>
    <mergeCell ref="A27:B27"/>
    <mergeCell ref="D27:G27"/>
    <mergeCell ref="A18:G18"/>
    <mergeCell ref="A19:B20"/>
    <mergeCell ref="C19:C20"/>
    <mergeCell ref="D19:G19"/>
    <mergeCell ref="A21:B21"/>
    <mergeCell ref="A22:B22"/>
    <mergeCell ref="A1:G1"/>
    <mergeCell ref="A2:G2"/>
    <mergeCell ref="A3:G3"/>
    <mergeCell ref="A4:G5"/>
    <mergeCell ref="A6:G6"/>
    <mergeCell ref="A8:A9"/>
    <mergeCell ref="B8:B9"/>
    <mergeCell ref="C8:C9"/>
    <mergeCell ref="D8:G8"/>
  </mergeCells>
  <pageMargins left="1.2204724409448819" right="0.59055118110236227" top="0.39370078740157483" bottom="0.39370078740157483" header="0.31496062992125984" footer="0.31496062992125984"/>
  <pageSetup paperSize="9" scale="61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BreakPreview" zoomScale="87" zoomScaleNormal="100" zoomScaleSheetLayoutView="87" workbookViewId="0">
      <selection activeCell="H24" sqref="H24"/>
    </sheetView>
  </sheetViews>
  <sheetFormatPr defaultRowHeight="1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ht="15" customHeight="1">
      <c r="A1" s="184" t="s">
        <v>46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43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ht="26.25" customHeight="1" thickBot="1">
      <c r="A3" s="214" t="s">
        <v>62</v>
      </c>
      <c r="B3" s="214"/>
      <c r="C3" s="214"/>
      <c r="D3" s="93"/>
      <c r="E3" s="93"/>
      <c r="F3" s="93"/>
      <c r="G3" s="93"/>
      <c r="H3" s="93"/>
      <c r="I3" s="93"/>
      <c r="J3" s="93"/>
    </row>
    <row r="4" spans="1:10" ht="27.75" customHeight="1" thickBot="1">
      <c r="A4" s="185" t="s">
        <v>63</v>
      </c>
      <c r="B4" s="186"/>
      <c r="C4" s="186"/>
      <c r="D4" s="186"/>
      <c r="E4" s="186"/>
      <c r="F4" s="186"/>
      <c r="G4" s="186"/>
      <c r="H4" s="187"/>
      <c r="I4" s="131" t="s">
        <v>47</v>
      </c>
      <c r="J4" s="94" t="s">
        <v>48</v>
      </c>
    </row>
    <row r="5" spans="1:10" ht="27" customHeight="1" thickBot="1">
      <c r="A5" s="185">
        <v>1</v>
      </c>
      <c r="B5" s="186"/>
      <c r="C5" s="186"/>
      <c r="D5" s="186"/>
      <c r="E5" s="186"/>
      <c r="F5" s="186"/>
      <c r="G5" s="186"/>
      <c r="H5" s="187"/>
      <c r="I5" s="131">
        <v>2</v>
      </c>
      <c r="J5" s="94">
        <v>3</v>
      </c>
    </row>
    <row r="6" spans="1:10" ht="32.25" customHeight="1">
      <c r="A6" s="188" t="s">
        <v>49</v>
      </c>
      <c r="B6" s="189"/>
      <c r="C6" s="189"/>
      <c r="D6" s="189"/>
      <c r="E6" s="189"/>
      <c r="F6" s="189"/>
      <c r="G6" s="189"/>
      <c r="H6" s="215"/>
      <c r="I6" s="95" t="s">
        <v>16</v>
      </c>
      <c r="J6" s="96">
        <f>[1]Расчет!E16*1000</f>
        <v>1847.3310000000001</v>
      </c>
    </row>
    <row r="7" spans="1:10" ht="34.5" customHeight="1">
      <c r="A7" s="190" t="s">
        <v>50</v>
      </c>
      <c r="B7" s="191"/>
      <c r="C7" s="191"/>
      <c r="D7" s="191"/>
      <c r="E7" s="191"/>
      <c r="F7" s="191"/>
      <c r="G7" s="191"/>
      <c r="H7" s="216"/>
      <c r="I7" s="97" t="s">
        <v>16</v>
      </c>
      <c r="J7" s="96">
        <f>J6-J8</f>
        <v>1817.996178626739</v>
      </c>
    </row>
    <row r="8" spans="1:10" ht="90" customHeight="1" thickBot="1">
      <c r="A8" s="181" t="s">
        <v>51</v>
      </c>
      <c r="B8" s="182"/>
      <c r="C8" s="182"/>
      <c r="D8" s="182"/>
      <c r="E8" s="182"/>
      <c r="F8" s="182"/>
      <c r="G8" s="182"/>
      <c r="H8" s="183"/>
      <c r="I8" s="98" t="s">
        <v>16</v>
      </c>
      <c r="J8" s="99">
        <f>'5 ЦК'!D26+'5 ЦК'!D27</f>
        <v>29.334821373261093</v>
      </c>
    </row>
    <row r="9" spans="1:10">
      <c r="A9" s="128"/>
      <c r="B9" s="129"/>
      <c r="C9" s="129"/>
      <c r="D9" s="129"/>
      <c r="E9" s="129"/>
      <c r="F9" s="129"/>
      <c r="G9" s="129"/>
      <c r="H9" s="129"/>
      <c r="I9" s="130"/>
      <c r="J9" s="130"/>
    </row>
    <row r="11" spans="1:10" ht="15" customHeight="1">
      <c r="A11" s="217" t="s">
        <v>59</v>
      </c>
      <c r="B11" s="217"/>
      <c r="C11" s="217"/>
      <c r="D11" s="217"/>
      <c r="E11" s="217"/>
      <c r="F11" s="217"/>
      <c r="G11" s="217"/>
      <c r="H11" s="217"/>
    </row>
    <row r="13" spans="1:10" ht="15.75">
      <c r="A13" s="218"/>
      <c r="B13" s="218"/>
      <c r="C13" s="218"/>
      <c r="D13" s="218"/>
      <c r="E13" s="218"/>
      <c r="F13" s="218"/>
      <c r="G13" s="218"/>
      <c r="H13" s="218"/>
      <c r="I13" s="219"/>
      <c r="J13" s="219"/>
    </row>
  </sheetData>
  <mergeCells count="8">
    <mergeCell ref="A8:H8"/>
    <mergeCell ref="A11:H11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3"/>
  <sheetViews>
    <sheetView tabSelected="1" view="pageBreakPreview" zoomScale="80" zoomScaleNormal="85" zoomScaleSheetLayoutView="80" workbookViewId="0">
      <selection activeCell="M49" sqref="M49:N49"/>
    </sheetView>
  </sheetViews>
  <sheetFormatPr defaultRowHeight="12.75"/>
  <cols>
    <col min="1" max="1" width="8.7109375" style="119" customWidth="1"/>
    <col min="2" max="2" width="9.7109375" style="120" customWidth="1"/>
    <col min="3" max="3" width="9.7109375" style="121" customWidth="1"/>
    <col min="4" max="14" width="9.7109375" style="105" customWidth="1"/>
    <col min="15" max="15" width="10" style="105" customWidth="1"/>
    <col min="16" max="25" width="9.7109375" style="105" customWidth="1"/>
    <col min="26" max="26" width="17.42578125" style="105" customWidth="1"/>
    <col min="27" max="27" width="9.140625" style="105"/>
    <col min="28" max="28" width="15.85546875" style="105" customWidth="1"/>
    <col min="29" max="32" width="9.140625" style="105"/>
    <col min="33" max="33" width="11.140625" style="105" bestFit="1" customWidth="1"/>
    <col min="34" max="16384" width="9.140625" style="105"/>
  </cols>
  <sheetData>
    <row r="1" spans="1:25" ht="6.75" customHeight="1">
      <c r="A1" s="100"/>
      <c r="B1" s="101"/>
      <c r="C1" s="102"/>
      <c r="D1" s="103"/>
      <c r="E1" s="103"/>
      <c r="F1" s="104"/>
    </row>
    <row r="2" spans="1:25" ht="27.75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ht="19.5" customHeight="1">
      <c r="A3" s="193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</row>
    <row r="4" spans="1:25" ht="17.25" customHeight="1">
      <c r="A4" s="193" t="s">
        <v>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</row>
    <row r="5" spans="1:25" ht="9" customHeight="1">
      <c r="A5" s="192" t="s">
        <v>64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</row>
    <row r="6" spans="1:25" ht="18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</row>
    <row r="7" spans="1:25" ht="20.25" customHeight="1">
      <c r="A7" s="194" t="s">
        <v>52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</row>
    <row r="8" spans="1:25" ht="30.75" customHeight="1">
      <c r="A8" s="192" t="s">
        <v>53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</row>
    <row r="9" spans="1:25" ht="12" customHeight="1">
      <c r="A9" s="106"/>
      <c r="B9" s="107"/>
      <c r="C9" s="108"/>
      <c r="D9" s="9"/>
      <c r="E9" s="9"/>
      <c r="F9" s="109"/>
      <c r="G9" s="109"/>
      <c r="H9" s="109"/>
    </row>
    <row r="10" spans="1:25" ht="15.75">
      <c r="A10" s="195" t="s">
        <v>54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</row>
    <row r="11" spans="1:25" ht="41.25" customHeight="1">
      <c r="A11" s="196" t="s">
        <v>55</v>
      </c>
      <c r="B11" s="197" t="s">
        <v>56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</row>
    <row r="12" spans="1:25" ht="15.75">
      <c r="A12" s="196"/>
      <c r="B12" s="110">
        <v>1</v>
      </c>
      <c r="C12" s="111">
        <v>2</v>
      </c>
      <c r="D12" s="110">
        <v>3</v>
      </c>
      <c r="E12" s="111">
        <v>4</v>
      </c>
      <c r="F12" s="110">
        <v>5</v>
      </c>
      <c r="G12" s="111">
        <v>6</v>
      </c>
      <c r="H12" s="110">
        <v>7</v>
      </c>
      <c r="I12" s="111">
        <v>8</v>
      </c>
      <c r="J12" s="110">
        <v>9</v>
      </c>
      <c r="K12" s="111">
        <v>10</v>
      </c>
      <c r="L12" s="110">
        <v>11</v>
      </c>
      <c r="M12" s="111">
        <v>12</v>
      </c>
      <c r="N12" s="110">
        <v>13</v>
      </c>
      <c r="O12" s="111">
        <v>14</v>
      </c>
      <c r="P12" s="110">
        <v>15</v>
      </c>
      <c r="Q12" s="111">
        <v>16</v>
      </c>
      <c r="R12" s="110">
        <v>17</v>
      </c>
      <c r="S12" s="111">
        <v>18</v>
      </c>
      <c r="T12" s="110">
        <v>19</v>
      </c>
      <c r="U12" s="111">
        <v>20</v>
      </c>
      <c r="V12" s="110">
        <v>21</v>
      </c>
      <c r="W12" s="111">
        <v>22</v>
      </c>
      <c r="X12" s="110">
        <v>23</v>
      </c>
      <c r="Y12" s="111">
        <v>24</v>
      </c>
    </row>
    <row r="13" spans="1:25" ht="15.75">
      <c r="A13" s="112">
        <v>1</v>
      </c>
      <c r="B13" s="123">
        <v>837.5611695379813</v>
      </c>
      <c r="C13" s="123">
        <v>835.34319953798138</v>
      </c>
      <c r="D13" s="123">
        <v>829.63887953798132</v>
      </c>
      <c r="E13" s="123">
        <v>827.02561953798136</v>
      </c>
      <c r="F13" s="123">
        <v>826.67185953798128</v>
      </c>
      <c r="G13" s="123">
        <v>827.05814953798131</v>
      </c>
      <c r="H13" s="123">
        <v>827.99458953798137</v>
      </c>
      <c r="I13" s="123">
        <v>828.8963195379813</v>
      </c>
      <c r="J13" s="123">
        <v>692.15081953798131</v>
      </c>
      <c r="K13" s="123">
        <v>700.56033953798135</v>
      </c>
      <c r="L13" s="123">
        <v>722.69007953798132</v>
      </c>
      <c r="M13" s="123">
        <v>721.08917953798129</v>
      </c>
      <c r="N13" s="123">
        <v>771.69572953798138</v>
      </c>
      <c r="O13" s="123">
        <v>790.02593953798134</v>
      </c>
      <c r="P13" s="123">
        <v>815.17956953798137</v>
      </c>
      <c r="Q13" s="123">
        <v>841.57549953798127</v>
      </c>
      <c r="R13" s="123">
        <v>844.17767953798136</v>
      </c>
      <c r="S13" s="123">
        <v>844.98562953798137</v>
      </c>
      <c r="T13" s="123">
        <v>871.88335953798128</v>
      </c>
      <c r="U13" s="123">
        <v>870.68358953798133</v>
      </c>
      <c r="V13" s="123">
        <v>858.96923953798137</v>
      </c>
      <c r="W13" s="123">
        <v>860.75982953798132</v>
      </c>
      <c r="X13" s="123">
        <v>838.60906953798133</v>
      </c>
      <c r="Y13" s="123">
        <v>837.07135953798127</v>
      </c>
    </row>
    <row r="14" spans="1:25" ht="15.75">
      <c r="A14" s="112">
        <v>2</v>
      </c>
      <c r="B14" s="123">
        <v>830.86750953798128</v>
      </c>
      <c r="C14" s="123">
        <v>827.74017953798136</v>
      </c>
      <c r="D14" s="123">
        <v>826.37301953798135</v>
      </c>
      <c r="E14" s="123">
        <v>825.79203953798128</v>
      </c>
      <c r="F14" s="123">
        <v>827.09261953798136</v>
      </c>
      <c r="G14" s="123">
        <v>828.63711953798133</v>
      </c>
      <c r="H14" s="123">
        <v>832.25813953798138</v>
      </c>
      <c r="I14" s="123">
        <v>831.65844953798137</v>
      </c>
      <c r="J14" s="123">
        <v>786.04562953798131</v>
      </c>
      <c r="K14" s="123">
        <v>875.90247953798132</v>
      </c>
      <c r="L14" s="123">
        <v>889.39472953798133</v>
      </c>
      <c r="M14" s="123">
        <v>889.92149953798128</v>
      </c>
      <c r="N14" s="123">
        <v>891.21937953798135</v>
      </c>
      <c r="O14" s="123">
        <v>899.76459953798133</v>
      </c>
      <c r="P14" s="123">
        <v>945.61608953798134</v>
      </c>
      <c r="Q14" s="123">
        <v>965.04800953798133</v>
      </c>
      <c r="R14" s="123">
        <v>971.96054953798136</v>
      </c>
      <c r="S14" s="123">
        <v>977.38673953798127</v>
      </c>
      <c r="T14" s="123">
        <v>968.53637953798136</v>
      </c>
      <c r="U14" s="123">
        <v>945.67593953798132</v>
      </c>
      <c r="V14" s="123">
        <v>902.45279953798138</v>
      </c>
      <c r="W14" s="123">
        <v>880.09735953798133</v>
      </c>
      <c r="X14" s="123">
        <v>874.3844295379813</v>
      </c>
      <c r="Y14" s="123">
        <v>862.55092953798135</v>
      </c>
    </row>
    <row r="15" spans="1:25" ht="15.75">
      <c r="A15" s="112">
        <v>3</v>
      </c>
      <c r="B15" s="123">
        <v>837.18270953798128</v>
      </c>
      <c r="C15" s="123">
        <v>830.05676953798127</v>
      </c>
      <c r="D15" s="123">
        <v>827.40409953798132</v>
      </c>
      <c r="E15" s="123">
        <v>817.1456895379813</v>
      </c>
      <c r="F15" s="123">
        <v>827.08330953798134</v>
      </c>
      <c r="G15" s="123">
        <v>829.02322953798136</v>
      </c>
      <c r="H15" s="123">
        <v>836.25121953798134</v>
      </c>
      <c r="I15" s="123">
        <v>837.33510953798134</v>
      </c>
      <c r="J15" s="123">
        <v>867.19182953798133</v>
      </c>
      <c r="K15" s="123">
        <v>897.79371953798136</v>
      </c>
      <c r="L15" s="123">
        <v>890.77159953798127</v>
      </c>
      <c r="M15" s="123">
        <v>888.30709953798134</v>
      </c>
      <c r="N15" s="123">
        <v>890.89988953798127</v>
      </c>
      <c r="O15" s="123">
        <v>901.23778953798137</v>
      </c>
      <c r="P15" s="123">
        <v>923.18916953798134</v>
      </c>
      <c r="Q15" s="123">
        <v>937.86519953798131</v>
      </c>
      <c r="R15" s="123">
        <v>935.94921953798132</v>
      </c>
      <c r="S15" s="123">
        <v>935.37255953798137</v>
      </c>
      <c r="T15" s="123">
        <v>924.9934895379813</v>
      </c>
      <c r="U15" s="123">
        <v>905.46180953798137</v>
      </c>
      <c r="V15" s="123">
        <v>935.35451953798133</v>
      </c>
      <c r="W15" s="123">
        <v>889.4898895379813</v>
      </c>
      <c r="X15" s="123">
        <v>867.44128953798133</v>
      </c>
      <c r="Y15" s="123">
        <v>865.19489953798131</v>
      </c>
    </row>
    <row r="16" spans="1:25" ht="15.75">
      <c r="A16" s="112">
        <v>4</v>
      </c>
      <c r="B16" s="123">
        <v>877.3216595379813</v>
      </c>
      <c r="C16" s="123">
        <v>837.32568953798136</v>
      </c>
      <c r="D16" s="123">
        <v>836.46854953798129</v>
      </c>
      <c r="E16" s="123">
        <v>832.12807953798131</v>
      </c>
      <c r="F16" s="123">
        <v>836.50841953798135</v>
      </c>
      <c r="G16" s="123">
        <v>845.99981953798135</v>
      </c>
      <c r="H16" s="123">
        <v>873.42188953798131</v>
      </c>
      <c r="I16" s="123">
        <v>897.90342953798131</v>
      </c>
      <c r="J16" s="123">
        <v>1000.4171195379813</v>
      </c>
      <c r="K16" s="123">
        <v>1042.2741995379813</v>
      </c>
      <c r="L16" s="123">
        <v>1035.0486095379813</v>
      </c>
      <c r="M16" s="123">
        <v>1034.2642895379813</v>
      </c>
      <c r="N16" s="123">
        <v>1038.8211195379813</v>
      </c>
      <c r="O16" s="123">
        <v>1068.3858395379814</v>
      </c>
      <c r="P16" s="123">
        <v>1129.1913995379814</v>
      </c>
      <c r="Q16" s="123">
        <v>1145.9700995379812</v>
      </c>
      <c r="R16" s="123">
        <v>1146.0214295379812</v>
      </c>
      <c r="S16" s="123">
        <v>1136.6259295379814</v>
      </c>
      <c r="T16" s="123">
        <v>1128.1801795379813</v>
      </c>
      <c r="U16" s="123">
        <v>1107.7975795379814</v>
      </c>
      <c r="V16" s="123">
        <v>1143.0165195379814</v>
      </c>
      <c r="W16" s="123">
        <v>1045.0062495379814</v>
      </c>
      <c r="X16" s="123">
        <v>964.55383953798128</v>
      </c>
      <c r="Y16" s="123">
        <v>955.64199953798129</v>
      </c>
    </row>
    <row r="17" spans="1:33" ht="15.75">
      <c r="A17" s="112">
        <v>5</v>
      </c>
      <c r="B17" s="123">
        <v>881.6018295379813</v>
      </c>
      <c r="C17" s="123">
        <v>864.55729953798129</v>
      </c>
      <c r="D17" s="123">
        <v>839.31575953798131</v>
      </c>
      <c r="E17" s="123">
        <v>838.48926953798127</v>
      </c>
      <c r="F17" s="123">
        <v>839.56565953798133</v>
      </c>
      <c r="G17" s="123">
        <v>867.21069953798133</v>
      </c>
      <c r="H17" s="123">
        <v>892.90047953798137</v>
      </c>
      <c r="I17" s="123">
        <v>936.33216953798137</v>
      </c>
      <c r="J17" s="123">
        <v>1022.5912495379813</v>
      </c>
      <c r="K17" s="123">
        <v>1040.5207895379813</v>
      </c>
      <c r="L17" s="123">
        <v>1043.2184595379813</v>
      </c>
      <c r="M17" s="123">
        <v>1036.8376195379813</v>
      </c>
      <c r="N17" s="123">
        <v>1025.4840995379814</v>
      </c>
      <c r="O17" s="123">
        <v>1034.6506395379813</v>
      </c>
      <c r="P17" s="123">
        <v>1054.1834695379814</v>
      </c>
      <c r="Q17" s="123">
        <v>1044.9514495379813</v>
      </c>
      <c r="R17" s="123">
        <v>1045.3060595379814</v>
      </c>
      <c r="S17" s="123">
        <v>1033.5627395379813</v>
      </c>
      <c r="T17" s="123">
        <v>1030.0245595379813</v>
      </c>
      <c r="U17" s="123">
        <v>1013.3257695379813</v>
      </c>
      <c r="V17" s="123">
        <v>971.02617953798131</v>
      </c>
      <c r="W17" s="123">
        <v>937.63614953798128</v>
      </c>
      <c r="X17" s="123">
        <v>916.59974953798132</v>
      </c>
      <c r="Y17" s="123">
        <v>865.35554953798135</v>
      </c>
    </row>
    <row r="18" spans="1:33" ht="15.75">
      <c r="A18" s="112">
        <v>6</v>
      </c>
      <c r="B18" s="123">
        <v>838.57510953798135</v>
      </c>
      <c r="C18" s="123">
        <v>835.77206953798134</v>
      </c>
      <c r="D18" s="123">
        <v>829.23427953798137</v>
      </c>
      <c r="E18" s="123">
        <v>828.64236953798127</v>
      </c>
      <c r="F18" s="123">
        <v>831.30879953798137</v>
      </c>
      <c r="G18" s="123">
        <v>836.8899695379813</v>
      </c>
      <c r="H18" s="123">
        <v>854.66060953798137</v>
      </c>
      <c r="I18" s="123">
        <v>840.72805953798127</v>
      </c>
      <c r="J18" s="123">
        <v>936.32718953798133</v>
      </c>
      <c r="K18" s="123">
        <v>994.86035953798137</v>
      </c>
      <c r="L18" s="123">
        <v>994.1522195379813</v>
      </c>
      <c r="M18" s="123">
        <v>995.15451953798129</v>
      </c>
      <c r="N18" s="123">
        <v>992.94118953798136</v>
      </c>
      <c r="O18" s="123">
        <v>1011.2806295379813</v>
      </c>
      <c r="P18" s="123">
        <v>1055.3797995379814</v>
      </c>
      <c r="Q18" s="123">
        <v>1076.4708795379813</v>
      </c>
      <c r="R18" s="123">
        <v>1072.3004595379814</v>
      </c>
      <c r="S18" s="123">
        <v>1057.6337995379813</v>
      </c>
      <c r="T18" s="123">
        <v>1042.0608695379813</v>
      </c>
      <c r="U18" s="123">
        <v>1007.3126095379813</v>
      </c>
      <c r="V18" s="123">
        <v>955.45089953798129</v>
      </c>
      <c r="W18" s="123">
        <v>923.08788953798137</v>
      </c>
      <c r="X18" s="123">
        <v>901.79382953798131</v>
      </c>
      <c r="Y18" s="123">
        <v>863.40603953798131</v>
      </c>
    </row>
    <row r="19" spans="1:33" ht="15.75">
      <c r="A19" s="112">
        <v>7</v>
      </c>
      <c r="B19" s="123">
        <v>848.1856295379813</v>
      </c>
      <c r="C19" s="123">
        <v>836.61517953798136</v>
      </c>
      <c r="D19" s="123">
        <v>831.20423953798127</v>
      </c>
      <c r="E19" s="123">
        <v>828.17028953798138</v>
      </c>
      <c r="F19" s="123">
        <v>830.03965953798138</v>
      </c>
      <c r="G19" s="123">
        <v>828.97874953798134</v>
      </c>
      <c r="H19" s="123">
        <v>836.46954953798138</v>
      </c>
      <c r="I19" s="123">
        <v>838.15753953798128</v>
      </c>
      <c r="J19" s="123">
        <v>850.31174953798131</v>
      </c>
      <c r="K19" s="123">
        <v>926.33499953798128</v>
      </c>
      <c r="L19" s="123">
        <v>918.93109953798137</v>
      </c>
      <c r="M19" s="123">
        <v>915.7647895379813</v>
      </c>
      <c r="N19" s="123">
        <v>913.70369953798138</v>
      </c>
      <c r="O19" s="123">
        <v>924.52961953798138</v>
      </c>
      <c r="P19" s="123">
        <v>953.94217953798136</v>
      </c>
      <c r="Q19" s="123">
        <v>971.77886953798134</v>
      </c>
      <c r="R19" s="123">
        <v>972.0993995379813</v>
      </c>
      <c r="S19" s="123">
        <v>965.64244953798129</v>
      </c>
      <c r="T19" s="123">
        <v>971.50386953798136</v>
      </c>
      <c r="U19" s="123">
        <v>948.94035953798129</v>
      </c>
      <c r="V19" s="123">
        <v>913.47398953798131</v>
      </c>
      <c r="W19" s="123">
        <v>887.67492953798137</v>
      </c>
      <c r="X19" s="123">
        <v>877.22215953798127</v>
      </c>
      <c r="Y19" s="123">
        <v>860.30022953798129</v>
      </c>
    </row>
    <row r="20" spans="1:33" ht="15.75">
      <c r="A20" s="112">
        <v>8</v>
      </c>
      <c r="B20" s="123">
        <v>836.8868195379813</v>
      </c>
      <c r="C20" s="123">
        <v>828.57712953798136</v>
      </c>
      <c r="D20" s="123">
        <v>822.72725953798135</v>
      </c>
      <c r="E20" s="123">
        <v>813.70880953798132</v>
      </c>
      <c r="F20" s="123">
        <v>826.55079953798133</v>
      </c>
      <c r="G20" s="123">
        <v>829.59653953798136</v>
      </c>
      <c r="H20" s="123">
        <v>837.91729953798131</v>
      </c>
      <c r="I20" s="123">
        <v>859.73030953798127</v>
      </c>
      <c r="J20" s="123">
        <v>904.69334953798136</v>
      </c>
      <c r="K20" s="123">
        <v>945.92519953798137</v>
      </c>
      <c r="L20" s="123">
        <v>962.94983953798135</v>
      </c>
      <c r="M20" s="123">
        <v>966.88205953798138</v>
      </c>
      <c r="N20" s="123">
        <v>967.64564953798128</v>
      </c>
      <c r="O20" s="123">
        <v>973.7577195379813</v>
      </c>
      <c r="P20" s="123">
        <v>988.80529953798134</v>
      </c>
      <c r="Q20" s="123">
        <v>1010.7518695379813</v>
      </c>
      <c r="R20" s="123">
        <v>1016.5716895379813</v>
      </c>
      <c r="S20" s="123">
        <v>1010.4978795379814</v>
      </c>
      <c r="T20" s="123">
        <v>1012.7467295379813</v>
      </c>
      <c r="U20" s="123">
        <v>981.40160953798136</v>
      </c>
      <c r="V20" s="123">
        <v>930.3493095379813</v>
      </c>
      <c r="W20" s="123">
        <v>895.30365953798128</v>
      </c>
      <c r="X20" s="123">
        <v>878.25541953798131</v>
      </c>
      <c r="Y20" s="123">
        <v>873.57132953798134</v>
      </c>
    </row>
    <row r="21" spans="1:33" ht="15.75">
      <c r="A21" s="112">
        <v>9</v>
      </c>
      <c r="B21" s="123">
        <v>835.51548953798135</v>
      </c>
      <c r="C21" s="123">
        <v>826.68127953798137</v>
      </c>
      <c r="D21" s="123">
        <v>801.09566953798128</v>
      </c>
      <c r="E21" s="123">
        <v>808.16799953798136</v>
      </c>
      <c r="F21" s="123">
        <v>829.38608953798132</v>
      </c>
      <c r="G21" s="123">
        <v>847.90950953798131</v>
      </c>
      <c r="H21" s="123">
        <v>873.79761953798129</v>
      </c>
      <c r="I21" s="123">
        <v>896.37224953798136</v>
      </c>
      <c r="J21" s="123">
        <v>893.63043953798137</v>
      </c>
      <c r="K21" s="123">
        <v>882.89814953798134</v>
      </c>
      <c r="L21" s="123">
        <v>875.83021953798129</v>
      </c>
      <c r="M21" s="123">
        <v>875.89767953798128</v>
      </c>
      <c r="N21" s="123">
        <v>876.69756953798128</v>
      </c>
      <c r="O21" s="123">
        <v>883.10761953798135</v>
      </c>
      <c r="P21" s="123">
        <v>890.38974953798129</v>
      </c>
      <c r="Q21" s="123">
        <v>901.79840953798134</v>
      </c>
      <c r="R21" s="123">
        <v>901.41820953798128</v>
      </c>
      <c r="S21" s="123">
        <v>887.46980953798129</v>
      </c>
      <c r="T21" s="123">
        <v>880.77760953798133</v>
      </c>
      <c r="U21" s="123">
        <v>857.75232953798127</v>
      </c>
      <c r="V21" s="123">
        <v>821.66821953798137</v>
      </c>
      <c r="W21" s="123">
        <v>835.81901953798138</v>
      </c>
      <c r="X21" s="123">
        <v>833.79385953798135</v>
      </c>
      <c r="Y21" s="123">
        <v>824.39280953798129</v>
      </c>
    </row>
    <row r="22" spans="1:33" ht="15.75">
      <c r="A22" s="112">
        <v>10</v>
      </c>
      <c r="B22" s="123">
        <v>821.80271953798137</v>
      </c>
      <c r="C22" s="123">
        <v>777.42853953798135</v>
      </c>
      <c r="D22" s="123">
        <v>734.41408953798134</v>
      </c>
      <c r="E22" s="123">
        <v>769.11945953798136</v>
      </c>
      <c r="F22" s="123">
        <v>823.09953953798129</v>
      </c>
      <c r="G22" s="123">
        <v>836.33472953798127</v>
      </c>
      <c r="H22" s="123">
        <v>871.42732953798134</v>
      </c>
      <c r="I22" s="123">
        <v>917.96045953798136</v>
      </c>
      <c r="J22" s="123">
        <v>901.01462953798136</v>
      </c>
      <c r="K22" s="123">
        <v>897.9748495379813</v>
      </c>
      <c r="L22" s="123">
        <v>887.58472953798127</v>
      </c>
      <c r="M22" s="123">
        <v>884.86805953798137</v>
      </c>
      <c r="N22" s="123">
        <v>888.49739953798132</v>
      </c>
      <c r="O22" s="123">
        <v>896.74102953798138</v>
      </c>
      <c r="P22" s="123">
        <v>903.63595953798131</v>
      </c>
      <c r="Q22" s="123">
        <v>913.4841695379813</v>
      </c>
      <c r="R22" s="123">
        <v>911.24566953798137</v>
      </c>
      <c r="S22" s="123">
        <v>899.95329953798137</v>
      </c>
      <c r="T22" s="123">
        <v>886.02736953798137</v>
      </c>
      <c r="U22" s="123">
        <v>865.36754953798129</v>
      </c>
      <c r="V22" s="123">
        <v>871.17946953798128</v>
      </c>
      <c r="W22" s="123">
        <v>858.75165953798137</v>
      </c>
      <c r="X22" s="123">
        <v>835.75565953798127</v>
      </c>
      <c r="Y22" s="123">
        <v>826.54451953798127</v>
      </c>
    </row>
    <row r="23" spans="1:33" ht="15.75">
      <c r="A23" s="112">
        <v>11</v>
      </c>
      <c r="B23" s="123">
        <v>820.41001953798127</v>
      </c>
      <c r="C23" s="123">
        <v>760.4625995379813</v>
      </c>
      <c r="D23" s="123">
        <v>711.98433953798133</v>
      </c>
      <c r="E23" s="123">
        <v>716.9937595379813</v>
      </c>
      <c r="F23" s="123">
        <v>820.12704953798129</v>
      </c>
      <c r="G23" s="123">
        <v>834.04286953798135</v>
      </c>
      <c r="H23" s="123">
        <v>858.07858953798132</v>
      </c>
      <c r="I23" s="123">
        <v>862.06060953798135</v>
      </c>
      <c r="J23" s="123">
        <v>862.59189953798136</v>
      </c>
      <c r="K23" s="123">
        <v>861.17543953798133</v>
      </c>
      <c r="L23" s="123">
        <v>854.28789953798127</v>
      </c>
      <c r="M23" s="123">
        <v>854.45668953798133</v>
      </c>
      <c r="N23" s="123">
        <v>854.72285953798132</v>
      </c>
      <c r="O23" s="123">
        <v>864.13309953798137</v>
      </c>
      <c r="P23" s="123">
        <v>873.15929953798127</v>
      </c>
      <c r="Q23" s="123">
        <v>883.68872953798132</v>
      </c>
      <c r="R23" s="123">
        <v>878.50018953798133</v>
      </c>
      <c r="S23" s="123">
        <v>864.42152953798131</v>
      </c>
      <c r="T23" s="123">
        <v>853.6645995379813</v>
      </c>
      <c r="U23" s="123">
        <v>833.8393595379813</v>
      </c>
      <c r="V23" s="123">
        <v>857.1164195379813</v>
      </c>
      <c r="W23" s="123">
        <v>833.6208795379813</v>
      </c>
      <c r="X23" s="123">
        <v>830.90344953798137</v>
      </c>
      <c r="Y23" s="123">
        <v>819.84203953798135</v>
      </c>
    </row>
    <row r="24" spans="1:33" ht="15.75">
      <c r="A24" s="112">
        <v>12</v>
      </c>
      <c r="B24" s="123">
        <v>713.02296953798134</v>
      </c>
      <c r="C24" s="123">
        <v>750.62469953798131</v>
      </c>
      <c r="D24" s="123">
        <v>735.72354953798128</v>
      </c>
      <c r="E24" s="123">
        <v>759.8965895379813</v>
      </c>
      <c r="F24" s="123">
        <v>827.13386953798135</v>
      </c>
      <c r="G24" s="123">
        <v>822.24199953798131</v>
      </c>
      <c r="H24" s="123">
        <v>836.3334595379813</v>
      </c>
      <c r="I24" s="123">
        <v>865.82673953798133</v>
      </c>
      <c r="J24" s="123">
        <v>886.49381953798127</v>
      </c>
      <c r="K24" s="123">
        <v>881.30970953798135</v>
      </c>
      <c r="L24" s="123">
        <v>875.49626953798133</v>
      </c>
      <c r="M24" s="123">
        <v>873.6675295379813</v>
      </c>
      <c r="N24" s="123">
        <v>875.17098953798131</v>
      </c>
      <c r="O24" s="123">
        <v>881.62867953798127</v>
      </c>
      <c r="P24" s="123">
        <v>892.15476953798134</v>
      </c>
      <c r="Q24" s="123">
        <v>897.87700953798128</v>
      </c>
      <c r="R24" s="123">
        <v>890.63186953798129</v>
      </c>
      <c r="S24" s="123">
        <v>882.76498953798136</v>
      </c>
      <c r="T24" s="123">
        <v>867.98900953798136</v>
      </c>
      <c r="U24" s="123">
        <v>853.02460953798129</v>
      </c>
      <c r="V24" s="123">
        <v>864.87083953798128</v>
      </c>
      <c r="W24" s="123">
        <v>855.11694953798133</v>
      </c>
      <c r="X24" s="123">
        <v>825.44388953798136</v>
      </c>
      <c r="Y24" s="123">
        <v>807.68224953798131</v>
      </c>
    </row>
    <row r="25" spans="1:33" ht="15.75">
      <c r="A25" s="112">
        <v>13</v>
      </c>
      <c r="B25" s="123">
        <v>830.22110953798131</v>
      </c>
      <c r="C25" s="123">
        <v>828.09908953798129</v>
      </c>
      <c r="D25" s="123">
        <v>829.10018953798135</v>
      </c>
      <c r="E25" s="123">
        <v>829.20842953798137</v>
      </c>
      <c r="F25" s="123">
        <v>825.61136953798132</v>
      </c>
      <c r="G25" s="123">
        <v>825.2147195379813</v>
      </c>
      <c r="H25" s="123">
        <v>836.81777953798132</v>
      </c>
      <c r="I25" s="123">
        <v>838.6779295379813</v>
      </c>
      <c r="J25" s="123">
        <v>853.71408953798129</v>
      </c>
      <c r="K25" s="123">
        <v>874.01453953798136</v>
      </c>
      <c r="L25" s="123">
        <v>882.23619953798129</v>
      </c>
      <c r="M25" s="123">
        <v>879.02160953798136</v>
      </c>
      <c r="N25" s="123">
        <v>879.92180953798129</v>
      </c>
      <c r="O25" s="123">
        <v>885.45573953798134</v>
      </c>
      <c r="P25" s="123">
        <v>914.63076953798134</v>
      </c>
      <c r="Q25" s="123">
        <v>915.00886953798135</v>
      </c>
      <c r="R25" s="123">
        <v>936.02247953798133</v>
      </c>
      <c r="S25" s="123">
        <v>942.55375953798136</v>
      </c>
      <c r="T25" s="123">
        <v>889.78988953798137</v>
      </c>
      <c r="U25" s="123">
        <v>867.53286953798136</v>
      </c>
      <c r="V25" s="123">
        <v>872.31869953798127</v>
      </c>
      <c r="W25" s="123">
        <v>861.69952953798133</v>
      </c>
      <c r="X25" s="123">
        <v>836.42811953798127</v>
      </c>
      <c r="Y25" s="123">
        <v>826.60197953798138</v>
      </c>
    </row>
    <row r="26" spans="1:33" ht="15.75">
      <c r="A26" s="112">
        <v>14</v>
      </c>
      <c r="B26" s="123">
        <v>837.76991953798131</v>
      </c>
      <c r="C26" s="123">
        <v>831.59194953798135</v>
      </c>
      <c r="D26" s="123">
        <v>829.4226595379813</v>
      </c>
      <c r="E26" s="123">
        <v>829.55826953798135</v>
      </c>
      <c r="F26" s="123">
        <v>830.80926953798132</v>
      </c>
      <c r="G26" s="123">
        <v>796.95152953798129</v>
      </c>
      <c r="H26" s="123">
        <v>828.44633953798132</v>
      </c>
      <c r="I26" s="123">
        <v>836.83736953798132</v>
      </c>
      <c r="J26" s="123">
        <v>766.96468953798137</v>
      </c>
      <c r="K26" s="123">
        <v>778.78086953798129</v>
      </c>
      <c r="L26" s="123">
        <v>827.21846953798138</v>
      </c>
      <c r="M26" s="123">
        <v>831.49401953798133</v>
      </c>
      <c r="N26" s="123">
        <v>836.22526953798138</v>
      </c>
      <c r="O26" s="123">
        <v>850.12301953798135</v>
      </c>
      <c r="P26" s="123">
        <v>880.21033953798133</v>
      </c>
      <c r="Q26" s="123">
        <v>899.22429953798132</v>
      </c>
      <c r="R26" s="123">
        <v>934.28593953798133</v>
      </c>
      <c r="S26" s="123">
        <v>939.71933953798134</v>
      </c>
      <c r="T26" s="123">
        <v>912.16590953798129</v>
      </c>
      <c r="U26" s="123">
        <v>882.01751953798134</v>
      </c>
      <c r="V26" s="123">
        <v>856.01737953798136</v>
      </c>
      <c r="W26" s="123">
        <v>863.28861953798128</v>
      </c>
      <c r="X26" s="123">
        <v>838.38980953798136</v>
      </c>
      <c r="Y26" s="123">
        <v>837.05381953798133</v>
      </c>
    </row>
    <row r="27" spans="1:33" ht="15.75">
      <c r="A27" s="112">
        <v>15</v>
      </c>
      <c r="B27" s="123">
        <v>837.09114953798132</v>
      </c>
      <c r="C27" s="123">
        <v>835.4938495379813</v>
      </c>
      <c r="D27" s="123">
        <v>840.26827953798136</v>
      </c>
      <c r="E27" s="123">
        <v>840.45705953798131</v>
      </c>
      <c r="F27" s="123">
        <v>842.30557953798132</v>
      </c>
      <c r="G27" s="123">
        <v>840.48229953798136</v>
      </c>
      <c r="H27" s="123">
        <v>868.54429953798137</v>
      </c>
      <c r="I27" s="123">
        <v>900.56122953798138</v>
      </c>
      <c r="J27" s="123">
        <v>963.88992953798129</v>
      </c>
      <c r="K27" s="123">
        <v>955.18720953798129</v>
      </c>
      <c r="L27" s="123">
        <v>885.7204795379813</v>
      </c>
      <c r="M27" s="123">
        <v>868.73476953798138</v>
      </c>
      <c r="N27" s="123">
        <v>861.76765953798133</v>
      </c>
      <c r="O27" s="123">
        <v>870.08058953798127</v>
      </c>
      <c r="P27" s="123">
        <v>874.21490953798127</v>
      </c>
      <c r="Q27" s="123">
        <v>882.18199953798137</v>
      </c>
      <c r="R27" s="123">
        <v>878.09557953798128</v>
      </c>
      <c r="S27" s="123">
        <v>866.01212953798131</v>
      </c>
      <c r="T27" s="123">
        <v>852.66631953798128</v>
      </c>
      <c r="U27" s="123">
        <v>835.37039953798137</v>
      </c>
      <c r="V27" s="123">
        <v>834.50793953798131</v>
      </c>
      <c r="W27" s="123">
        <v>830.23181953798132</v>
      </c>
      <c r="X27" s="123">
        <v>836.61048953798127</v>
      </c>
      <c r="Y27" s="123">
        <v>830.90134953798133</v>
      </c>
    </row>
    <row r="28" spans="1:33" ht="15.75">
      <c r="A28" s="112">
        <v>16</v>
      </c>
      <c r="B28" s="123">
        <v>839.28255953798134</v>
      </c>
      <c r="C28" s="123">
        <v>833.42113953798128</v>
      </c>
      <c r="D28" s="123">
        <v>833.07317953798133</v>
      </c>
      <c r="E28" s="123">
        <v>834.17743953798129</v>
      </c>
      <c r="F28" s="123">
        <v>839.84677953798132</v>
      </c>
      <c r="G28" s="123">
        <v>862.92706953798131</v>
      </c>
      <c r="H28" s="123">
        <v>911.61926953798127</v>
      </c>
      <c r="I28" s="123">
        <v>978.43339953798136</v>
      </c>
      <c r="J28" s="123">
        <v>978.55060953798136</v>
      </c>
      <c r="K28" s="123">
        <v>965.89858953798137</v>
      </c>
      <c r="L28" s="123">
        <v>944.82929953798134</v>
      </c>
      <c r="M28" s="123">
        <v>949.13049953798134</v>
      </c>
      <c r="N28" s="123">
        <v>930.77390953798135</v>
      </c>
      <c r="O28" s="123">
        <v>944.61992953798131</v>
      </c>
      <c r="P28" s="123">
        <v>961.8739395379813</v>
      </c>
      <c r="Q28" s="123">
        <v>971.02976953798134</v>
      </c>
      <c r="R28" s="123">
        <v>974.01549953798133</v>
      </c>
      <c r="S28" s="123">
        <v>974.16218953798136</v>
      </c>
      <c r="T28" s="123">
        <v>934.90175953798132</v>
      </c>
      <c r="U28" s="123">
        <v>913.7266495379813</v>
      </c>
      <c r="V28" s="123">
        <v>893.56477953798128</v>
      </c>
      <c r="W28" s="123">
        <v>875.86005953798133</v>
      </c>
      <c r="X28" s="123">
        <v>838.50216953798133</v>
      </c>
      <c r="Y28" s="123">
        <v>829.72750953798129</v>
      </c>
    </row>
    <row r="29" spans="1:33" ht="15.75">
      <c r="A29" s="112">
        <v>17</v>
      </c>
      <c r="B29" s="123">
        <v>845.9698495379813</v>
      </c>
      <c r="C29" s="123">
        <v>839.02669953798136</v>
      </c>
      <c r="D29" s="123">
        <v>837.8740295379813</v>
      </c>
      <c r="E29" s="123">
        <v>838.36688953798136</v>
      </c>
      <c r="F29" s="123">
        <v>845.24768953798127</v>
      </c>
      <c r="G29" s="123">
        <v>860.71747953798138</v>
      </c>
      <c r="H29" s="123">
        <v>876.08742953798128</v>
      </c>
      <c r="I29" s="123">
        <v>897.08296953798128</v>
      </c>
      <c r="J29" s="123">
        <v>865.52617953798131</v>
      </c>
      <c r="K29" s="123">
        <v>861.6164195379813</v>
      </c>
      <c r="L29" s="123">
        <v>852.91966953798135</v>
      </c>
      <c r="M29" s="123">
        <v>852.65262953798128</v>
      </c>
      <c r="N29" s="123">
        <v>855.22849953798129</v>
      </c>
      <c r="O29" s="123">
        <v>864.50383953798132</v>
      </c>
      <c r="P29" s="123">
        <v>875.1003895379813</v>
      </c>
      <c r="Q29" s="123">
        <v>908.40706953798133</v>
      </c>
      <c r="R29" s="123">
        <v>908.33541953798135</v>
      </c>
      <c r="S29" s="123">
        <v>877.16053953798132</v>
      </c>
      <c r="T29" s="123">
        <v>863.51138953798136</v>
      </c>
      <c r="U29" s="123">
        <v>870.6444295379813</v>
      </c>
      <c r="V29" s="123">
        <v>862.29761953798129</v>
      </c>
      <c r="W29" s="123">
        <v>856.62383953798133</v>
      </c>
      <c r="X29" s="123">
        <v>844.69773953798131</v>
      </c>
      <c r="Y29" s="123">
        <v>832.21053953798128</v>
      </c>
      <c r="AG29" s="113"/>
    </row>
    <row r="30" spans="1:33" ht="15.75">
      <c r="A30" s="112">
        <v>18</v>
      </c>
      <c r="B30" s="123">
        <v>816.73175953798136</v>
      </c>
      <c r="C30" s="123">
        <v>765.33326953798132</v>
      </c>
      <c r="D30" s="123">
        <v>765.91728953798133</v>
      </c>
      <c r="E30" s="123">
        <v>774.37296953798136</v>
      </c>
      <c r="F30" s="123">
        <v>822.37350953798136</v>
      </c>
      <c r="G30" s="123">
        <v>837.73580953798137</v>
      </c>
      <c r="H30" s="123">
        <v>864.25899953798137</v>
      </c>
      <c r="I30" s="123">
        <v>917.19279953798127</v>
      </c>
      <c r="J30" s="123">
        <v>879.02987953798129</v>
      </c>
      <c r="K30" s="123">
        <v>859.44977953798127</v>
      </c>
      <c r="L30" s="123">
        <v>852.49515953798129</v>
      </c>
      <c r="M30" s="123">
        <v>851.59296953798128</v>
      </c>
      <c r="N30" s="123">
        <v>850.93590953798127</v>
      </c>
      <c r="O30" s="123">
        <v>856.11698953798134</v>
      </c>
      <c r="P30" s="123">
        <v>865.00782953798137</v>
      </c>
      <c r="Q30" s="123">
        <v>878.64242953798134</v>
      </c>
      <c r="R30" s="123">
        <v>878.81828953798129</v>
      </c>
      <c r="S30" s="123">
        <v>859.29121953798131</v>
      </c>
      <c r="T30" s="123">
        <v>843.35521953798127</v>
      </c>
      <c r="U30" s="123">
        <v>857.66014953798128</v>
      </c>
      <c r="V30" s="123">
        <v>801.64725953798131</v>
      </c>
      <c r="W30" s="123">
        <v>716.27651953798136</v>
      </c>
      <c r="X30" s="123">
        <v>814.02008953798133</v>
      </c>
      <c r="Y30" s="123">
        <v>734.42984953798134</v>
      </c>
    </row>
    <row r="31" spans="1:33" ht="15.75">
      <c r="A31" s="112">
        <v>19</v>
      </c>
      <c r="B31" s="123">
        <v>823.38770953798132</v>
      </c>
      <c r="C31" s="123">
        <v>802.52379953798129</v>
      </c>
      <c r="D31" s="123">
        <v>793.48109953798132</v>
      </c>
      <c r="E31" s="123">
        <v>792.6991395379813</v>
      </c>
      <c r="F31" s="123">
        <v>834.65589953798133</v>
      </c>
      <c r="G31" s="123">
        <v>855.73628953798129</v>
      </c>
      <c r="H31" s="123">
        <v>873.38436953798134</v>
      </c>
      <c r="I31" s="123">
        <v>997.59131953798135</v>
      </c>
      <c r="J31" s="123">
        <v>1008.3487395379814</v>
      </c>
      <c r="K31" s="123">
        <v>1010.8036095379813</v>
      </c>
      <c r="L31" s="123">
        <v>991.30226953798137</v>
      </c>
      <c r="M31" s="123">
        <v>985.17510953798137</v>
      </c>
      <c r="N31" s="123">
        <v>979.52576953798132</v>
      </c>
      <c r="O31" s="123">
        <v>982.99310953798135</v>
      </c>
      <c r="P31" s="123">
        <v>992.62942953798131</v>
      </c>
      <c r="Q31" s="123">
        <v>1007.3221595379813</v>
      </c>
      <c r="R31" s="123">
        <v>967.89202953798133</v>
      </c>
      <c r="S31" s="123">
        <v>962.52663953798128</v>
      </c>
      <c r="T31" s="123">
        <v>958.57547953798132</v>
      </c>
      <c r="U31" s="123">
        <v>875.86910953798133</v>
      </c>
      <c r="V31" s="123">
        <v>855.67261953798129</v>
      </c>
      <c r="W31" s="123">
        <v>857.60071953798138</v>
      </c>
      <c r="X31" s="123">
        <v>848.04795953798134</v>
      </c>
      <c r="Y31" s="123">
        <v>835.12010953798131</v>
      </c>
    </row>
    <row r="32" spans="1:33" ht="15.75">
      <c r="A32" s="112">
        <v>20</v>
      </c>
      <c r="B32" s="123">
        <v>834.86204953798131</v>
      </c>
      <c r="C32" s="123">
        <v>827.94817953798133</v>
      </c>
      <c r="D32" s="123">
        <v>823.63533953798128</v>
      </c>
      <c r="E32" s="123">
        <v>823.09624953798129</v>
      </c>
      <c r="F32" s="123">
        <v>826.11067953798135</v>
      </c>
      <c r="G32" s="123">
        <v>837.38974953798129</v>
      </c>
      <c r="H32" s="123">
        <v>841.96637953798131</v>
      </c>
      <c r="I32" s="123">
        <v>857.07341953798129</v>
      </c>
      <c r="J32" s="123">
        <v>944.27259953798136</v>
      </c>
      <c r="K32" s="123">
        <v>984.51927953798133</v>
      </c>
      <c r="L32" s="123">
        <v>965.50580953798135</v>
      </c>
      <c r="M32" s="123">
        <v>963.14665953798135</v>
      </c>
      <c r="N32" s="123">
        <v>957.31535953798129</v>
      </c>
      <c r="O32" s="123">
        <v>956.68349953798133</v>
      </c>
      <c r="P32" s="123">
        <v>980.71907953798132</v>
      </c>
      <c r="Q32" s="123">
        <v>1003.6745195379813</v>
      </c>
      <c r="R32" s="123">
        <v>1030.3503395379814</v>
      </c>
      <c r="S32" s="123">
        <v>1037.1011495379814</v>
      </c>
      <c r="T32" s="123">
        <v>1005.5584195379813</v>
      </c>
      <c r="U32" s="123">
        <v>937.96325953798134</v>
      </c>
      <c r="V32" s="123">
        <v>876.17431953798132</v>
      </c>
      <c r="W32" s="123">
        <v>838.75821953798129</v>
      </c>
      <c r="X32" s="123">
        <v>840.76184953798133</v>
      </c>
      <c r="Y32" s="123">
        <v>829.06290953798134</v>
      </c>
    </row>
    <row r="33" spans="1:25" ht="15.75">
      <c r="A33" s="112">
        <v>21</v>
      </c>
      <c r="B33" s="123">
        <v>827.14399953798136</v>
      </c>
      <c r="C33" s="123">
        <v>823.84109953798134</v>
      </c>
      <c r="D33" s="123">
        <v>816.70077953798136</v>
      </c>
      <c r="E33" s="123">
        <v>796.94961953798133</v>
      </c>
      <c r="F33" s="123">
        <v>809.47014953798134</v>
      </c>
      <c r="G33" s="123">
        <v>826.44697953798129</v>
      </c>
      <c r="H33" s="123">
        <v>779.45976953798129</v>
      </c>
      <c r="I33" s="123">
        <v>767.50920953798129</v>
      </c>
      <c r="J33" s="123">
        <v>804.55670953798131</v>
      </c>
      <c r="K33" s="123">
        <v>846.08949953798128</v>
      </c>
      <c r="L33" s="123">
        <v>873.92335953798136</v>
      </c>
      <c r="M33" s="123">
        <v>871.82703953798136</v>
      </c>
      <c r="N33" s="123">
        <v>884.37634953798135</v>
      </c>
      <c r="O33" s="123">
        <v>892.69121953798128</v>
      </c>
      <c r="P33" s="123">
        <v>915.30199953798137</v>
      </c>
      <c r="Q33" s="123">
        <v>948.06397953798137</v>
      </c>
      <c r="R33" s="123">
        <v>962.59263953798131</v>
      </c>
      <c r="S33" s="123">
        <v>974.51456953798129</v>
      </c>
      <c r="T33" s="123">
        <v>956.79872953798133</v>
      </c>
      <c r="U33" s="123">
        <v>921.12359953798136</v>
      </c>
      <c r="V33" s="123">
        <v>825.38291953798137</v>
      </c>
      <c r="W33" s="123">
        <v>838.66262953798127</v>
      </c>
      <c r="X33" s="123">
        <v>849.70830953798134</v>
      </c>
      <c r="Y33" s="123">
        <v>836.6923395379813</v>
      </c>
    </row>
    <row r="34" spans="1:25" ht="15.75">
      <c r="A34" s="112">
        <v>22</v>
      </c>
      <c r="B34" s="123">
        <v>837.82759953798131</v>
      </c>
      <c r="C34" s="123">
        <v>836.5166795379813</v>
      </c>
      <c r="D34" s="123">
        <v>829.48991953798134</v>
      </c>
      <c r="E34" s="123">
        <v>836.67326953798135</v>
      </c>
      <c r="F34" s="123">
        <v>846.92874953798128</v>
      </c>
      <c r="G34" s="123">
        <v>874.82784953798136</v>
      </c>
      <c r="H34" s="123">
        <v>903.23701953798127</v>
      </c>
      <c r="I34" s="123">
        <v>1042.4605495379813</v>
      </c>
      <c r="J34" s="123">
        <v>1007.0538495379814</v>
      </c>
      <c r="K34" s="123">
        <v>909.29280953798127</v>
      </c>
      <c r="L34" s="123">
        <v>892.96303953798133</v>
      </c>
      <c r="M34" s="123">
        <v>891.28800953798134</v>
      </c>
      <c r="N34" s="123">
        <v>893.2667695379813</v>
      </c>
      <c r="O34" s="123">
        <v>899.07727953798133</v>
      </c>
      <c r="P34" s="123">
        <v>906.8600695379813</v>
      </c>
      <c r="Q34" s="123">
        <v>933.10954953798137</v>
      </c>
      <c r="R34" s="123">
        <v>923.85522953798136</v>
      </c>
      <c r="S34" s="123">
        <v>899.52494953798134</v>
      </c>
      <c r="T34" s="123">
        <v>884.98003953798127</v>
      </c>
      <c r="U34" s="123">
        <v>869.36361953798132</v>
      </c>
      <c r="V34" s="123">
        <v>850.76159953798128</v>
      </c>
      <c r="W34" s="123">
        <v>872.30156953798132</v>
      </c>
      <c r="X34" s="123">
        <v>860.17713953798136</v>
      </c>
      <c r="Y34" s="123">
        <v>837.12457953798128</v>
      </c>
    </row>
    <row r="35" spans="1:25" ht="15.75">
      <c r="A35" s="112">
        <v>23</v>
      </c>
      <c r="B35" s="123">
        <v>839.69372953798131</v>
      </c>
      <c r="C35" s="123">
        <v>838.40466953798136</v>
      </c>
      <c r="D35" s="123">
        <v>838.48914953798135</v>
      </c>
      <c r="E35" s="123">
        <v>839.53176953798129</v>
      </c>
      <c r="F35" s="123">
        <v>841.98423953798135</v>
      </c>
      <c r="G35" s="123">
        <v>885.86984953798128</v>
      </c>
      <c r="H35" s="123">
        <v>944.12275953798132</v>
      </c>
      <c r="I35" s="123">
        <v>1068.4584695379813</v>
      </c>
      <c r="J35" s="123">
        <v>1086.4408895379813</v>
      </c>
      <c r="K35" s="123">
        <v>1079.2984695379814</v>
      </c>
      <c r="L35" s="123">
        <v>1098.7336995379812</v>
      </c>
      <c r="M35" s="123">
        <v>1068.6596195379814</v>
      </c>
      <c r="N35" s="123">
        <v>1052.9854395379814</v>
      </c>
      <c r="O35" s="123">
        <v>1067.9886095379813</v>
      </c>
      <c r="P35" s="123">
        <v>1066.7368795379814</v>
      </c>
      <c r="Q35" s="123">
        <v>1091.3323795379813</v>
      </c>
      <c r="R35" s="123">
        <v>1104.0676395379812</v>
      </c>
      <c r="S35" s="123">
        <v>1088.6811395379814</v>
      </c>
      <c r="T35" s="123">
        <v>1042.3089495379813</v>
      </c>
      <c r="U35" s="123">
        <v>1020.1883695379813</v>
      </c>
      <c r="V35" s="123">
        <v>923.84355953798138</v>
      </c>
      <c r="W35" s="123">
        <v>877.95736953798132</v>
      </c>
      <c r="X35" s="123">
        <v>864.06178953798133</v>
      </c>
      <c r="Y35" s="123">
        <v>840.11221953798133</v>
      </c>
    </row>
    <row r="36" spans="1:25" ht="15.75">
      <c r="A36" s="112">
        <v>24</v>
      </c>
      <c r="B36" s="123">
        <v>839.52387953798132</v>
      </c>
      <c r="C36" s="123">
        <v>838.93650953798135</v>
      </c>
      <c r="D36" s="123">
        <v>839.07585953798127</v>
      </c>
      <c r="E36" s="123">
        <v>839.94448953798133</v>
      </c>
      <c r="F36" s="123">
        <v>845.84263953798131</v>
      </c>
      <c r="G36" s="123">
        <v>874.8091895379813</v>
      </c>
      <c r="H36" s="123">
        <v>938.81647953798131</v>
      </c>
      <c r="I36" s="123">
        <v>1097.9877995379813</v>
      </c>
      <c r="J36" s="123">
        <v>1121.5091795379813</v>
      </c>
      <c r="K36" s="123">
        <v>1122.7352295379812</v>
      </c>
      <c r="L36" s="123">
        <v>1131.2699895379812</v>
      </c>
      <c r="M36" s="123">
        <v>1100.4394495379813</v>
      </c>
      <c r="N36" s="123">
        <v>1090.7507995379813</v>
      </c>
      <c r="O36" s="123">
        <v>1104.5788495379813</v>
      </c>
      <c r="P36" s="123">
        <v>1122.5317295379814</v>
      </c>
      <c r="Q36" s="123">
        <v>1144.5380995379812</v>
      </c>
      <c r="R36" s="123">
        <v>1139.6242595379813</v>
      </c>
      <c r="S36" s="123">
        <v>1144.9914595379814</v>
      </c>
      <c r="T36" s="123">
        <v>1120.6390895379814</v>
      </c>
      <c r="U36" s="123">
        <v>1066.2816095379812</v>
      </c>
      <c r="V36" s="123">
        <v>979.50000953798133</v>
      </c>
      <c r="W36" s="123">
        <v>908.5069995379813</v>
      </c>
      <c r="X36" s="123">
        <v>895.43658953798138</v>
      </c>
      <c r="Y36" s="123">
        <v>860.67451953798127</v>
      </c>
    </row>
    <row r="37" spans="1:25" ht="15.75">
      <c r="A37" s="112">
        <v>25</v>
      </c>
      <c r="B37" s="123">
        <v>838.06222953798135</v>
      </c>
      <c r="C37" s="123">
        <v>836.54759953798134</v>
      </c>
      <c r="D37" s="123">
        <v>835.88529953798127</v>
      </c>
      <c r="E37" s="123">
        <v>836.80655953798134</v>
      </c>
      <c r="F37" s="123">
        <v>840.3751095379813</v>
      </c>
      <c r="G37" s="123">
        <v>905.5818395379813</v>
      </c>
      <c r="H37" s="123">
        <v>978.85890953798128</v>
      </c>
      <c r="I37" s="123">
        <v>1091.2039495379813</v>
      </c>
      <c r="J37" s="123">
        <v>1108.4977295379813</v>
      </c>
      <c r="K37" s="123">
        <v>1099.4284395379814</v>
      </c>
      <c r="L37" s="123">
        <v>1094.9331995379814</v>
      </c>
      <c r="M37" s="123">
        <v>1088.1231095379812</v>
      </c>
      <c r="N37" s="123">
        <v>1075.9004295379814</v>
      </c>
      <c r="O37" s="123">
        <v>1079.1803795379813</v>
      </c>
      <c r="P37" s="123">
        <v>1088.9522095379814</v>
      </c>
      <c r="Q37" s="123">
        <v>1109.7685795379814</v>
      </c>
      <c r="R37" s="123">
        <v>1112.5617995379814</v>
      </c>
      <c r="S37" s="123">
        <v>1099.6134895379814</v>
      </c>
      <c r="T37" s="123">
        <v>1081.5627195379814</v>
      </c>
      <c r="U37" s="123">
        <v>1064.0837395379813</v>
      </c>
      <c r="V37" s="123">
        <v>985.57070953798132</v>
      </c>
      <c r="W37" s="123">
        <v>933.67152953798131</v>
      </c>
      <c r="X37" s="123">
        <v>874.1629795379813</v>
      </c>
      <c r="Y37" s="123">
        <v>839.03865953798129</v>
      </c>
    </row>
    <row r="38" spans="1:25" ht="15.75">
      <c r="A38" s="112">
        <v>26</v>
      </c>
      <c r="B38" s="123">
        <v>860.72274953798137</v>
      </c>
      <c r="C38" s="123">
        <v>837.93471953798132</v>
      </c>
      <c r="D38" s="123">
        <v>837.74499953798136</v>
      </c>
      <c r="E38" s="123">
        <v>839.39839953798128</v>
      </c>
      <c r="F38" s="123">
        <v>873.77569953798127</v>
      </c>
      <c r="G38" s="123">
        <v>957.22606953798129</v>
      </c>
      <c r="H38" s="123">
        <v>1042.6482195379813</v>
      </c>
      <c r="I38" s="123">
        <v>1195.8084195379813</v>
      </c>
      <c r="J38" s="123">
        <v>1221.4353995379813</v>
      </c>
      <c r="K38" s="123">
        <v>1225.8896295379814</v>
      </c>
      <c r="L38" s="123">
        <v>1232.5342795379813</v>
      </c>
      <c r="M38" s="123">
        <v>1225.0643995379812</v>
      </c>
      <c r="N38" s="123">
        <v>1199.1906295379813</v>
      </c>
      <c r="O38" s="123">
        <v>1204.9336795379813</v>
      </c>
      <c r="P38" s="123">
        <v>1219.7247095379814</v>
      </c>
      <c r="Q38" s="123">
        <v>1218.3685695379813</v>
      </c>
      <c r="R38" s="123">
        <v>1216.6177095379812</v>
      </c>
      <c r="S38" s="123">
        <v>1203.4709195379812</v>
      </c>
      <c r="T38" s="123">
        <v>1182.4758795379814</v>
      </c>
      <c r="U38" s="123">
        <v>1140.3277195379812</v>
      </c>
      <c r="V38" s="123">
        <v>1069.7071695379814</v>
      </c>
      <c r="W38" s="123">
        <v>1054.8103095379813</v>
      </c>
      <c r="X38" s="123">
        <v>934.02442953798129</v>
      </c>
      <c r="Y38" s="123">
        <v>894.13202953798134</v>
      </c>
    </row>
    <row r="39" spans="1:25" ht="15.75">
      <c r="A39" s="112">
        <v>27</v>
      </c>
      <c r="B39" s="123">
        <v>920.86917953798127</v>
      </c>
      <c r="C39" s="123">
        <v>871.63123953798129</v>
      </c>
      <c r="D39" s="123">
        <v>870.87613953798132</v>
      </c>
      <c r="E39" s="123">
        <v>872.20249953798134</v>
      </c>
      <c r="F39" s="123">
        <v>876.36177953798131</v>
      </c>
      <c r="G39" s="123">
        <v>931.12637953798128</v>
      </c>
      <c r="H39" s="123">
        <v>972.09155953798131</v>
      </c>
      <c r="I39" s="123">
        <v>961.83333953798137</v>
      </c>
      <c r="J39" s="123">
        <v>1015.2563195379813</v>
      </c>
      <c r="K39" s="123">
        <v>1059.9336495379814</v>
      </c>
      <c r="L39" s="123">
        <v>1082.2654595379813</v>
      </c>
      <c r="M39" s="123">
        <v>1078.0251395379814</v>
      </c>
      <c r="N39" s="123">
        <v>1064.4347895379813</v>
      </c>
      <c r="O39" s="123">
        <v>1050.8037495379813</v>
      </c>
      <c r="P39" s="123">
        <v>1061.0676995379813</v>
      </c>
      <c r="Q39" s="123">
        <v>1070.4973595379813</v>
      </c>
      <c r="R39" s="123">
        <v>1118.6689595379812</v>
      </c>
      <c r="S39" s="123">
        <v>1133.2899495379813</v>
      </c>
      <c r="T39" s="123">
        <v>1113.7261695379814</v>
      </c>
      <c r="U39" s="123">
        <v>1079.9390195379813</v>
      </c>
      <c r="V39" s="123">
        <v>993.97176953798134</v>
      </c>
      <c r="W39" s="123">
        <v>923.48777953798128</v>
      </c>
      <c r="X39" s="123">
        <v>867.11023953798133</v>
      </c>
      <c r="Y39" s="123">
        <v>837.18339953798136</v>
      </c>
    </row>
    <row r="40" spans="1:25" ht="15.75">
      <c r="A40" s="112">
        <v>28</v>
      </c>
      <c r="B40" s="123">
        <v>827.26191953798127</v>
      </c>
      <c r="C40" s="123">
        <v>804.93112953798129</v>
      </c>
      <c r="D40" s="123">
        <v>789.23901953798133</v>
      </c>
      <c r="E40" s="123">
        <v>797.17991953798128</v>
      </c>
      <c r="F40" s="123">
        <v>796.50686953798129</v>
      </c>
      <c r="G40" s="123">
        <v>827.20927953798127</v>
      </c>
      <c r="H40" s="123">
        <v>740.43075953798132</v>
      </c>
      <c r="I40" s="123">
        <v>798.24190953798131</v>
      </c>
      <c r="J40" s="123">
        <v>830.78856953798129</v>
      </c>
      <c r="K40" s="123">
        <v>884.68393953798136</v>
      </c>
      <c r="L40" s="123">
        <v>909.15416953798137</v>
      </c>
      <c r="M40" s="123">
        <v>909.21526953798127</v>
      </c>
      <c r="N40" s="123">
        <v>906.47039953798128</v>
      </c>
      <c r="O40" s="123">
        <v>910.49982953798133</v>
      </c>
      <c r="P40" s="123">
        <v>938.17369953798129</v>
      </c>
      <c r="Q40" s="123">
        <v>961.12576953798134</v>
      </c>
      <c r="R40" s="123">
        <v>983.67746953798132</v>
      </c>
      <c r="S40" s="123">
        <v>1025.1612595379813</v>
      </c>
      <c r="T40" s="123">
        <v>1013.4817795379813</v>
      </c>
      <c r="U40" s="123">
        <v>978.35989953798128</v>
      </c>
      <c r="V40" s="123">
        <v>935.36790953798129</v>
      </c>
      <c r="W40" s="123">
        <v>869.94369953798127</v>
      </c>
      <c r="X40" s="123">
        <v>836.73206953798137</v>
      </c>
      <c r="Y40" s="123">
        <v>827.24852953798131</v>
      </c>
    </row>
    <row r="41" spans="1:25" ht="15.75">
      <c r="A41" s="112">
        <v>29</v>
      </c>
      <c r="B41" s="123">
        <v>772.84217953798134</v>
      </c>
      <c r="C41" s="123">
        <v>713.16392953798129</v>
      </c>
      <c r="D41" s="123">
        <v>708.57858953798132</v>
      </c>
      <c r="E41" s="123">
        <v>728.89656953798135</v>
      </c>
      <c r="F41" s="123">
        <v>824.41737953798133</v>
      </c>
      <c r="G41" s="123">
        <v>837.3044595379813</v>
      </c>
      <c r="H41" s="123">
        <v>873.51481953798134</v>
      </c>
      <c r="I41" s="123">
        <v>1047.9344195379813</v>
      </c>
      <c r="J41" s="123">
        <v>1079.8402495379814</v>
      </c>
      <c r="K41" s="123">
        <v>1086.4215795379814</v>
      </c>
      <c r="L41" s="123">
        <v>1092.4081995379813</v>
      </c>
      <c r="M41" s="123">
        <v>1086.0330095379813</v>
      </c>
      <c r="N41" s="123">
        <v>1064.5471295379814</v>
      </c>
      <c r="O41" s="123">
        <v>1067.4492495379814</v>
      </c>
      <c r="P41" s="123">
        <v>1065.8287895379813</v>
      </c>
      <c r="Q41" s="123">
        <v>1077.9751695379814</v>
      </c>
      <c r="R41" s="123">
        <v>1059.1688295379813</v>
      </c>
      <c r="S41" s="123">
        <v>1047.0668095379813</v>
      </c>
      <c r="T41" s="123">
        <v>1035.3246695379814</v>
      </c>
      <c r="U41" s="123">
        <v>972.63800953798136</v>
      </c>
      <c r="V41" s="123">
        <v>897.39905953798132</v>
      </c>
      <c r="W41" s="123">
        <v>858.12887953798133</v>
      </c>
      <c r="X41" s="123">
        <v>832.6237595379813</v>
      </c>
      <c r="Y41" s="123">
        <v>815.64528953798128</v>
      </c>
    </row>
    <row r="42" spans="1:25" ht="15.75">
      <c r="A42" s="112">
        <v>30</v>
      </c>
      <c r="B42" s="123">
        <v>828.4898895379813</v>
      </c>
      <c r="C42" s="123">
        <v>813.48094953798136</v>
      </c>
      <c r="D42" s="123">
        <v>806.28220953798132</v>
      </c>
      <c r="E42" s="123">
        <v>824.95839953798134</v>
      </c>
      <c r="F42" s="123">
        <v>805.85839953798131</v>
      </c>
      <c r="G42" s="123">
        <v>833.91983953798137</v>
      </c>
      <c r="H42" s="123">
        <v>857.67427953798131</v>
      </c>
      <c r="I42" s="123">
        <v>929.28210953798134</v>
      </c>
      <c r="J42" s="123">
        <v>962.86413953798137</v>
      </c>
      <c r="K42" s="123">
        <v>955.15742953798133</v>
      </c>
      <c r="L42" s="123">
        <v>951.51097953798137</v>
      </c>
      <c r="M42" s="123">
        <v>954.96680953798136</v>
      </c>
      <c r="N42" s="123">
        <v>949.39635953798131</v>
      </c>
      <c r="O42" s="123">
        <v>950.52103953798132</v>
      </c>
      <c r="P42" s="123">
        <v>956.07193953798128</v>
      </c>
      <c r="Q42" s="123">
        <v>962.91982953798129</v>
      </c>
      <c r="R42" s="123">
        <v>967.70099953798137</v>
      </c>
      <c r="S42" s="123">
        <v>957.53167953798129</v>
      </c>
      <c r="T42" s="123">
        <v>952.23499953798137</v>
      </c>
      <c r="U42" s="123">
        <v>942.84527953798136</v>
      </c>
      <c r="V42" s="123">
        <v>872.07471953798131</v>
      </c>
      <c r="W42" s="123">
        <v>813.8357095379813</v>
      </c>
      <c r="X42" s="123">
        <v>821.87793953798132</v>
      </c>
      <c r="Y42" s="123">
        <v>809.24025953798127</v>
      </c>
    </row>
    <row r="43" spans="1:25" ht="18" customHeight="1">
      <c r="A43" s="112">
        <v>31</v>
      </c>
      <c r="B43" s="123">
        <v>833.42753953798137</v>
      </c>
      <c r="C43" s="123">
        <v>827.5629695379813</v>
      </c>
      <c r="D43" s="123">
        <v>826.1054795379813</v>
      </c>
      <c r="E43" s="123">
        <v>828.66470953798137</v>
      </c>
      <c r="F43" s="123">
        <v>836.55191953798135</v>
      </c>
      <c r="G43" s="123">
        <v>833.27749953798127</v>
      </c>
      <c r="H43" s="123">
        <v>860.31491953798127</v>
      </c>
      <c r="I43" s="123">
        <v>882.44408953798131</v>
      </c>
      <c r="J43" s="123">
        <v>941.74931953798136</v>
      </c>
      <c r="K43" s="123">
        <v>941.01105953798128</v>
      </c>
      <c r="L43" s="123">
        <v>927.82735953798135</v>
      </c>
      <c r="M43" s="123">
        <v>923.50189953798133</v>
      </c>
      <c r="N43" s="123">
        <v>916.85166953798137</v>
      </c>
      <c r="O43" s="123">
        <v>917.84291953798129</v>
      </c>
      <c r="P43" s="123">
        <v>931.90702953798132</v>
      </c>
      <c r="Q43" s="123">
        <v>943.23840953798128</v>
      </c>
      <c r="R43" s="123">
        <v>947.28341953798133</v>
      </c>
      <c r="S43" s="123">
        <v>948.84553953798127</v>
      </c>
      <c r="T43" s="123">
        <v>953.90378953798131</v>
      </c>
      <c r="U43" s="123">
        <v>935.29811953798128</v>
      </c>
      <c r="V43" s="123">
        <v>870.21137953798132</v>
      </c>
      <c r="W43" s="123">
        <v>855.87639953798134</v>
      </c>
      <c r="X43" s="123">
        <v>822.80285953798136</v>
      </c>
      <c r="Y43" s="123">
        <v>819.28827953798134</v>
      </c>
    </row>
    <row r="44" spans="1:25" ht="15.75" customHeight="1">
      <c r="A44" s="198" t="s">
        <v>57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9">
        <v>672459.83100000001</v>
      </c>
      <c r="O44" s="199"/>
      <c r="P44" s="114"/>
      <c r="Q44" s="114"/>
      <c r="R44" s="115"/>
      <c r="S44" s="115"/>
      <c r="T44" s="115"/>
      <c r="U44" s="115"/>
      <c r="V44" s="115"/>
      <c r="W44" s="115"/>
      <c r="X44" s="115"/>
      <c r="Y44" s="115"/>
    </row>
    <row r="45" spans="1:25" ht="15.75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</row>
    <row r="46" spans="1:25" ht="15.75" customHeight="1">
      <c r="A46" s="205"/>
      <c r="B46" s="206"/>
      <c r="C46" s="206"/>
      <c r="D46" s="206"/>
      <c r="E46" s="206"/>
      <c r="F46" s="206"/>
      <c r="G46" s="206"/>
      <c r="H46" s="206"/>
      <c r="I46" s="206"/>
      <c r="J46" s="207"/>
      <c r="K46" s="211" t="s">
        <v>8</v>
      </c>
      <c r="L46" s="212"/>
      <c r="M46" s="212"/>
      <c r="N46" s="212"/>
      <c r="O46" s="212"/>
      <c r="P46" s="212"/>
      <c r="Q46" s="212"/>
      <c r="R46" s="213"/>
      <c r="S46" s="115"/>
      <c r="T46" s="115"/>
      <c r="U46" s="117"/>
      <c r="V46" s="117"/>
      <c r="W46" s="117"/>
      <c r="X46" s="117"/>
      <c r="Y46" s="117"/>
    </row>
    <row r="47" spans="1:25" ht="15.75">
      <c r="A47" s="208"/>
      <c r="B47" s="209"/>
      <c r="C47" s="209"/>
      <c r="D47" s="209"/>
      <c r="E47" s="209"/>
      <c r="F47" s="209"/>
      <c r="G47" s="209"/>
      <c r="H47" s="209"/>
      <c r="I47" s="209"/>
      <c r="J47" s="210"/>
      <c r="K47" s="200" t="s">
        <v>9</v>
      </c>
      <c r="L47" s="200"/>
      <c r="M47" s="200" t="s">
        <v>39</v>
      </c>
      <c r="N47" s="200"/>
      <c r="O47" s="200" t="s">
        <v>10</v>
      </c>
      <c r="P47" s="200"/>
      <c r="Q47" s="200" t="s">
        <v>11</v>
      </c>
      <c r="R47" s="200"/>
      <c r="S47" s="117"/>
      <c r="T47" s="117"/>
      <c r="U47" s="117"/>
      <c r="V47" s="117"/>
      <c r="W47" s="117"/>
      <c r="X47" s="117"/>
      <c r="Y47" s="117"/>
    </row>
    <row r="48" spans="1:25" ht="15.75">
      <c r="A48" s="201" t="s">
        <v>58</v>
      </c>
      <c r="B48" s="202"/>
      <c r="C48" s="202"/>
      <c r="D48" s="202"/>
      <c r="E48" s="202"/>
      <c r="F48" s="202"/>
      <c r="G48" s="202"/>
      <c r="H48" s="202"/>
      <c r="I48" s="202"/>
      <c r="J48" s="203"/>
      <c r="K48" s="204">
        <v>1202.94</v>
      </c>
      <c r="L48" s="204"/>
      <c r="M48" s="204">
        <v>1965.01</v>
      </c>
      <c r="N48" s="204"/>
      <c r="O48" s="204">
        <v>2105.48</v>
      </c>
      <c r="P48" s="204"/>
      <c r="Q48" s="204">
        <v>2221.1</v>
      </c>
      <c r="R48" s="204"/>
      <c r="S48" s="117"/>
      <c r="T48" s="117"/>
      <c r="U48" s="117"/>
      <c r="V48" s="117"/>
      <c r="W48" s="117"/>
      <c r="X48" s="117"/>
      <c r="Y48" s="117"/>
    </row>
    <row r="49" spans="1:25" ht="50.25" customHeight="1">
      <c r="A49" s="201" t="s">
        <v>51</v>
      </c>
      <c r="B49" s="202"/>
      <c r="C49" s="202"/>
      <c r="D49" s="202"/>
      <c r="E49" s="202"/>
      <c r="F49" s="202"/>
      <c r="G49" s="202"/>
      <c r="H49" s="202"/>
      <c r="I49" s="202"/>
      <c r="J49" s="203"/>
      <c r="K49" s="204">
        <v>29.322995494197166</v>
      </c>
      <c r="L49" s="204"/>
      <c r="M49" s="204">
        <v>29.322995494197166</v>
      </c>
      <c r="N49" s="204"/>
      <c r="O49" s="204">
        <v>29.322995494197166</v>
      </c>
      <c r="P49" s="204"/>
      <c r="Q49" s="204">
        <v>29.322995494197166</v>
      </c>
      <c r="R49" s="204"/>
      <c r="S49" s="118"/>
      <c r="T49" s="118"/>
      <c r="U49" s="118"/>
      <c r="V49" s="118"/>
      <c r="W49" s="118"/>
      <c r="X49" s="118"/>
      <c r="Y49" s="118"/>
    </row>
    <row r="50" spans="1:25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</row>
    <row r="53" spans="1:25">
      <c r="R53" s="122"/>
    </row>
  </sheetData>
  <mergeCells count="27">
    <mergeCell ref="A49:J49"/>
    <mergeCell ref="K49:L49"/>
    <mergeCell ref="M49:N49"/>
    <mergeCell ref="O49:P49"/>
    <mergeCell ref="Q49:R49"/>
    <mergeCell ref="Q47:R47"/>
    <mergeCell ref="A48:J48"/>
    <mergeCell ref="K48:L48"/>
    <mergeCell ref="M48:N48"/>
    <mergeCell ref="O48:P48"/>
    <mergeCell ref="Q48:R48"/>
    <mergeCell ref="A46:J47"/>
    <mergeCell ref="K46:R46"/>
    <mergeCell ref="K47:L47"/>
    <mergeCell ref="M47:N47"/>
    <mergeCell ref="O47:P47"/>
    <mergeCell ref="A10:Y10"/>
    <mergeCell ref="A11:A12"/>
    <mergeCell ref="B11:Y11"/>
    <mergeCell ref="A44:M44"/>
    <mergeCell ref="N44:O44"/>
    <mergeCell ref="A8:Y8"/>
    <mergeCell ref="A2:Y2"/>
    <mergeCell ref="A3:Y3"/>
    <mergeCell ref="A4:Y4"/>
    <mergeCell ref="A5:Y6"/>
    <mergeCell ref="A7:Y7"/>
  </mergeCells>
  <printOptions horizontalCentered="1"/>
  <pageMargins left="0.59055118110236227" right="0.39370078740157483" top="0" bottom="0" header="0.19685039370078741" footer="0.19685039370078741"/>
  <pageSetup paperSize="9" scale="56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ЦК</vt:lpstr>
      <vt:lpstr>3 ЦК</vt:lpstr>
      <vt:lpstr>5 ЦК</vt:lpstr>
      <vt:lpstr>Потери</vt:lpstr>
      <vt:lpstr>3 ЦК (СЭС)</vt:lpstr>
      <vt:lpstr>'1 ЦК'!Область_печати</vt:lpstr>
      <vt:lpstr>'3 ЦК'!Область_печати</vt:lpstr>
      <vt:lpstr>'5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Кнерик Елена Владимировна</dc:creator>
  <cp:lastModifiedBy>Кнерик Елена Владимировна</cp:lastModifiedBy>
  <dcterms:created xsi:type="dcterms:W3CDTF">2017-09-08T05:17:22Z</dcterms:created>
  <dcterms:modified xsi:type="dcterms:W3CDTF">2018-04-10T10:30:16Z</dcterms:modified>
</cp:coreProperties>
</file>