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oooses-fs-01\ПЭО\КЕ\Информация для сайта\2024\Якутия\"/>
    </mc:Choice>
  </mc:AlternateContent>
  <xr:revisionPtr revIDLastSave="0" documentId="13_ncr:1_{6DEC28E3-8E9D-44F1-8A26-2898A1F47F30}" xr6:coauthVersionLast="36" xr6:coauthVersionMax="36" xr10:uidLastSave="{00000000-0000-0000-0000-000000000000}"/>
  <bookViews>
    <workbookView xWindow="0" yWindow="0" windowWidth="38400" windowHeight="16425" xr2:uid="{EA13A3F2-C429-4AB0-8976-456964A6D5EC}"/>
  </bookViews>
  <sheets>
    <sheet name="1_ЦК" sheetId="1" r:id="rId1"/>
    <sheet name="2_ЦК" sheetId="2" r:id="rId2"/>
    <sheet name="3_ЦК" sheetId="3" r:id="rId3"/>
    <sheet name="4_ЦК" sheetId="4" r:id="rId4"/>
    <sheet name="5_ЦК" sheetId="5" r:id="rId5"/>
    <sheet name="6_ЦК" sheetId="6" r:id="rId6"/>
    <sheet name="прочие услуги" sheetId="7" r:id="rId7"/>
  </sheets>
  <externalReferences>
    <externalReference r:id="rId8"/>
  </externalReferences>
  <definedNames>
    <definedName name="GC_100A_LIST">'[1]группы потребителей'!$A$3</definedName>
    <definedName name="LEVEL_LIST">'[1]уровень напряжения'!$A$6:$A$9</definedName>
    <definedName name="SAPBEXhrIndnt" hidden="1">"Wide"</definedName>
    <definedName name="SAPBEXrevision" hidden="1">1</definedName>
    <definedName name="SAPBEXsysID" hidden="1">"PBW"</definedName>
    <definedName name="SAPBEXwbID" hidden="1">"8CO9AOQTV8DFDN0GO81XDYPY3"</definedName>
    <definedName name="SAPsysID" hidden="1">"708C5W7SBKP804JT78WJ0JNKI"</definedName>
    <definedName name="SAPwbID" hidden="1">"ARS"</definedName>
    <definedName name="_xlnm.Print_Titles" localSheetId="2">'3_ЦК'!$2:$2</definedName>
    <definedName name="_xlnm.Print_Titles" localSheetId="3">'4_ЦК'!$1:$1</definedName>
    <definedName name="_xlnm.Print_Titles" localSheetId="4">'5_ЦК'!$1:$1</definedName>
    <definedName name="_xlnm.Print_Titles" localSheetId="5">'6_ЦК'!$1:$1</definedName>
    <definedName name="_xlnm.Print_Area" localSheetId="0">'1_ЦК'!$A$1:$E$55</definedName>
    <definedName name="_xlnm.Print_Area" localSheetId="1">'2_ЦК'!$A$1:$E$33</definedName>
    <definedName name="_xlnm.Print_Area" localSheetId="2">'3_ЦК'!$A$1:$Y$217</definedName>
    <definedName name="_xlnm.Print_Area" localSheetId="3">'4_ЦК'!$A$1:$Y$296</definedName>
    <definedName name="_xlnm.Print_Area" localSheetId="4">'5_ЦК'!$A$1:$Y$359</definedName>
    <definedName name="_xlnm.Print_Area" localSheetId="5">'6_ЦК'!$A$1:$Y$539</definedName>
    <definedName name="_xlnm.Print_Area" localSheetId="6">'прочие услуги'!$B$1:$E$17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539" i="6" l="1"/>
  <c r="N537" i="6"/>
  <c r="N536" i="6"/>
  <c r="Y466" i="6"/>
  <c r="X466" i="6"/>
  <c r="W466" i="6"/>
  <c r="V466" i="6"/>
  <c r="U466" i="6"/>
  <c r="T466" i="6"/>
  <c r="S466" i="6"/>
  <c r="R466" i="6"/>
  <c r="Q466" i="6"/>
  <c r="P466" i="6"/>
  <c r="O466" i="6"/>
  <c r="N466" i="6"/>
  <c r="M466" i="6"/>
  <c r="L466" i="6"/>
  <c r="K466" i="6"/>
  <c r="J466" i="6"/>
  <c r="I466" i="6"/>
  <c r="H466" i="6"/>
  <c r="G466" i="6"/>
  <c r="F466" i="6"/>
  <c r="E466" i="6"/>
  <c r="D466" i="6"/>
  <c r="C466" i="6"/>
  <c r="B466" i="6"/>
  <c r="Y465" i="6"/>
  <c r="X465" i="6"/>
  <c r="W465" i="6"/>
  <c r="V465" i="6"/>
  <c r="U465" i="6"/>
  <c r="T465" i="6"/>
  <c r="S465" i="6"/>
  <c r="R465" i="6"/>
  <c r="Q465" i="6"/>
  <c r="P465" i="6"/>
  <c r="O465" i="6"/>
  <c r="N465" i="6"/>
  <c r="M465" i="6"/>
  <c r="L465" i="6"/>
  <c r="K465" i="6"/>
  <c r="J465" i="6"/>
  <c r="I465" i="6"/>
  <c r="H465" i="6"/>
  <c r="G465" i="6"/>
  <c r="F465" i="6"/>
  <c r="E465" i="6"/>
  <c r="D465" i="6"/>
  <c r="C465" i="6"/>
  <c r="B465" i="6"/>
  <c r="Y464" i="6"/>
  <c r="X464" i="6"/>
  <c r="W464" i="6"/>
  <c r="V464" i="6"/>
  <c r="U464" i="6"/>
  <c r="T464" i="6"/>
  <c r="S464" i="6"/>
  <c r="R464" i="6"/>
  <c r="Q464" i="6"/>
  <c r="P464" i="6"/>
  <c r="O464" i="6"/>
  <c r="N464" i="6"/>
  <c r="M464" i="6"/>
  <c r="L464" i="6"/>
  <c r="K464" i="6"/>
  <c r="J464" i="6"/>
  <c r="I464" i="6"/>
  <c r="H464" i="6"/>
  <c r="G464" i="6"/>
  <c r="F464" i="6"/>
  <c r="E464" i="6"/>
  <c r="D464" i="6"/>
  <c r="C464" i="6"/>
  <c r="B464" i="6"/>
  <c r="Y463" i="6"/>
  <c r="X463" i="6"/>
  <c r="W463" i="6"/>
  <c r="V463" i="6"/>
  <c r="U463" i="6"/>
  <c r="T463" i="6"/>
  <c r="S463" i="6"/>
  <c r="R463" i="6"/>
  <c r="Q463" i="6"/>
  <c r="P463" i="6"/>
  <c r="O463" i="6"/>
  <c r="N463" i="6"/>
  <c r="M463" i="6"/>
  <c r="L463" i="6"/>
  <c r="K463" i="6"/>
  <c r="J463" i="6"/>
  <c r="I463" i="6"/>
  <c r="H463" i="6"/>
  <c r="G463" i="6"/>
  <c r="F463" i="6"/>
  <c r="E463" i="6"/>
  <c r="D463" i="6"/>
  <c r="C463" i="6"/>
  <c r="B463" i="6"/>
  <c r="Y462" i="6"/>
  <c r="X462" i="6"/>
  <c r="W462" i="6"/>
  <c r="V462" i="6"/>
  <c r="U462" i="6"/>
  <c r="T462" i="6"/>
  <c r="S462" i="6"/>
  <c r="R462" i="6"/>
  <c r="Q462" i="6"/>
  <c r="P462" i="6"/>
  <c r="O462" i="6"/>
  <c r="N462" i="6"/>
  <c r="M462" i="6"/>
  <c r="L462" i="6"/>
  <c r="K462" i="6"/>
  <c r="J462" i="6"/>
  <c r="I462" i="6"/>
  <c r="H462" i="6"/>
  <c r="G462" i="6"/>
  <c r="F462" i="6"/>
  <c r="E462" i="6"/>
  <c r="D462" i="6"/>
  <c r="C462" i="6"/>
  <c r="B462" i="6"/>
  <c r="Y461" i="6"/>
  <c r="X461" i="6"/>
  <c r="W461" i="6"/>
  <c r="V461" i="6"/>
  <c r="U461" i="6"/>
  <c r="T461" i="6"/>
  <c r="S461" i="6"/>
  <c r="R461" i="6"/>
  <c r="Q461" i="6"/>
  <c r="P461" i="6"/>
  <c r="O461" i="6"/>
  <c r="N461" i="6"/>
  <c r="M461" i="6"/>
  <c r="L461" i="6"/>
  <c r="K461" i="6"/>
  <c r="J461" i="6"/>
  <c r="I461" i="6"/>
  <c r="H461" i="6"/>
  <c r="G461" i="6"/>
  <c r="F461" i="6"/>
  <c r="E461" i="6"/>
  <c r="D461" i="6"/>
  <c r="C461" i="6"/>
  <c r="B461" i="6"/>
  <c r="Y460" i="6"/>
  <c r="X460" i="6"/>
  <c r="W460" i="6"/>
  <c r="V460" i="6"/>
  <c r="U460" i="6"/>
  <c r="T460" i="6"/>
  <c r="S460" i="6"/>
  <c r="R460" i="6"/>
  <c r="Q460" i="6"/>
  <c r="P460" i="6"/>
  <c r="O460" i="6"/>
  <c r="N460" i="6"/>
  <c r="M460" i="6"/>
  <c r="L460" i="6"/>
  <c r="K460" i="6"/>
  <c r="J460" i="6"/>
  <c r="I460" i="6"/>
  <c r="H460" i="6"/>
  <c r="G460" i="6"/>
  <c r="F460" i="6"/>
  <c r="E460" i="6"/>
  <c r="D460" i="6"/>
  <c r="C460" i="6"/>
  <c r="B460" i="6"/>
  <c r="Y459" i="6"/>
  <c r="X459" i="6"/>
  <c r="W459" i="6"/>
  <c r="V459" i="6"/>
  <c r="U459" i="6"/>
  <c r="T459" i="6"/>
  <c r="S459" i="6"/>
  <c r="R459" i="6"/>
  <c r="Q459" i="6"/>
  <c r="P459" i="6"/>
  <c r="O459" i="6"/>
  <c r="N459" i="6"/>
  <c r="M459" i="6"/>
  <c r="L459" i="6"/>
  <c r="K459" i="6"/>
  <c r="J459" i="6"/>
  <c r="I459" i="6"/>
  <c r="H459" i="6"/>
  <c r="G459" i="6"/>
  <c r="F459" i="6"/>
  <c r="E459" i="6"/>
  <c r="D459" i="6"/>
  <c r="C459" i="6"/>
  <c r="B459" i="6"/>
  <c r="Y458" i="6"/>
  <c r="X458" i="6"/>
  <c r="W458" i="6"/>
  <c r="V458" i="6"/>
  <c r="U458" i="6"/>
  <c r="T458" i="6"/>
  <c r="S458" i="6"/>
  <c r="R458" i="6"/>
  <c r="Q458" i="6"/>
  <c r="P458" i="6"/>
  <c r="O458" i="6"/>
  <c r="N458" i="6"/>
  <c r="M458" i="6"/>
  <c r="L458" i="6"/>
  <c r="K458" i="6"/>
  <c r="J458" i="6"/>
  <c r="I458" i="6"/>
  <c r="H458" i="6"/>
  <c r="G458" i="6"/>
  <c r="F458" i="6"/>
  <c r="E458" i="6"/>
  <c r="D458" i="6"/>
  <c r="C458" i="6"/>
  <c r="B458" i="6"/>
  <c r="Y457" i="6"/>
  <c r="X457" i="6"/>
  <c r="W457" i="6"/>
  <c r="V457" i="6"/>
  <c r="U457" i="6"/>
  <c r="T457" i="6"/>
  <c r="S457" i="6"/>
  <c r="R457" i="6"/>
  <c r="Q457" i="6"/>
  <c r="P457" i="6"/>
  <c r="O457" i="6"/>
  <c r="N457" i="6"/>
  <c r="M457" i="6"/>
  <c r="L457" i="6"/>
  <c r="K457" i="6"/>
  <c r="J457" i="6"/>
  <c r="I457" i="6"/>
  <c r="H457" i="6"/>
  <c r="G457" i="6"/>
  <c r="F457" i="6"/>
  <c r="E457" i="6"/>
  <c r="D457" i="6"/>
  <c r="C457" i="6"/>
  <c r="B457" i="6"/>
  <c r="Y456" i="6"/>
  <c r="X456" i="6"/>
  <c r="W456" i="6"/>
  <c r="V456" i="6"/>
  <c r="U456" i="6"/>
  <c r="T456" i="6"/>
  <c r="S456" i="6"/>
  <c r="R456" i="6"/>
  <c r="Q456" i="6"/>
  <c r="P456" i="6"/>
  <c r="O456" i="6"/>
  <c r="N456" i="6"/>
  <c r="M456" i="6"/>
  <c r="L456" i="6"/>
  <c r="K456" i="6"/>
  <c r="J456" i="6"/>
  <c r="I456" i="6"/>
  <c r="H456" i="6"/>
  <c r="G456" i="6"/>
  <c r="F456" i="6"/>
  <c r="E456" i="6"/>
  <c r="D456" i="6"/>
  <c r="C456" i="6"/>
  <c r="B456" i="6"/>
  <c r="Y455" i="6"/>
  <c r="X455" i="6"/>
  <c r="W455" i="6"/>
  <c r="V455" i="6"/>
  <c r="U455" i="6"/>
  <c r="T455" i="6"/>
  <c r="S455" i="6"/>
  <c r="R455" i="6"/>
  <c r="Q455" i="6"/>
  <c r="P455" i="6"/>
  <c r="O455" i="6"/>
  <c r="N455" i="6"/>
  <c r="M455" i="6"/>
  <c r="L455" i="6"/>
  <c r="K455" i="6"/>
  <c r="J455" i="6"/>
  <c r="I455" i="6"/>
  <c r="H455" i="6"/>
  <c r="G455" i="6"/>
  <c r="F455" i="6"/>
  <c r="E455" i="6"/>
  <c r="D455" i="6"/>
  <c r="C455" i="6"/>
  <c r="B455" i="6"/>
  <c r="Y454" i="6"/>
  <c r="X454" i="6"/>
  <c r="W454" i="6"/>
  <c r="V454" i="6"/>
  <c r="U454" i="6"/>
  <c r="T454" i="6"/>
  <c r="S454" i="6"/>
  <c r="R454" i="6"/>
  <c r="Q454" i="6"/>
  <c r="P454" i="6"/>
  <c r="O454" i="6"/>
  <c r="N454" i="6"/>
  <c r="M454" i="6"/>
  <c r="L454" i="6"/>
  <c r="K454" i="6"/>
  <c r="J454" i="6"/>
  <c r="I454" i="6"/>
  <c r="H454" i="6"/>
  <c r="G454" i="6"/>
  <c r="F454" i="6"/>
  <c r="E454" i="6"/>
  <c r="D454" i="6"/>
  <c r="C454" i="6"/>
  <c r="B454" i="6"/>
  <c r="Y453" i="6"/>
  <c r="X453" i="6"/>
  <c r="W453" i="6"/>
  <c r="V453" i="6"/>
  <c r="U453" i="6"/>
  <c r="T453" i="6"/>
  <c r="S453" i="6"/>
  <c r="R453" i="6"/>
  <c r="Q453" i="6"/>
  <c r="P453" i="6"/>
  <c r="O453" i="6"/>
  <c r="N453" i="6"/>
  <c r="M453" i="6"/>
  <c r="L453" i="6"/>
  <c r="K453" i="6"/>
  <c r="J453" i="6"/>
  <c r="I453" i="6"/>
  <c r="H453" i="6"/>
  <c r="G453" i="6"/>
  <c r="F453" i="6"/>
  <c r="E453" i="6"/>
  <c r="D453" i="6"/>
  <c r="C453" i="6"/>
  <c r="B453" i="6"/>
  <c r="Y452" i="6"/>
  <c r="X452" i="6"/>
  <c r="W452" i="6"/>
  <c r="V452" i="6"/>
  <c r="U452" i="6"/>
  <c r="T452" i="6"/>
  <c r="S452" i="6"/>
  <c r="R452" i="6"/>
  <c r="Q452" i="6"/>
  <c r="P452" i="6"/>
  <c r="O452" i="6"/>
  <c r="N452" i="6"/>
  <c r="M452" i="6"/>
  <c r="L452" i="6"/>
  <c r="K452" i="6"/>
  <c r="J452" i="6"/>
  <c r="I452" i="6"/>
  <c r="H452" i="6"/>
  <c r="G452" i="6"/>
  <c r="F452" i="6"/>
  <c r="E452" i="6"/>
  <c r="D452" i="6"/>
  <c r="C452" i="6"/>
  <c r="B452" i="6"/>
  <c r="Y451" i="6"/>
  <c r="X451" i="6"/>
  <c r="W451" i="6"/>
  <c r="V451" i="6"/>
  <c r="U451" i="6"/>
  <c r="T451" i="6"/>
  <c r="S451" i="6"/>
  <c r="R451" i="6"/>
  <c r="Q451" i="6"/>
  <c r="P451" i="6"/>
  <c r="O451" i="6"/>
  <c r="N451" i="6"/>
  <c r="M451" i="6"/>
  <c r="L451" i="6"/>
  <c r="K451" i="6"/>
  <c r="J451" i="6"/>
  <c r="I451" i="6"/>
  <c r="H451" i="6"/>
  <c r="G451" i="6"/>
  <c r="F451" i="6"/>
  <c r="E451" i="6"/>
  <c r="D451" i="6"/>
  <c r="C451" i="6"/>
  <c r="B451" i="6"/>
  <c r="Y450" i="6"/>
  <c r="X450" i="6"/>
  <c r="W450" i="6"/>
  <c r="V450" i="6"/>
  <c r="U450" i="6"/>
  <c r="T450" i="6"/>
  <c r="S450" i="6"/>
  <c r="R450" i="6"/>
  <c r="Q450" i="6"/>
  <c r="P450" i="6"/>
  <c r="O450" i="6"/>
  <c r="N450" i="6"/>
  <c r="M450" i="6"/>
  <c r="L450" i="6"/>
  <c r="K450" i="6"/>
  <c r="J450" i="6"/>
  <c r="I450" i="6"/>
  <c r="H450" i="6"/>
  <c r="G450" i="6"/>
  <c r="F450" i="6"/>
  <c r="E450" i="6"/>
  <c r="D450" i="6"/>
  <c r="C450" i="6"/>
  <c r="B450" i="6"/>
  <c r="Y449" i="6"/>
  <c r="X449" i="6"/>
  <c r="W449" i="6"/>
  <c r="V449" i="6"/>
  <c r="U449" i="6"/>
  <c r="T449" i="6"/>
  <c r="S449" i="6"/>
  <c r="R449" i="6"/>
  <c r="Q449" i="6"/>
  <c r="P449" i="6"/>
  <c r="O449" i="6"/>
  <c r="N449" i="6"/>
  <c r="M449" i="6"/>
  <c r="L449" i="6"/>
  <c r="K449" i="6"/>
  <c r="J449" i="6"/>
  <c r="I449" i="6"/>
  <c r="H449" i="6"/>
  <c r="G449" i="6"/>
  <c r="F449" i="6"/>
  <c r="E449" i="6"/>
  <c r="D449" i="6"/>
  <c r="C449" i="6"/>
  <c r="B449" i="6"/>
  <c r="Y448" i="6"/>
  <c r="X448" i="6"/>
  <c r="W448" i="6"/>
  <c r="V448" i="6"/>
  <c r="U448" i="6"/>
  <c r="T448" i="6"/>
  <c r="S448" i="6"/>
  <c r="R448" i="6"/>
  <c r="Q448" i="6"/>
  <c r="P448" i="6"/>
  <c r="O448" i="6"/>
  <c r="N448" i="6"/>
  <c r="M448" i="6"/>
  <c r="L448" i="6"/>
  <c r="K448" i="6"/>
  <c r="J448" i="6"/>
  <c r="I448" i="6"/>
  <c r="H448" i="6"/>
  <c r="G448" i="6"/>
  <c r="F448" i="6"/>
  <c r="E448" i="6"/>
  <c r="D448" i="6"/>
  <c r="C448" i="6"/>
  <c r="B448" i="6"/>
  <c r="Y447" i="6"/>
  <c r="X447" i="6"/>
  <c r="W447" i="6"/>
  <c r="V447" i="6"/>
  <c r="U447" i="6"/>
  <c r="T447" i="6"/>
  <c r="S447" i="6"/>
  <c r="R447" i="6"/>
  <c r="Q447" i="6"/>
  <c r="P447" i="6"/>
  <c r="O447" i="6"/>
  <c r="N447" i="6"/>
  <c r="M447" i="6"/>
  <c r="L447" i="6"/>
  <c r="K447" i="6"/>
  <c r="J447" i="6"/>
  <c r="I447" i="6"/>
  <c r="H447" i="6"/>
  <c r="G447" i="6"/>
  <c r="F447" i="6"/>
  <c r="E447" i="6"/>
  <c r="D447" i="6"/>
  <c r="C447" i="6"/>
  <c r="B447" i="6"/>
  <c r="Y446" i="6"/>
  <c r="X446" i="6"/>
  <c r="W446" i="6"/>
  <c r="V446" i="6"/>
  <c r="U446" i="6"/>
  <c r="T446" i="6"/>
  <c r="S446" i="6"/>
  <c r="R446" i="6"/>
  <c r="Q446" i="6"/>
  <c r="P446" i="6"/>
  <c r="O446" i="6"/>
  <c r="N446" i="6"/>
  <c r="M446" i="6"/>
  <c r="L446" i="6"/>
  <c r="K446" i="6"/>
  <c r="J446" i="6"/>
  <c r="I446" i="6"/>
  <c r="H446" i="6"/>
  <c r="G446" i="6"/>
  <c r="F446" i="6"/>
  <c r="E446" i="6"/>
  <c r="D446" i="6"/>
  <c r="C446" i="6"/>
  <c r="B446" i="6"/>
  <c r="Y445" i="6"/>
  <c r="X445" i="6"/>
  <c r="W445" i="6"/>
  <c r="V445" i="6"/>
  <c r="U445" i="6"/>
  <c r="T445" i="6"/>
  <c r="S445" i="6"/>
  <c r="R445" i="6"/>
  <c r="Q445" i="6"/>
  <c r="P445" i="6"/>
  <c r="O445" i="6"/>
  <c r="N445" i="6"/>
  <c r="M445" i="6"/>
  <c r="L445" i="6"/>
  <c r="K445" i="6"/>
  <c r="J445" i="6"/>
  <c r="I445" i="6"/>
  <c r="H445" i="6"/>
  <c r="G445" i="6"/>
  <c r="F445" i="6"/>
  <c r="E445" i="6"/>
  <c r="D445" i="6"/>
  <c r="C445" i="6"/>
  <c r="B445" i="6"/>
  <c r="Y444" i="6"/>
  <c r="X444" i="6"/>
  <c r="W444" i="6"/>
  <c r="V444" i="6"/>
  <c r="U444" i="6"/>
  <c r="T444" i="6"/>
  <c r="S444" i="6"/>
  <c r="R444" i="6"/>
  <c r="Q444" i="6"/>
  <c r="P444" i="6"/>
  <c r="O444" i="6"/>
  <c r="N444" i="6"/>
  <c r="M444" i="6"/>
  <c r="L444" i="6"/>
  <c r="K444" i="6"/>
  <c r="J444" i="6"/>
  <c r="I444" i="6"/>
  <c r="H444" i="6"/>
  <c r="G444" i="6"/>
  <c r="F444" i="6"/>
  <c r="E444" i="6"/>
  <c r="D444" i="6"/>
  <c r="C444" i="6"/>
  <c r="B444" i="6"/>
  <c r="Y443" i="6"/>
  <c r="X443" i="6"/>
  <c r="W443" i="6"/>
  <c r="V443" i="6"/>
  <c r="U443" i="6"/>
  <c r="T443" i="6"/>
  <c r="S443" i="6"/>
  <c r="R443" i="6"/>
  <c r="Q443" i="6"/>
  <c r="P443" i="6"/>
  <c r="O443" i="6"/>
  <c r="N443" i="6"/>
  <c r="M443" i="6"/>
  <c r="L443" i="6"/>
  <c r="K443" i="6"/>
  <c r="J443" i="6"/>
  <c r="I443" i="6"/>
  <c r="H443" i="6"/>
  <c r="G443" i="6"/>
  <c r="F443" i="6"/>
  <c r="E443" i="6"/>
  <c r="D443" i="6"/>
  <c r="C443" i="6"/>
  <c r="B443" i="6"/>
  <c r="Y442" i="6"/>
  <c r="X442" i="6"/>
  <c r="W442" i="6"/>
  <c r="V442" i="6"/>
  <c r="U442" i="6"/>
  <c r="T442" i="6"/>
  <c r="S442" i="6"/>
  <c r="R442" i="6"/>
  <c r="Q442" i="6"/>
  <c r="P442" i="6"/>
  <c r="O442" i="6"/>
  <c r="N442" i="6"/>
  <c r="M442" i="6"/>
  <c r="L442" i="6"/>
  <c r="K442" i="6"/>
  <c r="J442" i="6"/>
  <c r="I442" i="6"/>
  <c r="H442" i="6"/>
  <c r="G442" i="6"/>
  <c r="F442" i="6"/>
  <c r="E442" i="6"/>
  <c r="D442" i="6"/>
  <c r="C442" i="6"/>
  <c r="B442" i="6"/>
  <c r="Y441" i="6"/>
  <c r="X441" i="6"/>
  <c r="W441" i="6"/>
  <c r="V441" i="6"/>
  <c r="U441" i="6"/>
  <c r="T441" i="6"/>
  <c r="S441" i="6"/>
  <c r="R441" i="6"/>
  <c r="Q441" i="6"/>
  <c r="P441" i="6"/>
  <c r="O441" i="6"/>
  <c r="N441" i="6"/>
  <c r="M441" i="6"/>
  <c r="L441" i="6"/>
  <c r="K441" i="6"/>
  <c r="J441" i="6"/>
  <c r="I441" i="6"/>
  <c r="H441" i="6"/>
  <c r="G441" i="6"/>
  <c r="F441" i="6"/>
  <c r="E441" i="6"/>
  <c r="D441" i="6"/>
  <c r="C441" i="6"/>
  <c r="B441" i="6"/>
  <c r="Y440" i="6"/>
  <c r="X440" i="6"/>
  <c r="W440" i="6"/>
  <c r="V440" i="6"/>
  <c r="U440" i="6"/>
  <c r="T440" i="6"/>
  <c r="S440" i="6"/>
  <c r="R440" i="6"/>
  <c r="Q440" i="6"/>
  <c r="P440" i="6"/>
  <c r="O440" i="6"/>
  <c r="N440" i="6"/>
  <c r="M440" i="6"/>
  <c r="L440" i="6"/>
  <c r="K440" i="6"/>
  <c r="J440" i="6"/>
  <c r="I440" i="6"/>
  <c r="H440" i="6"/>
  <c r="G440" i="6"/>
  <c r="F440" i="6"/>
  <c r="E440" i="6"/>
  <c r="D440" i="6"/>
  <c r="C440" i="6"/>
  <c r="B440" i="6"/>
  <c r="Y439" i="6"/>
  <c r="X439" i="6"/>
  <c r="W439" i="6"/>
  <c r="V439" i="6"/>
  <c r="U439" i="6"/>
  <c r="T439" i="6"/>
  <c r="S439" i="6"/>
  <c r="R439" i="6"/>
  <c r="Q439" i="6"/>
  <c r="P439" i="6"/>
  <c r="O439" i="6"/>
  <c r="N439" i="6"/>
  <c r="M439" i="6"/>
  <c r="L439" i="6"/>
  <c r="K439" i="6"/>
  <c r="J439" i="6"/>
  <c r="I439" i="6"/>
  <c r="H439" i="6"/>
  <c r="G439" i="6"/>
  <c r="F439" i="6"/>
  <c r="E439" i="6"/>
  <c r="D439" i="6"/>
  <c r="C439" i="6"/>
  <c r="B439" i="6"/>
  <c r="Y438" i="6"/>
  <c r="X438" i="6"/>
  <c r="W438" i="6"/>
  <c r="V438" i="6"/>
  <c r="U438" i="6"/>
  <c r="T438" i="6"/>
  <c r="S438" i="6"/>
  <c r="R438" i="6"/>
  <c r="Q438" i="6"/>
  <c r="P438" i="6"/>
  <c r="O438" i="6"/>
  <c r="N438" i="6"/>
  <c r="M438" i="6"/>
  <c r="L438" i="6"/>
  <c r="K438" i="6"/>
  <c r="J438" i="6"/>
  <c r="I438" i="6"/>
  <c r="H438" i="6"/>
  <c r="G438" i="6"/>
  <c r="F438" i="6"/>
  <c r="E438" i="6"/>
  <c r="D438" i="6"/>
  <c r="C438" i="6"/>
  <c r="B438" i="6"/>
  <c r="Y437" i="6"/>
  <c r="X437" i="6"/>
  <c r="W437" i="6"/>
  <c r="V437" i="6"/>
  <c r="U437" i="6"/>
  <c r="T437" i="6"/>
  <c r="S437" i="6"/>
  <c r="R437" i="6"/>
  <c r="Q437" i="6"/>
  <c r="P437" i="6"/>
  <c r="O437" i="6"/>
  <c r="N437" i="6"/>
  <c r="M437" i="6"/>
  <c r="L437" i="6"/>
  <c r="K437" i="6"/>
  <c r="J437" i="6"/>
  <c r="I437" i="6"/>
  <c r="H437" i="6"/>
  <c r="G437" i="6"/>
  <c r="F437" i="6"/>
  <c r="E437" i="6"/>
  <c r="D437" i="6"/>
  <c r="C437" i="6"/>
  <c r="B437" i="6"/>
  <c r="Y436" i="6"/>
  <c r="X436" i="6"/>
  <c r="W436" i="6"/>
  <c r="V436" i="6"/>
  <c r="U436" i="6"/>
  <c r="T436" i="6"/>
  <c r="S436" i="6"/>
  <c r="R436" i="6"/>
  <c r="Q436" i="6"/>
  <c r="P436" i="6"/>
  <c r="O436" i="6"/>
  <c r="N436" i="6"/>
  <c r="M436" i="6"/>
  <c r="L436" i="6"/>
  <c r="K436" i="6"/>
  <c r="J436" i="6"/>
  <c r="I436" i="6"/>
  <c r="H436" i="6"/>
  <c r="G436" i="6"/>
  <c r="F436" i="6"/>
  <c r="E436" i="6"/>
  <c r="D436" i="6"/>
  <c r="C436" i="6"/>
  <c r="B436" i="6"/>
  <c r="Y432" i="6"/>
  <c r="X432" i="6"/>
  <c r="W432" i="6"/>
  <c r="V432" i="6"/>
  <c r="U432" i="6"/>
  <c r="T432" i="6"/>
  <c r="S432" i="6"/>
  <c r="R432" i="6"/>
  <c r="Q432" i="6"/>
  <c r="P432" i="6"/>
  <c r="O432" i="6"/>
  <c r="N432" i="6"/>
  <c r="M432" i="6"/>
  <c r="L432" i="6"/>
  <c r="K432" i="6"/>
  <c r="J432" i="6"/>
  <c r="I432" i="6"/>
  <c r="H432" i="6"/>
  <c r="G432" i="6"/>
  <c r="F432" i="6"/>
  <c r="E432" i="6"/>
  <c r="D432" i="6"/>
  <c r="C432" i="6"/>
  <c r="B432" i="6"/>
  <c r="Y431" i="6"/>
  <c r="X431" i="6"/>
  <c r="W431" i="6"/>
  <c r="V431" i="6"/>
  <c r="U431" i="6"/>
  <c r="T431" i="6"/>
  <c r="S431" i="6"/>
  <c r="R431" i="6"/>
  <c r="Q431" i="6"/>
  <c r="P431" i="6"/>
  <c r="O431" i="6"/>
  <c r="N431" i="6"/>
  <c r="M431" i="6"/>
  <c r="L431" i="6"/>
  <c r="K431" i="6"/>
  <c r="J431" i="6"/>
  <c r="I431" i="6"/>
  <c r="H431" i="6"/>
  <c r="G431" i="6"/>
  <c r="F431" i="6"/>
  <c r="E431" i="6"/>
  <c r="D431" i="6"/>
  <c r="C431" i="6"/>
  <c r="B431" i="6"/>
  <c r="Y430" i="6"/>
  <c r="X430" i="6"/>
  <c r="W430" i="6"/>
  <c r="V430" i="6"/>
  <c r="U430" i="6"/>
  <c r="T430" i="6"/>
  <c r="S430" i="6"/>
  <c r="R430" i="6"/>
  <c r="Q430" i="6"/>
  <c r="P430" i="6"/>
  <c r="O430" i="6"/>
  <c r="N430" i="6"/>
  <c r="M430" i="6"/>
  <c r="L430" i="6"/>
  <c r="K430" i="6"/>
  <c r="J430" i="6"/>
  <c r="I430" i="6"/>
  <c r="H430" i="6"/>
  <c r="G430" i="6"/>
  <c r="F430" i="6"/>
  <c r="E430" i="6"/>
  <c r="D430" i="6"/>
  <c r="C430" i="6"/>
  <c r="B430" i="6"/>
  <c r="Y429" i="6"/>
  <c r="X429" i="6"/>
  <c r="W429" i="6"/>
  <c r="V429" i="6"/>
  <c r="U429" i="6"/>
  <c r="T429" i="6"/>
  <c r="S429" i="6"/>
  <c r="R429" i="6"/>
  <c r="Q429" i="6"/>
  <c r="P429" i="6"/>
  <c r="O429" i="6"/>
  <c r="N429" i="6"/>
  <c r="M429" i="6"/>
  <c r="L429" i="6"/>
  <c r="K429" i="6"/>
  <c r="J429" i="6"/>
  <c r="I429" i="6"/>
  <c r="H429" i="6"/>
  <c r="G429" i="6"/>
  <c r="F429" i="6"/>
  <c r="E429" i="6"/>
  <c r="D429" i="6"/>
  <c r="C429" i="6"/>
  <c r="B429" i="6"/>
  <c r="Y428" i="6"/>
  <c r="X428" i="6"/>
  <c r="W428" i="6"/>
  <c r="V428" i="6"/>
  <c r="U428" i="6"/>
  <c r="T428" i="6"/>
  <c r="S428" i="6"/>
  <c r="R428" i="6"/>
  <c r="Q428" i="6"/>
  <c r="P428" i="6"/>
  <c r="O428" i="6"/>
  <c r="N428" i="6"/>
  <c r="M428" i="6"/>
  <c r="L428" i="6"/>
  <c r="K428" i="6"/>
  <c r="J428" i="6"/>
  <c r="I428" i="6"/>
  <c r="H428" i="6"/>
  <c r="G428" i="6"/>
  <c r="F428" i="6"/>
  <c r="E428" i="6"/>
  <c r="D428" i="6"/>
  <c r="C428" i="6"/>
  <c r="B428" i="6"/>
  <c r="Y427" i="6"/>
  <c r="X427" i="6"/>
  <c r="W427" i="6"/>
  <c r="V427" i="6"/>
  <c r="U427" i="6"/>
  <c r="T427" i="6"/>
  <c r="S427" i="6"/>
  <c r="R427" i="6"/>
  <c r="Q427" i="6"/>
  <c r="P427" i="6"/>
  <c r="O427" i="6"/>
  <c r="N427" i="6"/>
  <c r="M427" i="6"/>
  <c r="L427" i="6"/>
  <c r="K427" i="6"/>
  <c r="J427" i="6"/>
  <c r="I427" i="6"/>
  <c r="H427" i="6"/>
  <c r="G427" i="6"/>
  <c r="F427" i="6"/>
  <c r="E427" i="6"/>
  <c r="D427" i="6"/>
  <c r="C427" i="6"/>
  <c r="B427" i="6"/>
  <c r="Y426" i="6"/>
  <c r="X426" i="6"/>
  <c r="W426" i="6"/>
  <c r="V426" i="6"/>
  <c r="U426" i="6"/>
  <c r="T426" i="6"/>
  <c r="S426" i="6"/>
  <c r="R426" i="6"/>
  <c r="Q426" i="6"/>
  <c r="P426" i="6"/>
  <c r="O426" i="6"/>
  <c r="N426" i="6"/>
  <c r="M426" i="6"/>
  <c r="L426" i="6"/>
  <c r="K426" i="6"/>
  <c r="J426" i="6"/>
  <c r="I426" i="6"/>
  <c r="H426" i="6"/>
  <c r="G426" i="6"/>
  <c r="F426" i="6"/>
  <c r="E426" i="6"/>
  <c r="D426" i="6"/>
  <c r="C426" i="6"/>
  <c r="B426" i="6"/>
  <c r="Y425" i="6"/>
  <c r="X425" i="6"/>
  <c r="W425" i="6"/>
  <c r="V425" i="6"/>
  <c r="U425" i="6"/>
  <c r="T425" i="6"/>
  <c r="S425" i="6"/>
  <c r="R425" i="6"/>
  <c r="Q425" i="6"/>
  <c r="P425" i="6"/>
  <c r="O425" i="6"/>
  <c r="N425" i="6"/>
  <c r="M425" i="6"/>
  <c r="L425" i="6"/>
  <c r="K425" i="6"/>
  <c r="J425" i="6"/>
  <c r="I425" i="6"/>
  <c r="H425" i="6"/>
  <c r="G425" i="6"/>
  <c r="F425" i="6"/>
  <c r="E425" i="6"/>
  <c r="D425" i="6"/>
  <c r="C425" i="6"/>
  <c r="B425" i="6"/>
  <c r="Y424" i="6"/>
  <c r="X424" i="6"/>
  <c r="W424" i="6"/>
  <c r="V424" i="6"/>
  <c r="U424" i="6"/>
  <c r="T424" i="6"/>
  <c r="S424" i="6"/>
  <c r="R424" i="6"/>
  <c r="Q424" i="6"/>
  <c r="P424" i="6"/>
  <c r="O424" i="6"/>
  <c r="N424" i="6"/>
  <c r="M424" i="6"/>
  <c r="L424" i="6"/>
  <c r="K424" i="6"/>
  <c r="J424" i="6"/>
  <c r="I424" i="6"/>
  <c r="H424" i="6"/>
  <c r="G424" i="6"/>
  <c r="F424" i="6"/>
  <c r="E424" i="6"/>
  <c r="D424" i="6"/>
  <c r="C424" i="6"/>
  <c r="B424" i="6"/>
  <c r="Y423" i="6"/>
  <c r="X423" i="6"/>
  <c r="W423" i="6"/>
  <c r="V423" i="6"/>
  <c r="U423" i="6"/>
  <c r="T423" i="6"/>
  <c r="S423" i="6"/>
  <c r="R423" i="6"/>
  <c r="Q423" i="6"/>
  <c r="P423" i="6"/>
  <c r="O423" i="6"/>
  <c r="N423" i="6"/>
  <c r="M423" i="6"/>
  <c r="L423" i="6"/>
  <c r="K423" i="6"/>
  <c r="J423" i="6"/>
  <c r="I423" i="6"/>
  <c r="H423" i="6"/>
  <c r="G423" i="6"/>
  <c r="F423" i="6"/>
  <c r="E423" i="6"/>
  <c r="D423" i="6"/>
  <c r="C423" i="6"/>
  <c r="B423" i="6"/>
  <c r="Y422" i="6"/>
  <c r="X422" i="6"/>
  <c r="W422" i="6"/>
  <c r="V422" i="6"/>
  <c r="U422" i="6"/>
  <c r="T422" i="6"/>
  <c r="S422" i="6"/>
  <c r="R422" i="6"/>
  <c r="Q422" i="6"/>
  <c r="P422" i="6"/>
  <c r="O422" i="6"/>
  <c r="N422" i="6"/>
  <c r="M422" i="6"/>
  <c r="L422" i="6"/>
  <c r="K422" i="6"/>
  <c r="J422" i="6"/>
  <c r="I422" i="6"/>
  <c r="H422" i="6"/>
  <c r="G422" i="6"/>
  <c r="F422" i="6"/>
  <c r="E422" i="6"/>
  <c r="D422" i="6"/>
  <c r="C422" i="6"/>
  <c r="B422" i="6"/>
  <c r="Y421" i="6"/>
  <c r="X421" i="6"/>
  <c r="W421" i="6"/>
  <c r="V421" i="6"/>
  <c r="U421" i="6"/>
  <c r="T421" i="6"/>
  <c r="S421" i="6"/>
  <c r="R421" i="6"/>
  <c r="Q421" i="6"/>
  <c r="P421" i="6"/>
  <c r="O421" i="6"/>
  <c r="N421" i="6"/>
  <c r="M421" i="6"/>
  <c r="L421" i="6"/>
  <c r="K421" i="6"/>
  <c r="J421" i="6"/>
  <c r="I421" i="6"/>
  <c r="H421" i="6"/>
  <c r="G421" i="6"/>
  <c r="F421" i="6"/>
  <c r="E421" i="6"/>
  <c r="D421" i="6"/>
  <c r="C421" i="6"/>
  <c r="B421" i="6"/>
  <c r="Y420" i="6"/>
  <c r="X420" i="6"/>
  <c r="W420" i="6"/>
  <c r="V420" i="6"/>
  <c r="U420" i="6"/>
  <c r="T420" i="6"/>
  <c r="S420" i="6"/>
  <c r="R420" i="6"/>
  <c r="Q420" i="6"/>
  <c r="P420" i="6"/>
  <c r="O420" i="6"/>
  <c r="N420" i="6"/>
  <c r="M420" i="6"/>
  <c r="L420" i="6"/>
  <c r="K420" i="6"/>
  <c r="J420" i="6"/>
  <c r="I420" i="6"/>
  <c r="H420" i="6"/>
  <c r="G420" i="6"/>
  <c r="F420" i="6"/>
  <c r="E420" i="6"/>
  <c r="D420" i="6"/>
  <c r="C420" i="6"/>
  <c r="B420" i="6"/>
  <c r="Y419" i="6"/>
  <c r="X419" i="6"/>
  <c r="W419" i="6"/>
  <c r="V419" i="6"/>
  <c r="U419" i="6"/>
  <c r="T419" i="6"/>
  <c r="S419" i="6"/>
  <c r="R419" i="6"/>
  <c r="Q419" i="6"/>
  <c r="P419" i="6"/>
  <c r="O419" i="6"/>
  <c r="N419" i="6"/>
  <c r="M419" i="6"/>
  <c r="L419" i="6"/>
  <c r="K419" i="6"/>
  <c r="J419" i="6"/>
  <c r="I419" i="6"/>
  <c r="H419" i="6"/>
  <c r="G419" i="6"/>
  <c r="F419" i="6"/>
  <c r="E419" i="6"/>
  <c r="D419" i="6"/>
  <c r="C419" i="6"/>
  <c r="B419" i="6"/>
  <c r="Y418" i="6"/>
  <c r="X418" i="6"/>
  <c r="W418" i="6"/>
  <c r="V418" i="6"/>
  <c r="U418" i="6"/>
  <c r="T418" i="6"/>
  <c r="S418" i="6"/>
  <c r="R418" i="6"/>
  <c r="Q418" i="6"/>
  <c r="P418" i="6"/>
  <c r="O418" i="6"/>
  <c r="N418" i="6"/>
  <c r="M418" i="6"/>
  <c r="L418" i="6"/>
  <c r="K418" i="6"/>
  <c r="J418" i="6"/>
  <c r="I418" i="6"/>
  <c r="H418" i="6"/>
  <c r="G418" i="6"/>
  <c r="F418" i="6"/>
  <c r="E418" i="6"/>
  <c r="D418" i="6"/>
  <c r="C418" i="6"/>
  <c r="B418" i="6"/>
  <c r="Y417" i="6"/>
  <c r="X417" i="6"/>
  <c r="W417" i="6"/>
  <c r="V417" i="6"/>
  <c r="U417" i="6"/>
  <c r="T417" i="6"/>
  <c r="S417" i="6"/>
  <c r="R417" i="6"/>
  <c r="Q417" i="6"/>
  <c r="P417" i="6"/>
  <c r="O417" i="6"/>
  <c r="N417" i="6"/>
  <c r="M417" i="6"/>
  <c r="L417" i="6"/>
  <c r="K417" i="6"/>
  <c r="J417" i="6"/>
  <c r="I417" i="6"/>
  <c r="H417" i="6"/>
  <c r="G417" i="6"/>
  <c r="F417" i="6"/>
  <c r="E417" i="6"/>
  <c r="D417" i="6"/>
  <c r="C417" i="6"/>
  <c r="B417" i="6"/>
  <c r="Y416" i="6"/>
  <c r="X416" i="6"/>
  <c r="W416" i="6"/>
  <c r="V416" i="6"/>
  <c r="U416" i="6"/>
  <c r="T416" i="6"/>
  <c r="S416" i="6"/>
  <c r="R416" i="6"/>
  <c r="Q416" i="6"/>
  <c r="P416" i="6"/>
  <c r="O416" i="6"/>
  <c r="N416" i="6"/>
  <c r="M416" i="6"/>
  <c r="L416" i="6"/>
  <c r="K416" i="6"/>
  <c r="J416" i="6"/>
  <c r="I416" i="6"/>
  <c r="H416" i="6"/>
  <c r="G416" i="6"/>
  <c r="F416" i="6"/>
  <c r="E416" i="6"/>
  <c r="D416" i="6"/>
  <c r="C416" i="6"/>
  <c r="B416" i="6"/>
  <c r="Y415" i="6"/>
  <c r="X415" i="6"/>
  <c r="W415" i="6"/>
  <c r="V415" i="6"/>
  <c r="U415" i="6"/>
  <c r="T415" i="6"/>
  <c r="S415" i="6"/>
  <c r="R415" i="6"/>
  <c r="Q415" i="6"/>
  <c r="P415" i="6"/>
  <c r="O415" i="6"/>
  <c r="N415" i="6"/>
  <c r="M415" i="6"/>
  <c r="L415" i="6"/>
  <c r="K415" i="6"/>
  <c r="J415" i="6"/>
  <c r="I415" i="6"/>
  <c r="H415" i="6"/>
  <c r="G415" i="6"/>
  <c r="F415" i="6"/>
  <c r="E415" i="6"/>
  <c r="D415" i="6"/>
  <c r="C415" i="6"/>
  <c r="B415" i="6"/>
  <c r="Y414" i="6"/>
  <c r="X414" i="6"/>
  <c r="W414" i="6"/>
  <c r="V414" i="6"/>
  <c r="U414" i="6"/>
  <c r="T414" i="6"/>
  <c r="S414" i="6"/>
  <c r="R414" i="6"/>
  <c r="Q414" i="6"/>
  <c r="P414" i="6"/>
  <c r="O414" i="6"/>
  <c r="N414" i="6"/>
  <c r="M414" i="6"/>
  <c r="L414" i="6"/>
  <c r="K414" i="6"/>
  <c r="J414" i="6"/>
  <c r="I414" i="6"/>
  <c r="H414" i="6"/>
  <c r="G414" i="6"/>
  <c r="F414" i="6"/>
  <c r="E414" i="6"/>
  <c r="D414" i="6"/>
  <c r="C414" i="6"/>
  <c r="B414" i="6"/>
  <c r="Y413" i="6"/>
  <c r="X413" i="6"/>
  <c r="W413" i="6"/>
  <c r="V413" i="6"/>
  <c r="U413" i="6"/>
  <c r="T413" i="6"/>
  <c r="S413" i="6"/>
  <c r="R413" i="6"/>
  <c r="Q413" i="6"/>
  <c r="P413" i="6"/>
  <c r="O413" i="6"/>
  <c r="N413" i="6"/>
  <c r="M413" i="6"/>
  <c r="L413" i="6"/>
  <c r="K413" i="6"/>
  <c r="J413" i="6"/>
  <c r="I413" i="6"/>
  <c r="H413" i="6"/>
  <c r="G413" i="6"/>
  <c r="F413" i="6"/>
  <c r="E413" i="6"/>
  <c r="D413" i="6"/>
  <c r="C413" i="6"/>
  <c r="B413" i="6"/>
  <c r="Y412" i="6"/>
  <c r="X412" i="6"/>
  <c r="W412" i="6"/>
  <c r="V412" i="6"/>
  <c r="U412" i="6"/>
  <c r="T412" i="6"/>
  <c r="S412" i="6"/>
  <c r="R412" i="6"/>
  <c r="Q412" i="6"/>
  <c r="P412" i="6"/>
  <c r="O412" i="6"/>
  <c r="N412" i="6"/>
  <c r="M412" i="6"/>
  <c r="L412" i="6"/>
  <c r="K412" i="6"/>
  <c r="J412" i="6"/>
  <c r="I412" i="6"/>
  <c r="H412" i="6"/>
  <c r="G412" i="6"/>
  <c r="F412" i="6"/>
  <c r="E412" i="6"/>
  <c r="D412" i="6"/>
  <c r="C412" i="6"/>
  <c r="B412" i="6"/>
  <c r="Y411" i="6"/>
  <c r="X411" i="6"/>
  <c r="W411" i="6"/>
  <c r="V411" i="6"/>
  <c r="U411" i="6"/>
  <c r="T411" i="6"/>
  <c r="S411" i="6"/>
  <c r="R411" i="6"/>
  <c r="Q411" i="6"/>
  <c r="P411" i="6"/>
  <c r="O411" i="6"/>
  <c r="N411" i="6"/>
  <c r="M411" i="6"/>
  <c r="L411" i="6"/>
  <c r="K411" i="6"/>
  <c r="J411" i="6"/>
  <c r="I411" i="6"/>
  <c r="H411" i="6"/>
  <c r="G411" i="6"/>
  <c r="F411" i="6"/>
  <c r="E411" i="6"/>
  <c r="D411" i="6"/>
  <c r="C411" i="6"/>
  <c r="B411" i="6"/>
  <c r="Y410" i="6"/>
  <c r="X410" i="6"/>
  <c r="W410" i="6"/>
  <c r="V410" i="6"/>
  <c r="U410" i="6"/>
  <c r="T410" i="6"/>
  <c r="S410" i="6"/>
  <c r="R410" i="6"/>
  <c r="Q410" i="6"/>
  <c r="P410" i="6"/>
  <c r="O410" i="6"/>
  <c r="N410" i="6"/>
  <c r="M410" i="6"/>
  <c r="L410" i="6"/>
  <c r="K410" i="6"/>
  <c r="J410" i="6"/>
  <c r="I410" i="6"/>
  <c r="H410" i="6"/>
  <c r="G410" i="6"/>
  <c r="F410" i="6"/>
  <c r="E410" i="6"/>
  <c r="D410" i="6"/>
  <c r="C410" i="6"/>
  <c r="B410" i="6"/>
  <c r="Y409" i="6"/>
  <c r="X409" i="6"/>
  <c r="W409" i="6"/>
  <c r="V409" i="6"/>
  <c r="U409" i="6"/>
  <c r="T409" i="6"/>
  <c r="S409" i="6"/>
  <c r="R409" i="6"/>
  <c r="Q409" i="6"/>
  <c r="P409" i="6"/>
  <c r="O409" i="6"/>
  <c r="N409" i="6"/>
  <c r="M409" i="6"/>
  <c r="L409" i="6"/>
  <c r="K409" i="6"/>
  <c r="J409" i="6"/>
  <c r="I409" i="6"/>
  <c r="H409" i="6"/>
  <c r="G409" i="6"/>
  <c r="F409" i="6"/>
  <c r="E409" i="6"/>
  <c r="D409" i="6"/>
  <c r="C409" i="6"/>
  <c r="B409" i="6"/>
  <c r="Y408" i="6"/>
  <c r="X408" i="6"/>
  <c r="W408" i="6"/>
  <c r="V408" i="6"/>
  <c r="U408" i="6"/>
  <c r="T408" i="6"/>
  <c r="S408" i="6"/>
  <c r="R408" i="6"/>
  <c r="Q408" i="6"/>
  <c r="P408" i="6"/>
  <c r="O408" i="6"/>
  <c r="N408" i="6"/>
  <c r="M408" i="6"/>
  <c r="L408" i="6"/>
  <c r="K408" i="6"/>
  <c r="J408" i="6"/>
  <c r="I408" i="6"/>
  <c r="H408" i="6"/>
  <c r="G408" i="6"/>
  <c r="F408" i="6"/>
  <c r="E408" i="6"/>
  <c r="D408" i="6"/>
  <c r="C408" i="6"/>
  <c r="B408" i="6"/>
  <c r="Y407" i="6"/>
  <c r="X407" i="6"/>
  <c r="W407" i="6"/>
  <c r="V407" i="6"/>
  <c r="U407" i="6"/>
  <c r="T407" i="6"/>
  <c r="S407" i="6"/>
  <c r="R407" i="6"/>
  <c r="Q407" i="6"/>
  <c r="P407" i="6"/>
  <c r="O407" i="6"/>
  <c r="N407" i="6"/>
  <c r="M407" i="6"/>
  <c r="L407" i="6"/>
  <c r="K407" i="6"/>
  <c r="J407" i="6"/>
  <c r="I407" i="6"/>
  <c r="H407" i="6"/>
  <c r="G407" i="6"/>
  <c r="F407" i="6"/>
  <c r="E407" i="6"/>
  <c r="D407" i="6"/>
  <c r="C407" i="6"/>
  <c r="B407" i="6"/>
  <c r="Y406" i="6"/>
  <c r="X406" i="6"/>
  <c r="W406" i="6"/>
  <c r="V406" i="6"/>
  <c r="U406" i="6"/>
  <c r="T406" i="6"/>
  <c r="S406" i="6"/>
  <c r="R406" i="6"/>
  <c r="Q406" i="6"/>
  <c r="P406" i="6"/>
  <c r="O406" i="6"/>
  <c r="N406" i="6"/>
  <c r="M406" i="6"/>
  <c r="L406" i="6"/>
  <c r="K406" i="6"/>
  <c r="J406" i="6"/>
  <c r="I406" i="6"/>
  <c r="H406" i="6"/>
  <c r="G406" i="6"/>
  <c r="F406" i="6"/>
  <c r="E406" i="6"/>
  <c r="D406" i="6"/>
  <c r="C406" i="6"/>
  <c r="B406" i="6"/>
  <c r="Y405" i="6"/>
  <c r="X405" i="6"/>
  <c r="W405" i="6"/>
  <c r="V405" i="6"/>
  <c r="U405" i="6"/>
  <c r="T405" i="6"/>
  <c r="S405" i="6"/>
  <c r="R405" i="6"/>
  <c r="Q405" i="6"/>
  <c r="P405" i="6"/>
  <c r="O405" i="6"/>
  <c r="N405" i="6"/>
  <c r="M405" i="6"/>
  <c r="L405" i="6"/>
  <c r="K405" i="6"/>
  <c r="J405" i="6"/>
  <c r="I405" i="6"/>
  <c r="H405" i="6"/>
  <c r="G405" i="6"/>
  <c r="F405" i="6"/>
  <c r="E405" i="6"/>
  <c r="D405" i="6"/>
  <c r="C405" i="6"/>
  <c r="B405" i="6"/>
  <c r="Y404" i="6"/>
  <c r="X404" i="6"/>
  <c r="W404" i="6"/>
  <c r="V404" i="6"/>
  <c r="U404" i="6"/>
  <c r="T404" i="6"/>
  <c r="S404" i="6"/>
  <c r="R404" i="6"/>
  <c r="Q404" i="6"/>
  <c r="P404" i="6"/>
  <c r="O404" i="6"/>
  <c r="N404" i="6"/>
  <c r="M404" i="6"/>
  <c r="L404" i="6"/>
  <c r="K404" i="6"/>
  <c r="J404" i="6"/>
  <c r="I404" i="6"/>
  <c r="H404" i="6"/>
  <c r="G404" i="6"/>
  <c r="F404" i="6"/>
  <c r="E404" i="6"/>
  <c r="D404" i="6"/>
  <c r="C404" i="6"/>
  <c r="B404" i="6"/>
  <c r="Y403" i="6"/>
  <c r="X403" i="6"/>
  <c r="W403" i="6"/>
  <c r="V403" i="6"/>
  <c r="U403" i="6"/>
  <c r="T403" i="6"/>
  <c r="S403" i="6"/>
  <c r="R403" i="6"/>
  <c r="Q403" i="6"/>
  <c r="P403" i="6"/>
  <c r="O403" i="6"/>
  <c r="N403" i="6"/>
  <c r="M403" i="6"/>
  <c r="L403" i="6"/>
  <c r="K403" i="6"/>
  <c r="J403" i="6"/>
  <c r="I403" i="6"/>
  <c r="H403" i="6"/>
  <c r="G403" i="6"/>
  <c r="F403" i="6"/>
  <c r="E403" i="6"/>
  <c r="D403" i="6"/>
  <c r="C403" i="6"/>
  <c r="B403" i="6"/>
  <c r="Y402" i="6"/>
  <c r="X402" i="6"/>
  <c r="W402" i="6"/>
  <c r="V402" i="6"/>
  <c r="U402" i="6"/>
  <c r="T402" i="6"/>
  <c r="S402" i="6"/>
  <c r="R402" i="6"/>
  <c r="Q402" i="6"/>
  <c r="P402" i="6"/>
  <c r="O402" i="6"/>
  <c r="N402" i="6"/>
  <c r="M402" i="6"/>
  <c r="L402" i="6"/>
  <c r="K402" i="6"/>
  <c r="J402" i="6"/>
  <c r="I402" i="6"/>
  <c r="H402" i="6"/>
  <c r="G402" i="6"/>
  <c r="F402" i="6"/>
  <c r="E402" i="6"/>
  <c r="D402" i="6"/>
  <c r="C402" i="6"/>
  <c r="B402" i="6"/>
  <c r="O363" i="6"/>
  <c r="N363" i="6"/>
  <c r="M363" i="6"/>
  <c r="L363" i="6"/>
  <c r="K363" i="6"/>
  <c r="A358" i="6"/>
  <c r="S252" i="6"/>
  <c r="Q252" i="6"/>
  <c r="O252" i="6"/>
  <c r="M252" i="6"/>
  <c r="K252" i="6"/>
  <c r="A244" i="6"/>
  <c r="Y241" i="6"/>
  <c r="X241" i="6"/>
  <c r="W241" i="6"/>
  <c r="V241" i="6"/>
  <c r="U241" i="6"/>
  <c r="T241" i="6"/>
  <c r="S241" i="6"/>
  <c r="R241" i="6"/>
  <c r="Q241" i="6"/>
  <c r="P241" i="6"/>
  <c r="O241" i="6"/>
  <c r="N241" i="6"/>
  <c r="M241" i="6"/>
  <c r="L241" i="6"/>
  <c r="K241" i="6"/>
  <c r="J241" i="6"/>
  <c r="I241" i="6"/>
  <c r="H241" i="6"/>
  <c r="G241" i="6"/>
  <c r="F241" i="6"/>
  <c r="E241" i="6"/>
  <c r="D241" i="6"/>
  <c r="C241" i="6"/>
  <c r="B241" i="6"/>
  <c r="Y240" i="6"/>
  <c r="X240" i="6"/>
  <c r="W240" i="6"/>
  <c r="V240" i="6"/>
  <c r="U240" i="6"/>
  <c r="T240" i="6"/>
  <c r="S240" i="6"/>
  <c r="R240" i="6"/>
  <c r="Q240" i="6"/>
  <c r="P240" i="6"/>
  <c r="O240" i="6"/>
  <c r="N240" i="6"/>
  <c r="M240" i="6"/>
  <c r="L240" i="6"/>
  <c r="K240" i="6"/>
  <c r="J240" i="6"/>
  <c r="I240" i="6"/>
  <c r="H240" i="6"/>
  <c r="G240" i="6"/>
  <c r="F240" i="6"/>
  <c r="E240" i="6"/>
  <c r="D240" i="6"/>
  <c r="C240" i="6"/>
  <c r="B240" i="6"/>
  <c r="Y239" i="6"/>
  <c r="X239" i="6"/>
  <c r="W239" i="6"/>
  <c r="V239" i="6"/>
  <c r="U239" i="6"/>
  <c r="T239" i="6"/>
  <c r="S239" i="6"/>
  <c r="R239" i="6"/>
  <c r="Q239" i="6"/>
  <c r="P239" i="6"/>
  <c r="O239" i="6"/>
  <c r="N239" i="6"/>
  <c r="M239" i="6"/>
  <c r="L239" i="6"/>
  <c r="K239" i="6"/>
  <c r="J239" i="6"/>
  <c r="I239" i="6"/>
  <c r="H239" i="6"/>
  <c r="G239" i="6"/>
  <c r="F239" i="6"/>
  <c r="E239" i="6"/>
  <c r="D239" i="6"/>
  <c r="C239" i="6"/>
  <c r="B239" i="6"/>
  <c r="Y238" i="6"/>
  <c r="X238" i="6"/>
  <c r="W238" i="6"/>
  <c r="V238" i="6"/>
  <c r="U238" i="6"/>
  <c r="T238" i="6"/>
  <c r="S238" i="6"/>
  <c r="R238" i="6"/>
  <c r="Q238" i="6"/>
  <c r="P238" i="6"/>
  <c r="O238" i="6"/>
  <c r="N238" i="6"/>
  <c r="M238" i="6"/>
  <c r="L238" i="6"/>
  <c r="K238" i="6"/>
  <c r="J238" i="6"/>
  <c r="I238" i="6"/>
  <c r="H238" i="6"/>
  <c r="G238" i="6"/>
  <c r="F238" i="6"/>
  <c r="E238" i="6"/>
  <c r="D238" i="6"/>
  <c r="C238" i="6"/>
  <c r="B238" i="6"/>
  <c r="Y237" i="6"/>
  <c r="X237" i="6"/>
  <c r="W237" i="6"/>
  <c r="V237" i="6"/>
  <c r="U237" i="6"/>
  <c r="T237" i="6"/>
  <c r="S237" i="6"/>
  <c r="R237" i="6"/>
  <c r="Q237" i="6"/>
  <c r="P237" i="6"/>
  <c r="O237" i="6"/>
  <c r="N237" i="6"/>
  <c r="M237" i="6"/>
  <c r="L237" i="6"/>
  <c r="K237" i="6"/>
  <c r="J237" i="6"/>
  <c r="I237" i="6"/>
  <c r="H237" i="6"/>
  <c r="G237" i="6"/>
  <c r="F237" i="6"/>
  <c r="E237" i="6"/>
  <c r="D237" i="6"/>
  <c r="C237" i="6"/>
  <c r="B237" i="6"/>
  <c r="Y236" i="6"/>
  <c r="X236" i="6"/>
  <c r="W236" i="6"/>
  <c r="V236" i="6"/>
  <c r="U236" i="6"/>
  <c r="T236" i="6"/>
  <c r="S236" i="6"/>
  <c r="R236" i="6"/>
  <c r="Q236" i="6"/>
  <c r="P236" i="6"/>
  <c r="O236" i="6"/>
  <c r="N236" i="6"/>
  <c r="M236" i="6"/>
  <c r="L236" i="6"/>
  <c r="K236" i="6"/>
  <c r="J236" i="6"/>
  <c r="I236" i="6"/>
  <c r="H236" i="6"/>
  <c r="G236" i="6"/>
  <c r="F236" i="6"/>
  <c r="E236" i="6"/>
  <c r="D236" i="6"/>
  <c r="C236" i="6"/>
  <c r="B236" i="6"/>
  <c r="Y235" i="6"/>
  <c r="X235" i="6"/>
  <c r="W235" i="6"/>
  <c r="V235" i="6"/>
  <c r="U235" i="6"/>
  <c r="T235" i="6"/>
  <c r="S235" i="6"/>
  <c r="R235" i="6"/>
  <c r="Q235" i="6"/>
  <c r="P235" i="6"/>
  <c r="O235" i="6"/>
  <c r="N235" i="6"/>
  <c r="M235" i="6"/>
  <c r="L235" i="6"/>
  <c r="K235" i="6"/>
  <c r="J235" i="6"/>
  <c r="I235" i="6"/>
  <c r="H235" i="6"/>
  <c r="G235" i="6"/>
  <c r="F235" i="6"/>
  <c r="E235" i="6"/>
  <c r="D235" i="6"/>
  <c r="C235" i="6"/>
  <c r="B235" i="6"/>
  <c r="Y234" i="6"/>
  <c r="X234" i="6"/>
  <c r="W234" i="6"/>
  <c r="V234" i="6"/>
  <c r="U234" i="6"/>
  <c r="T234" i="6"/>
  <c r="S234" i="6"/>
  <c r="R234" i="6"/>
  <c r="Q234" i="6"/>
  <c r="P234" i="6"/>
  <c r="O234" i="6"/>
  <c r="N234" i="6"/>
  <c r="M234" i="6"/>
  <c r="L234" i="6"/>
  <c r="K234" i="6"/>
  <c r="J234" i="6"/>
  <c r="I234" i="6"/>
  <c r="H234" i="6"/>
  <c r="G234" i="6"/>
  <c r="F234" i="6"/>
  <c r="E234" i="6"/>
  <c r="D234" i="6"/>
  <c r="C234" i="6"/>
  <c r="B234" i="6"/>
  <c r="Y233" i="6"/>
  <c r="X233" i="6"/>
  <c r="W233" i="6"/>
  <c r="V233" i="6"/>
  <c r="U233" i="6"/>
  <c r="T233" i="6"/>
  <c r="S233" i="6"/>
  <c r="R233" i="6"/>
  <c r="Q233" i="6"/>
  <c r="P233" i="6"/>
  <c r="O233" i="6"/>
  <c r="N233" i="6"/>
  <c r="M233" i="6"/>
  <c r="L233" i="6"/>
  <c r="K233" i="6"/>
  <c r="J233" i="6"/>
  <c r="I233" i="6"/>
  <c r="H233" i="6"/>
  <c r="G233" i="6"/>
  <c r="F233" i="6"/>
  <c r="E233" i="6"/>
  <c r="D233" i="6"/>
  <c r="C233" i="6"/>
  <c r="B233" i="6"/>
  <c r="Y232" i="6"/>
  <c r="X232" i="6"/>
  <c r="W232" i="6"/>
  <c r="V232" i="6"/>
  <c r="U232" i="6"/>
  <c r="T232" i="6"/>
  <c r="S232" i="6"/>
  <c r="R232" i="6"/>
  <c r="Q232" i="6"/>
  <c r="P232" i="6"/>
  <c r="O232" i="6"/>
  <c r="N232" i="6"/>
  <c r="M232" i="6"/>
  <c r="L232" i="6"/>
  <c r="K232" i="6"/>
  <c r="J232" i="6"/>
  <c r="I232" i="6"/>
  <c r="H232" i="6"/>
  <c r="G232" i="6"/>
  <c r="F232" i="6"/>
  <c r="E232" i="6"/>
  <c r="D232" i="6"/>
  <c r="C232" i="6"/>
  <c r="B232" i="6"/>
  <c r="Y231" i="6"/>
  <c r="X231" i="6"/>
  <c r="W231" i="6"/>
  <c r="V231" i="6"/>
  <c r="U231" i="6"/>
  <c r="T231" i="6"/>
  <c r="S231" i="6"/>
  <c r="R231" i="6"/>
  <c r="Q231" i="6"/>
  <c r="P231" i="6"/>
  <c r="O231" i="6"/>
  <c r="N231" i="6"/>
  <c r="M231" i="6"/>
  <c r="L231" i="6"/>
  <c r="K231" i="6"/>
  <c r="J231" i="6"/>
  <c r="I231" i="6"/>
  <c r="H231" i="6"/>
  <c r="G231" i="6"/>
  <c r="F231" i="6"/>
  <c r="E231" i="6"/>
  <c r="D231" i="6"/>
  <c r="C231" i="6"/>
  <c r="B231" i="6"/>
  <c r="Y230" i="6"/>
  <c r="X230" i="6"/>
  <c r="W230" i="6"/>
  <c r="V230" i="6"/>
  <c r="U230" i="6"/>
  <c r="T230" i="6"/>
  <c r="S230" i="6"/>
  <c r="R230" i="6"/>
  <c r="Q230" i="6"/>
  <c r="P230" i="6"/>
  <c r="O230" i="6"/>
  <c r="N230" i="6"/>
  <c r="M230" i="6"/>
  <c r="L230" i="6"/>
  <c r="K230" i="6"/>
  <c r="J230" i="6"/>
  <c r="I230" i="6"/>
  <c r="H230" i="6"/>
  <c r="G230" i="6"/>
  <c r="F230" i="6"/>
  <c r="E230" i="6"/>
  <c r="D230" i="6"/>
  <c r="C230" i="6"/>
  <c r="B230" i="6"/>
  <c r="Y229" i="6"/>
  <c r="X229" i="6"/>
  <c r="W229" i="6"/>
  <c r="V229" i="6"/>
  <c r="U229" i="6"/>
  <c r="T229" i="6"/>
  <c r="S229" i="6"/>
  <c r="R229" i="6"/>
  <c r="Q229" i="6"/>
  <c r="P229" i="6"/>
  <c r="O229" i="6"/>
  <c r="N229" i="6"/>
  <c r="M229" i="6"/>
  <c r="L229" i="6"/>
  <c r="K229" i="6"/>
  <c r="J229" i="6"/>
  <c r="I229" i="6"/>
  <c r="H229" i="6"/>
  <c r="G229" i="6"/>
  <c r="F229" i="6"/>
  <c r="E229" i="6"/>
  <c r="D229" i="6"/>
  <c r="C229" i="6"/>
  <c r="B229" i="6"/>
  <c r="Y228" i="6"/>
  <c r="X228" i="6"/>
  <c r="W228" i="6"/>
  <c r="V228" i="6"/>
  <c r="U228" i="6"/>
  <c r="T228" i="6"/>
  <c r="S228" i="6"/>
  <c r="R228" i="6"/>
  <c r="Q228" i="6"/>
  <c r="P228" i="6"/>
  <c r="O228" i="6"/>
  <c r="N228" i="6"/>
  <c r="M228" i="6"/>
  <c r="L228" i="6"/>
  <c r="K228" i="6"/>
  <c r="J228" i="6"/>
  <c r="I228" i="6"/>
  <c r="H228" i="6"/>
  <c r="G228" i="6"/>
  <c r="F228" i="6"/>
  <c r="E228" i="6"/>
  <c r="D228" i="6"/>
  <c r="C228" i="6"/>
  <c r="B228" i="6"/>
  <c r="Y227" i="6"/>
  <c r="X227" i="6"/>
  <c r="W227" i="6"/>
  <c r="V227" i="6"/>
  <c r="U227" i="6"/>
  <c r="T227" i="6"/>
  <c r="S227" i="6"/>
  <c r="R227" i="6"/>
  <c r="Q227" i="6"/>
  <c r="P227" i="6"/>
  <c r="O227" i="6"/>
  <c r="N227" i="6"/>
  <c r="M227" i="6"/>
  <c r="L227" i="6"/>
  <c r="K227" i="6"/>
  <c r="J227" i="6"/>
  <c r="I227" i="6"/>
  <c r="H227" i="6"/>
  <c r="G227" i="6"/>
  <c r="F227" i="6"/>
  <c r="E227" i="6"/>
  <c r="D227" i="6"/>
  <c r="C227" i="6"/>
  <c r="B227" i="6"/>
  <c r="Y226" i="6"/>
  <c r="X226" i="6"/>
  <c r="W226" i="6"/>
  <c r="V226" i="6"/>
  <c r="U226" i="6"/>
  <c r="T226" i="6"/>
  <c r="S226" i="6"/>
  <c r="R226" i="6"/>
  <c r="Q226" i="6"/>
  <c r="P226" i="6"/>
  <c r="O226" i="6"/>
  <c r="N226" i="6"/>
  <c r="M226" i="6"/>
  <c r="L226" i="6"/>
  <c r="K226" i="6"/>
  <c r="J226" i="6"/>
  <c r="I226" i="6"/>
  <c r="H226" i="6"/>
  <c r="G226" i="6"/>
  <c r="F226" i="6"/>
  <c r="E226" i="6"/>
  <c r="D226" i="6"/>
  <c r="C226" i="6"/>
  <c r="B226" i="6"/>
  <c r="Y225" i="6"/>
  <c r="X225" i="6"/>
  <c r="W225" i="6"/>
  <c r="V225" i="6"/>
  <c r="U225" i="6"/>
  <c r="T225" i="6"/>
  <c r="S225" i="6"/>
  <c r="R225" i="6"/>
  <c r="Q225" i="6"/>
  <c r="P225" i="6"/>
  <c r="O225" i="6"/>
  <c r="N225" i="6"/>
  <c r="M225" i="6"/>
  <c r="L225" i="6"/>
  <c r="K225" i="6"/>
  <c r="J225" i="6"/>
  <c r="I225" i="6"/>
  <c r="H225" i="6"/>
  <c r="G225" i="6"/>
  <c r="F225" i="6"/>
  <c r="E225" i="6"/>
  <c r="D225" i="6"/>
  <c r="C225" i="6"/>
  <c r="B225" i="6"/>
  <c r="Y224" i="6"/>
  <c r="X224" i="6"/>
  <c r="W224" i="6"/>
  <c r="V224" i="6"/>
  <c r="U224" i="6"/>
  <c r="T224" i="6"/>
  <c r="S224" i="6"/>
  <c r="R224" i="6"/>
  <c r="Q224" i="6"/>
  <c r="P224" i="6"/>
  <c r="O224" i="6"/>
  <c r="N224" i="6"/>
  <c r="M224" i="6"/>
  <c r="L224" i="6"/>
  <c r="K224" i="6"/>
  <c r="J224" i="6"/>
  <c r="I224" i="6"/>
  <c r="H224" i="6"/>
  <c r="G224" i="6"/>
  <c r="F224" i="6"/>
  <c r="E224" i="6"/>
  <c r="D224" i="6"/>
  <c r="C224" i="6"/>
  <c r="B224" i="6"/>
  <c r="Y223" i="6"/>
  <c r="X223" i="6"/>
  <c r="W223" i="6"/>
  <c r="V223" i="6"/>
  <c r="U223" i="6"/>
  <c r="T223" i="6"/>
  <c r="S223" i="6"/>
  <c r="R223" i="6"/>
  <c r="Q223" i="6"/>
  <c r="P223" i="6"/>
  <c r="O223" i="6"/>
  <c r="N223" i="6"/>
  <c r="M223" i="6"/>
  <c r="L223" i="6"/>
  <c r="K223" i="6"/>
  <c r="J223" i="6"/>
  <c r="I223" i="6"/>
  <c r="H223" i="6"/>
  <c r="G223" i="6"/>
  <c r="F223" i="6"/>
  <c r="E223" i="6"/>
  <c r="D223" i="6"/>
  <c r="C223" i="6"/>
  <c r="B223" i="6"/>
  <c r="Y222" i="6"/>
  <c r="X222" i="6"/>
  <c r="W222" i="6"/>
  <c r="V222" i="6"/>
  <c r="U222" i="6"/>
  <c r="T222" i="6"/>
  <c r="S222" i="6"/>
  <c r="R222" i="6"/>
  <c r="Q222" i="6"/>
  <c r="P222" i="6"/>
  <c r="O222" i="6"/>
  <c r="N222" i="6"/>
  <c r="M222" i="6"/>
  <c r="L222" i="6"/>
  <c r="K222" i="6"/>
  <c r="J222" i="6"/>
  <c r="I222" i="6"/>
  <c r="H222" i="6"/>
  <c r="G222" i="6"/>
  <c r="F222" i="6"/>
  <c r="E222" i="6"/>
  <c r="D222" i="6"/>
  <c r="C222" i="6"/>
  <c r="B222" i="6"/>
  <c r="Y221" i="6"/>
  <c r="X221" i="6"/>
  <c r="W221" i="6"/>
  <c r="V221" i="6"/>
  <c r="U221" i="6"/>
  <c r="T221" i="6"/>
  <c r="S221" i="6"/>
  <c r="R221" i="6"/>
  <c r="Q221" i="6"/>
  <c r="P221" i="6"/>
  <c r="O221" i="6"/>
  <c r="N221" i="6"/>
  <c r="M221" i="6"/>
  <c r="L221" i="6"/>
  <c r="K221" i="6"/>
  <c r="J221" i="6"/>
  <c r="I221" i="6"/>
  <c r="H221" i="6"/>
  <c r="G221" i="6"/>
  <c r="F221" i="6"/>
  <c r="E221" i="6"/>
  <c r="D221" i="6"/>
  <c r="C221" i="6"/>
  <c r="B221" i="6"/>
  <c r="Y220" i="6"/>
  <c r="X220" i="6"/>
  <c r="W220" i="6"/>
  <c r="V220" i="6"/>
  <c r="U220" i="6"/>
  <c r="T220" i="6"/>
  <c r="S220" i="6"/>
  <c r="R220" i="6"/>
  <c r="Q220" i="6"/>
  <c r="P220" i="6"/>
  <c r="O220" i="6"/>
  <c r="N220" i="6"/>
  <c r="M220" i="6"/>
  <c r="L220" i="6"/>
  <c r="K220" i="6"/>
  <c r="J220" i="6"/>
  <c r="I220" i="6"/>
  <c r="H220" i="6"/>
  <c r="G220" i="6"/>
  <c r="F220" i="6"/>
  <c r="E220" i="6"/>
  <c r="D220" i="6"/>
  <c r="C220" i="6"/>
  <c r="B220" i="6"/>
  <c r="Y219" i="6"/>
  <c r="X219" i="6"/>
  <c r="W219" i="6"/>
  <c r="V219" i="6"/>
  <c r="U219" i="6"/>
  <c r="T219" i="6"/>
  <c r="S219" i="6"/>
  <c r="R219" i="6"/>
  <c r="Q219" i="6"/>
  <c r="P219" i="6"/>
  <c r="O219" i="6"/>
  <c r="N219" i="6"/>
  <c r="M219" i="6"/>
  <c r="L219" i="6"/>
  <c r="K219" i="6"/>
  <c r="J219" i="6"/>
  <c r="I219" i="6"/>
  <c r="H219" i="6"/>
  <c r="G219" i="6"/>
  <c r="F219" i="6"/>
  <c r="E219" i="6"/>
  <c r="D219" i="6"/>
  <c r="C219" i="6"/>
  <c r="B219" i="6"/>
  <c r="Y218" i="6"/>
  <c r="X218" i="6"/>
  <c r="W218" i="6"/>
  <c r="V218" i="6"/>
  <c r="U218" i="6"/>
  <c r="T218" i="6"/>
  <c r="S218" i="6"/>
  <c r="R218" i="6"/>
  <c r="Q218" i="6"/>
  <c r="P218" i="6"/>
  <c r="O218" i="6"/>
  <c r="N218" i="6"/>
  <c r="M218" i="6"/>
  <c r="L218" i="6"/>
  <c r="K218" i="6"/>
  <c r="J218" i="6"/>
  <c r="I218" i="6"/>
  <c r="H218" i="6"/>
  <c r="G218" i="6"/>
  <c r="F218" i="6"/>
  <c r="E218" i="6"/>
  <c r="D218" i="6"/>
  <c r="C218" i="6"/>
  <c r="B218" i="6"/>
  <c r="Y217" i="6"/>
  <c r="X217" i="6"/>
  <c r="W217" i="6"/>
  <c r="V217" i="6"/>
  <c r="U217" i="6"/>
  <c r="T217" i="6"/>
  <c r="S217" i="6"/>
  <c r="R217" i="6"/>
  <c r="Q217" i="6"/>
  <c r="P217" i="6"/>
  <c r="O217" i="6"/>
  <c r="N217" i="6"/>
  <c r="M217" i="6"/>
  <c r="L217" i="6"/>
  <c r="K217" i="6"/>
  <c r="J217" i="6"/>
  <c r="I217" i="6"/>
  <c r="H217" i="6"/>
  <c r="G217" i="6"/>
  <c r="F217" i="6"/>
  <c r="E217" i="6"/>
  <c r="D217" i="6"/>
  <c r="C217" i="6"/>
  <c r="B217" i="6"/>
  <c r="Y216" i="6"/>
  <c r="X216" i="6"/>
  <c r="W216" i="6"/>
  <c r="V216" i="6"/>
  <c r="U216" i="6"/>
  <c r="T216" i="6"/>
  <c r="S216" i="6"/>
  <c r="R216" i="6"/>
  <c r="Q216" i="6"/>
  <c r="P216" i="6"/>
  <c r="O216" i="6"/>
  <c r="N216" i="6"/>
  <c r="M216" i="6"/>
  <c r="L216" i="6"/>
  <c r="K216" i="6"/>
  <c r="J216" i="6"/>
  <c r="I216" i="6"/>
  <c r="H216" i="6"/>
  <c r="G216" i="6"/>
  <c r="F216" i="6"/>
  <c r="E216" i="6"/>
  <c r="D216" i="6"/>
  <c r="C216" i="6"/>
  <c r="B216" i="6"/>
  <c r="Y215" i="6"/>
  <c r="X215" i="6"/>
  <c r="W215" i="6"/>
  <c r="V215" i="6"/>
  <c r="U215" i="6"/>
  <c r="T215" i="6"/>
  <c r="S215" i="6"/>
  <c r="R215" i="6"/>
  <c r="Q215" i="6"/>
  <c r="P215" i="6"/>
  <c r="O215" i="6"/>
  <c r="N215" i="6"/>
  <c r="M215" i="6"/>
  <c r="L215" i="6"/>
  <c r="K215" i="6"/>
  <c r="J215" i="6"/>
  <c r="I215" i="6"/>
  <c r="H215" i="6"/>
  <c r="G215" i="6"/>
  <c r="F215" i="6"/>
  <c r="E215" i="6"/>
  <c r="D215" i="6"/>
  <c r="C215" i="6"/>
  <c r="B215" i="6"/>
  <c r="Y214" i="6"/>
  <c r="X214" i="6"/>
  <c r="W214" i="6"/>
  <c r="V214" i="6"/>
  <c r="U214" i="6"/>
  <c r="T214" i="6"/>
  <c r="S214" i="6"/>
  <c r="R214" i="6"/>
  <c r="Q214" i="6"/>
  <c r="P214" i="6"/>
  <c r="O214" i="6"/>
  <c r="N214" i="6"/>
  <c r="M214" i="6"/>
  <c r="L214" i="6"/>
  <c r="K214" i="6"/>
  <c r="J214" i="6"/>
  <c r="I214" i="6"/>
  <c r="H214" i="6"/>
  <c r="G214" i="6"/>
  <c r="F214" i="6"/>
  <c r="E214" i="6"/>
  <c r="D214" i="6"/>
  <c r="C214" i="6"/>
  <c r="B214" i="6"/>
  <c r="Y213" i="6"/>
  <c r="X213" i="6"/>
  <c r="W213" i="6"/>
  <c r="V213" i="6"/>
  <c r="U213" i="6"/>
  <c r="T213" i="6"/>
  <c r="S213" i="6"/>
  <c r="R213" i="6"/>
  <c r="Q213" i="6"/>
  <c r="P213" i="6"/>
  <c r="O213" i="6"/>
  <c r="N213" i="6"/>
  <c r="M213" i="6"/>
  <c r="L213" i="6"/>
  <c r="K213" i="6"/>
  <c r="J213" i="6"/>
  <c r="I213" i="6"/>
  <c r="H213" i="6"/>
  <c r="G213" i="6"/>
  <c r="F213" i="6"/>
  <c r="E213" i="6"/>
  <c r="D213" i="6"/>
  <c r="C213" i="6"/>
  <c r="B213" i="6"/>
  <c r="Y212" i="6"/>
  <c r="X212" i="6"/>
  <c r="W212" i="6"/>
  <c r="V212" i="6"/>
  <c r="U212" i="6"/>
  <c r="T212" i="6"/>
  <c r="S212" i="6"/>
  <c r="R212" i="6"/>
  <c r="Q212" i="6"/>
  <c r="P212" i="6"/>
  <c r="O212" i="6"/>
  <c r="N212" i="6"/>
  <c r="M212" i="6"/>
  <c r="L212" i="6"/>
  <c r="K212" i="6"/>
  <c r="J212" i="6"/>
  <c r="I212" i="6"/>
  <c r="H212" i="6"/>
  <c r="G212" i="6"/>
  <c r="F212" i="6"/>
  <c r="E212" i="6"/>
  <c r="D212" i="6"/>
  <c r="C212" i="6"/>
  <c r="B212" i="6"/>
  <c r="Y211" i="6"/>
  <c r="X211" i="6"/>
  <c r="W211" i="6"/>
  <c r="V211" i="6"/>
  <c r="U211" i="6"/>
  <c r="T211" i="6"/>
  <c r="S211" i="6"/>
  <c r="R211" i="6"/>
  <c r="Q211" i="6"/>
  <c r="P211" i="6"/>
  <c r="O211" i="6"/>
  <c r="N211" i="6"/>
  <c r="M211" i="6"/>
  <c r="L211" i="6"/>
  <c r="K211" i="6"/>
  <c r="J211" i="6"/>
  <c r="I211" i="6"/>
  <c r="H211" i="6"/>
  <c r="G211" i="6"/>
  <c r="F211" i="6"/>
  <c r="E211" i="6"/>
  <c r="D211" i="6"/>
  <c r="C211" i="6"/>
  <c r="B211" i="6"/>
  <c r="Y207" i="6"/>
  <c r="X207" i="6"/>
  <c r="W207" i="6"/>
  <c r="V207" i="6"/>
  <c r="U207" i="6"/>
  <c r="T207" i="6"/>
  <c r="S207" i="6"/>
  <c r="R207" i="6"/>
  <c r="Q207" i="6"/>
  <c r="P207" i="6"/>
  <c r="O207" i="6"/>
  <c r="N207" i="6"/>
  <c r="M207" i="6"/>
  <c r="L207" i="6"/>
  <c r="K207" i="6"/>
  <c r="J207" i="6"/>
  <c r="I207" i="6"/>
  <c r="H207" i="6"/>
  <c r="G207" i="6"/>
  <c r="F207" i="6"/>
  <c r="E207" i="6"/>
  <c r="D207" i="6"/>
  <c r="C207" i="6"/>
  <c r="B207" i="6"/>
  <c r="Y206" i="6"/>
  <c r="X206" i="6"/>
  <c r="W206" i="6"/>
  <c r="V206" i="6"/>
  <c r="U206" i="6"/>
  <c r="T206" i="6"/>
  <c r="S206" i="6"/>
  <c r="R206" i="6"/>
  <c r="Q206" i="6"/>
  <c r="P206" i="6"/>
  <c r="O206" i="6"/>
  <c r="N206" i="6"/>
  <c r="M206" i="6"/>
  <c r="L206" i="6"/>
  <c r="K206" i="6"/>
  <c r="J206" i="6"/>
  <c r="I206" i="6"/>
  <c r="H206" i="6"/>
  <c r="G206" i="6"/>
  <c r="F206" i="6"/>
  <c r="E206" i="6"/>
  <c r="D206" i="6"/>
  <c r="C206" i="6"/>
  <c r="B206" i="6"/>
  <c r="Y205" i="6"/>
  <c r="X205" i="6"/>
  <c r="W205" i="6"/>
  <c r="V205" i="6"/>
  <c r="U205" i="6"/>
  <c r="T205" i="6"/>
  <c r="S205" i="6"/>
  <c r="R205" i="6"/>
  <c r="Q205" i="6"/>
  <c r="P205" i="6"/>
  <c r="O205" i="6"/>
  <c r="N205" i="6"/>
  <c r="M205" i="6"/>
  <c r="L205" i="6"/>
  <c r="K205" i="6"/>
  <c r="J205" i="6"/>
  <c r="I205" i="6"/>
  <c r="H205" i="6"/>
  <c r="G205" i="6"/>
  <c r="F205" i="6"/>
  <c r="E205" i="6"/>
  <c r="D205" i="6"/>
  <c r="C205" i="6"/>
  <c r="B205" i="6"/>
  <c r="Y204" i="6"/>
  <c r="X204" i="6"/>
  <c r="W204" i="6"/>
  <c r="V204" i="6"/>
  <c r="U204" i="6"/>
  <c r="T204" i="6"/>
  <c r="S204" i="6"/>
  <c r="R204" i="6"/>
  <c r="Q204" i="6"/>
  <c r="P204" i="6"/>
  <c r="O204" i="6"/>
  <c r="N204" i="6"/>
  <c r="M204" i="6"/>
  <c r="L204" i="6"/>
  <c r="K204" i="6"/>
  <c r="J204" i="6"/>
  <c r="I204" i="6"/>
  <c r="H204" i="6"/>
  <c r="G204" i="6"/>
  <c r="F204" i="6"/>
  <c r="E204" i="6"/>
  <c r="D204" i="6"/>
  <c r="C204" i="6"/>
  <c r="B204" i="6"/>
  <c r="Y203" i="6"/>
  <c r="X203" i="6"/>
  <c r="W203" i="6"/>
  <c r="V203" i="6"/>
  <c r="U203" i="6"/>
  <c r="T203" i="6"/>
  <c r="S203" i="6"/>
  <c r="R203" i="6"/>
  <c r="Q203" i="6"/>
  <c r="P203" i="6"/>
  <c r="O203" i="6"/>
  <c r="N203" i="6"/>
  <c r="M203" i="6"/>
  <c r="L203" i="6"/>
  <c r="K203" i="6"/>
  <c r="J203" i="6"/>
  <c r="I203" i="6"/>
  <c r="H203" i="6"/>
  <c r="G203" i="6"/>
  <c r="F203" i="6"/>
  <c r="E203" i="6"/>
  <c r="D203" i="6"/>
  <c r="C203" i="6"/>
  <c r="B203" i="6"/>
  <c r="Y202" i="6"/>
  <c r="X202" i="6"/>
  <c r="W202" i="6"/>
  <c r="V202" i="6"/>
  <c r="U202" i="6"/>
  <c r="T202" i="6"/>
  <c r="S202" i="6"/>
  <c r="R202" i="6"/>
  <c r="Q202" i="6"/>
  <c r="P202" i="6"/>
  <c r="O202" i="6"/>
  <c r="N202" i="6"/>
  <c r="M202" i="6"/>
  <c r="L202" i="6"/>
  <c r="K202" i="6"/>
  <c r="J202" i="6"/>
  <c r="I202" i="6"/>
  <c r="H202" i="6"/>
  <c r="G202" i="6"/>
  <c r="F202" i="6"/>
  <c r="E202" i="6"/>
  <c r="D202" i="6"/>
  <c r="C202" i="6"/>
  <c r="B202" i="6"/>
  <c r="Y201" i="6"/>
  <c r="X201" i="6"/>
  <c r="W201" i="6"/>
  <c r="V201" i="6"/>
  <c r="U201" i="6"/>
  <c r="T201" i="6"/>
  <c r="S201" i="6"/>
  <c r="R201" i="6"/>
  <c r="Q201" i="6"/>
  <c r="P201" i="6"/>
  <c r="O201" i="6"/>
  <c r="N201" i="6"/>
  <c r="M201" i="6"/>
  <c r="L201" i="6"/>
  <c r="K201" i="6"/>
  <c r="J201" i="6"/>
  <c r="I201" i="6"/>
  <c r="H201" i="6"/>
  <c r="G201" i="6"/>
  <c r="F201" i="6"/>
  <c r="E201" i="6"/>
  <c r="D201" i="6"/>
  <c r="C201" i="6"/>
  <c r="B201" i="6"/>
  <c r="Y200" i="6"/>
  <c r="X200" i="6"/>
  <c r="W200" i="6"/>
  <c r="V200" i="6"/>
  <c r="U200" i="6"/>
  <c r="T200" i="6"/>
  <c r="S200" i="6"/>
  <c r="R200" i="6"/>
  <c r="Q200" i="6"/>
  <c r="P200" i="6"/>
  <c r="O200" i="6"/>
  <c r="N200" i="6"/>
  <c r="M200" i="6"/>
  <c r="L200" i="6"/>
  <c r="K200" i="6"/>
  <c r="J200" i="6"/>
  <c r="I200" i="6"/>
  <c r="H200" i="6"/>
  <c r="G200" i="6"/>
  <c r="F200" i="6"/>
  <c r="E200" i="6"/>
  <c r="D200" i="6"/>
  <c r="C200" i="6"/>
  <c r="B200" i="6"/>
  <c r="Y199" i="6"/>
  <c r="X199" i="6"/>
  <c r="W199" i="6"/>
  <c r="V199" i="6"/>
  <c r="U199" i="6"/>
  <c r="T199" i="6"/>
  <c r="S199" i="6"/>
  <c r="R199" i="6"/>
  <c r="Q199" i="6"/>
  <c r="P199" i="6"/>
  <c r="O199" i="6"/>
  <c r="N199" i="6"/>
  <c r="M199" i="6"/>
  <c r="L199" i="6"/>
  <c r="K199" i="6"/>
  <c r="J199" i="6"/>
  <c r="I199" i="6"/>
  <c r="H199" i="6"/>
  <c r="G199" i="6"/>
  <c r="F199" i="6"/>
  <c r="E199" i="6"/>
  <c r="D199" i="6"/>
  <c r="C199" i="6"/>
  <c r="B199" i="6"/>
  <c r="Y198" i="6"/>
  <c r="X198" i="6"/>
  <c r="W198" i="6"/>
  <c r="V198" i="6"/>
  <c r="U198" i="6"/>
  <c r="T198" i="6"/>
  <c r="S198" i="6"/>
  <c r="R198" i="6"/>
  <c r="Q198" i="6"/>
  <c r="P198" i="6"/>
  <c r="O198" i="6"/>
  <c r="N198" i="6"/>
  <c r="M198" i="6"/>
  <c r="L198" i="6"/>
  <c r="K198" i="6"/>
  <c r="J198" i="6"/>
  <c r="I198" i="6"/>
  <c r="H198" i="6"/>
  <c r="G198" i="6"/>
  <c r="F198" i="6"/>
  <c r="E198" i="6"/>
  <c r="D198" i="6"/>
  <c r="C198" i="6"/>
  <c r="B198" i="6"/>
  <c r="Y197" i="6"/>
  <c r="X197" i="6"/>
  <c r="W197" i="6"/>
  <c r="V197" i="6"/>
  <c r="U197" i="6"/>
  <c r="T197" i="6"/>
  <c r="S197" i="6"/>
  <c r="R197" i="6"/>
  <c r="Q197" i="6"/>
  <c r="P197" i="6"/>
  <c r="O197" i="6"/>
  <c r="N197" i="6"/>
  <c r="M197" i="6"/>
  <c r="L197" i="6"/>
  <c r="K197" i="6"/>
  <c r="J197" i="6"/>
  <c r="I197" i="6"/>
  <c r="H197" i="6"/>
  <c r="G197" i="6"/>
  <c r="F197" i="6"/>
  <c r="E197" i="6"/>
  <c r="D197" i="6"/>
  <c r="C197" i="6"/>
  <c r="B197" i="6"/>
  <c r="Y196" i="6"/>
  <c r="X196" i="6"/>
  <c r="W196" i="6"/>
  <c r="V196" i="6"/>
  <c r="U196" i="6"/>
  <c r="T196" i="6"/>
  <c r="S196" i="6"/>
  <c r="R196" i="6"/>
  <c r="Q196" i="6"/>
  <c r="P196" i="6"/>
  <c r="O196" i="6"/>
  <c r="N196" i="6"/>
  <c r="M196" i="6"/>
  <c r="L196" i="6"/>
  <c r="K196" i="6"/>
  <c r="J196" i="6"/>
  <c r="I196" i="6"/>
  <c r="H196" i="6"/>
  <c r="G196" i="6"/>
  <c r="F196" i="6"/>
  <c r="E196" i="6"/>
  <c r="D196" i="6"/>
  <c r="C196" i="6"/>
  <c r="B196" i="6"/>
  <c r="Y195" i="6"/>
  <c r="X195" i="6"/>
  <c r="W195" i="6"/>
  <c r="V195" i="6"/>
  <c r="U195" i="6"/>
  <c r="T195" i="6"/>
  <c r="S195" i="6"/>
  <c r="R195" i="6"/>
  <c r="Q195" i="6"/>
  <c r="P195" i="6"/>
  <c r="O195" i="6"/>
  <c r="N195" i="6"/>
  <c r="M195" i="6"/>
  <c r="L195" i="6"/>
  <c r="K195" i="6"/>
  <c r="J195" i="6"/>
  <c r="I195" i="6"/>
  <c r="H195" i="6"/>
  <c r="G195" i="6"/>
  <c r="F195" i="6"/>
  <c r="E195" i="6"/>
  <c r="D195" i="6"/>
  <c r="C195" i="6"/>
  <c r="B195" i="6"/>
  <c r="Y194" i="6"/>
  <c r="X194" i="6"/>
  <c r="W194" i="6"/>
  <c r="V194" i="6"/>
  <c r="U194" i="6"/>
  <c r="T194" i="6"/>
  <c r="S194" i="6"/>
  <c r="R194" i="6"/>
  <c r="Q194" i="6"/>
  <c r="P194" i="6"/>
  <c r="O194" i="6"/>
  <c r="N194" i="6"/>
  <c r="M194" i="6"/>
  <c r="L194" i="6"/>
  <c r="K194" i="6"/>
  <c r="J194" i="6"/>
  <c r="I194" i="6"/>
  <c r="H194" i="6"/>
  <c r="G194" i="6"/>
  <c r="F194" i="6"/>
  <c r="E194" i="6"/>
  <c r="D194" i="6"/>
  <c r="C194" i="6"/>
  <c r="B194" i="6"/>
  <c r="Y193" i="6"/>
  <c r="X193" i="6"/>
  <c r="W193" i="6"/>
  <c r="V193" i="6"/>
  <c r="U193" i="6"/>
  <c r="T193" i="6"/>
  <c r="S193" i="6"/>
  <c r="R193" i="6"/>
  <c r="Q193" i="6"/>
  <c r="P193" i="6"/>
  <c r="O193" i="6"/>
  <c r="N193" i="6"/>
  <c r="M193" i="6"/>
  <c r="L193" i="6"/>
  <c r="K193" i="6"/>
  <c r="J193" i="6"/>
  <c r="I193" i="6"/>
  <c r="H193" i="6"/>
  <c r="G193" i="6"/>
  <c r="F193" i="6"/>
  <c r="E193" i="6"/>
  <c r="D193" i="6"/>
  <c r="C193" i="6"/>
  <c r="B193" i="6"/>
  <c r="Y192" i="6"/>
  <c r="X192" i="6"/>
  <c r="W192" i="6"/>
  <c r="V192" i="6"/>
  <c r="U192" i="6"/>
  <c r="T192" i="6"/>
  <c r="S192" i="6"/>
  <c r="R192" i="6"/>
  <c r="Q192" i="6"/>
  <c r="P192" i="6"/>
  <c r="O192" i="6"/>
  <c r="N192" i="6"/>
  <c r="M192" i="6"/>
  <c r="L192" i="6"/>
  <c r="K192" i="6"/>
  <c r="J192" i="6"/>
  <c r="I192" i="6"/>
  <c r="H192" i="6"/>
  <c r="G192" i="6"/>
  <c r="F192" i="6"/>
  <c r="E192" i="6"/>
  <c r="D192" i="6"/>
  <c r="C192" i="6"/>
  <c r="B192" i="6"/>
  <c r="Y191" i="6"/>
  <c r="X191" i="6"/>
  <c r="W191" i="6"/>
  <c r="V191" i="6"/>
  <c r="U191" i="6"/>
  <c r="T191" i="6"/>
  <c r="S191" i="6"/>
  <c r="R191" i="6"/>
  <c r="Q191" i="6"/>
  <c r="P191" i="6"/>
  <c r="O191" i="6"/>
  <c r="N191" i="6"/>
  <c r="M191" i="6"/>
  <c r="L191" i="6"/>
  <c r="K191" i="6"/>
  <c r="J191" i="6"/>
  <c r="I191" i="6"/>
  <c r="H191" i="6"/>
  <c r="G191" i="6"/>
  <c r="F191" i="6"/>
  <c r="E191" i="6"/>
  <c r="D191" i="6"/>
  <c r="C191" i="6"/>
  <c r="B191" i="6"/>
  <c r="Y190" i="6"/>
  <c r="X190" i="6"/>
  <c r="W190" i="6"/>
  <c r="V190" i="6"/>
  <c r="U190" i="6"/>
  <c r="T190" i="6"/>
  <c r="S190" i="6"/>
  <c r="R190" i="6"/>
  <c r="Q190" i="6"/>
  <c r="P190" i="6"/>
  <c r="O190" i="6"/>
  <c r="N190" i="6"/>
  <c r="M190" i="6"/>
  <c r="L190" i="6"/>
  <c r="K190" i="6"/>
  <c r="J190" i="6"/>
  <c r="I190" i="6"/>
  <c r="H190" i="6"/>
  <c r="G190" i="6"/>
  <c r="F190" i="6"/>
  <c r="E190" i="6"/>
  <c r="D190" i="6"/>
  <c r="C190" i="6"/>
  <c r="B190" i="6"/>
  <c r="Y189" i="6"/>
  <c r="X189" i="6"/>
  <c r="W189" i="6"/>
  <c r="V189" i="6"/>
  <c r="U189" i="6"/>
  <c r="T189" i="6"/>
  <c r="S189" i="6"/>
  <c r="R189" i="6"/>
  <c r="Q189" i="6"/>
  <c r="P189" i="6"/>
  <c r="O189" i="6"/>
  <c r="N189" i="6"/>
  <c r="M189" i="6"/>
  <c r="L189" i="6"/>
  <c r="K189" i="6"/>
  <c r="J189" i="6"/>
  <c r="I189" i="6"/>
  <c r="H189" i="6"/>
  <c r="G189" i="6"/>
  <c r="F189" i="6"/>
  <c r="E189" i="6"/>
  <c r="D189" i="6"/>
  <c r="C189" i="6"/>
  <c r="B189" i="6"/>
  <c r="Y188" i="6"/>
  <c r="X188" i="6"/>
  <c r="W188" i="6"/>
  <c r="V188" i="6"/>
  <c r="U188" i="6"/>
  <c r="T188" i="6"/>
  <c r="S188" i="6"/>
  <c r="R188" i="6"/>
  <c r="Q188" i="6"/>
  <c r="P188" i="6"/>
  <c r="O188" i="6"/>
  <c r="N188" i="6"/>
  <c r="M188" i="6"/>
  <c r="L188" i="6"/>
  <c r="K188" i="6"/>
  <c r="J188" i="6"/>
  <c r="I188" i="6"/>
  <c r="H188" i="6"/>
  <c r="G188" i="6"/>
  <c r="F188" i="6"/>
  <c r="E188" i="6"/>
  <c r="D188" i="6"/>
  <c r="C188" i="6"/>
  <c r="B188" i="6"/>
  <c r="Y187" i="6"/>
  <c r="X187" i="6"/>
  <c r="W187" i="6"/>
  <c r="V187" i="6"/>
  <c r="U187" i="6"/>
  <c r="T187" i="6"/>
  <c r="S187" i="6"/>
  <c r="R187" i="6"/>
  <c r="Q187" i="6"/>
  <c r="P187" i="6"/>
  <c r="O187" i="6"/>
  <c r="N187" i="6"/>
  <c r="M187" i="6"/>
  <c r="L187" i="6"/>
  <c r="K187" i="6"/>
  <c r="J187" i="6"/>
  <c r="I187" i="6"/>
  <c r="H187" i="6"/>
  <c r="G187" i="6"/>
  <c r="F187" i="6"/>
  <c r="E187" i="6"/>
  <c r="D187" i="6"/>
  <c r="C187" i="6"/>
  <c r="B187" i="6"/>
  <c r="Y186" i="6"/>
  <c r="X186" i="6"/>
  <c r="W186" i="6"/>
  <c r="V186" i="6"/>
  <c r="U186" i="6"/>
  <c r="T186" i="6"/>
  <c r="S186" i="6"/>
  <c r="R186" i="6"/>
  <c r="Q186" i="6"/>
  <c r="P186" i="6"/>
  <c r="O186" i="6"/>
  <c r="N186" i="6"/>
  <c r="M186" i="6"/>
  <c r="L186" i="6"/>
  <c r="K186" i="6"/>
  <c r="J186" i="6"/>
  <c r="I186" i="6"/>
  <c r="H186" i="6"/>
  <c r="G186" i="6"/>
  <c r="F186" i="6"/>
  <c r="E186" i="6"/>
  <c r="D186" i="6"/>
  <c r="C186" i="6"/>
  <c r="B186" i="6"/>
  <c r="Y185" i="6"/>
  <c r="X185" i="6"/>
  <c r="W185" i="6"/>
  <c r="V185" i="6"/>
  <c r="U185" i="6"/>
  <c r="T185" i="6"/>
  <c r="S185" i="6"/>
  <c r="R185" i="6"/>
  <c r="Q185" i="6"/>
  <c r="P185" i="6"/>
  <c r="O185" i="6"/>
  <c r="N185" i="6"/>
  <c r="M185" i="6"/>
  <c r="L185" i="6"/>
  <c r="K185" i="6"/>
  <c r="J185" i="6"/>
  <c r="I185" i="6"/>
  <c r="H185" i="6"/>
  <c r="G185" i="6"/>
  <c r="F185" i="6"/>
  <c r="E185" i="6"/>
  <c r="D185" i="6"/>
  <c r="C185" i="6"/>
  <c r="B185" i="6"/>
  <c r="Y184" i="6"/>
  <c r="X184" i="6"/>
  <c r="W184" i="6"/>
  <c r="V184" i="6"/>
  <c r="U184" i="6"/>
  <c r="T184" i="6"/>
  <c r="S184" i="6"/>
  <c r="R184" i="6"/>
  <c r="Q184" i="6"/>
  <c r="P184" i="6"/>
  <c r="O184" i="6"/>
  <c r="N184" i="6"/>
  <c r="M184" i="6"/>
  <c r="L184" i="6"/>
  <c r="K184" i="6"/>
  <c r="J184" i="6"/>
  <c r="I184" i="6"/>
  <c r="H184" i="6"/>
  <c r="G184" i="6"/>
  <c r="F184" i="6"/>
  <c r="E184" i="6"/>
  <c r="D184" i="6"/>
  <c r="C184" i="6"/>
  <c r="B184" i="6"/>
  <c r="Y183" i="6"/>
  <c r="X183" i="6"/>
  <c r="W183" i="6"/>
  <c r="V183" i="6"/>
  <c r="U183" i="6"/>
  <c r="T183" i="6"/>
  <c r="S183" i="6"/>
  <c r="R183" i="6"/>
  <c r="Q183" i="6"/>
  <c r="P183" i="6"/>
  <c r="O183" i="6"/>
  <c r="N183" i="6"/>
  <c r="M183" i="6"/>
  <c r="L183" i="6"/>
  <c r="K183" i="6"/>
  <c r="J183" i="6"/>
  <c r="I183" i="6"/>
  <c r="H183" i="6"/>
  <c r="G183" i="6"/>
  <c r="F183" i="6"/>
  <c r="E183" i="6"/>
  <c r="D183" i="6"/>
  <c r="C183" i="6"/>
  <c r="B183" i="6"/>
  <c r="Y182" i="6"/>
  <c r="X182" i="6"/>
  <c r="W182" i="6"/>
  <c r="V182" i="6"/>
  <c r="U182" i="6"/>
  <c r="T182" i="6"/>
  <c r="S182" i="6"/>
  <c r="R182" i="6"/>
  <c r="Q182" i="6"/>
  <c r="P182" i="6"/>
  <c r="O182" i="6"/>
  <c r="N182" i="6"/>
  <c r="M182" i="6"/>
  <c r="L182" i="6"/>
  <c r="K182" i="6"/>
  <c r="J182" i="6"/>
  <c r="I182" i="6"/>
  <c r="H182" i="6"/>
  <c r="G182" i="6"/>
  <c r="F182" i="6"/>
  <c r="E182" i="6"/>
  <c r="D182" i="6"/>
  <c r="C182" i="6"/>
  <c r="B182" i="6"/>
  <c r="Y181" i="6"/>
  <c r="X181" i="6"/>
  <c r="W181" i="6"/>
  <c r="V181" i="6"/>
  <c r="U181" i="6"/>
  <c r="T181" i="6"/>
  <c r="S181" i="6"/>
  <c r="R181" i="6"/>
  <c r="Q181" i="6"/>
  <c r="P181" i="6"/>
  <c r="O181" i="6"/>
  <c r="N181" i="6"/>
  <c r="M181" i="6"/>
  <c r="L181" i="6"/>
  <c r="K181" i="6"/>
  <c r="J181" i="6"/>
  <c r="I181" i="6"/>
  <c r="H181" i="6"/>
  <c r="G181" i="6"/>
  <c r="F181" i="6"/>
  <c r="E181" i="6"/>
  <c r="D181" i="6"/>
  <c r="C181" i="6"/>
  <c r="B181" i="6"/>
  <c r="Y180" i="6"/>
  <c r="X180" i="6"/>
  <c r="W180" i="6"/>
  <c r="V180" i="6"/>
  <c r="U180" i="6"/>
  <c r="T180" i="6"/>
  <c r="S180" i="6"/>
  <c r="R180" i="6"/>
  <c r="Q180" i="6"/>
  <c r="P180" i="6"/>
  <c r="O180" i="6"/>
  <c r="N180" i="6"/>
  <c r="M180" i="6"/>
  <c r="L180" i="6"/>
  <c r="K180" i="6"/>
  <c r="J180" i="6"/>
  <c r="I180" i="6"/>
  <c r="H180" i="6"/>
  <c r="G180" i="6"/>
  <c r="F180" i="6"/>
  <c r="E180" i="6"/>
  <c r="D180" i="6"/>
  <c r="C180" i="6"/>
  <c r="B180" i="6"/>
  <c r="Y179" i="6"/>
  <c r="X179" i="6"/>
  <c r="W179" i="6"/>
  <c r="V179" i="6"/>
  <c r="U179" i="6"/>
  <c r="T179" i="6"/>
  <c r="S179" i="6"/>
  <c r="R179" i="6"/>
  <c r="Q179" i="6"/>
  <c r="P179" i="6"/>
  <c r="O179" i="6"/>
  <c r="N179" i="6"/>
  <c r="M179" i="6"/>
  <c r="L179" i="6"/>
  <c r="K179" i="6"/>
  <c r="J179" i="6"/>
  <c r="I179" i="6"/>
  <c r="H179" i="6"/>
  <c r="G179" i="6"/>
  <c r="F179" i="6"/>
  <c r="E179" i="6"/>
  <c r="D179" i="6"/>
  <c r="C179" i="6"/>
  <c r="B179" i="6"/>
  <c r="Y178" i="6"/>
  <c r="X178" i="6"/>
  <c r="W178" i="6"/>
  <c r="V178" i="6"/>
  <c r="U178" i="6"/>
  <c r="T178" i="6"/>
  <c r="S178" i="6"/>
  <c r="R178" i="6"/>
  <c r="Q178" i="6"/>
  <c r="P178" i="6"/>
  <c r="O178" i="6"/>
  <c r="N178" i="6"/>
  <c r="M178" i="6"/>
  <c r="L178" i="6"/>
  <c r="K178" i="6"/>
  <c r="J178" i="6"/>
  <c r="I178" i="6"/>
  <c r="H178" i="6"/>
  <c r="G178" i="6"/>
  <c r="F178" i="6"/>
  <c r="E178" i="6"/>
  <c r="D178" i="6"/>
  <c r="C178" i="6"/>
  <c r="B178" i="6"/>
  <c r="Y177" i="6"/>
  <c r="X177" i="6"/>
  <c r="W177" i="6"/>
  <c r="V177" i="6"/>
  <c r="U177" i="6"/>
  <c r="T177" i="6"/>
  <c r="S177" i="6"/>
  <c r="R177" i="6"/>
  <c r="Q177" i="6"/>
  <c r="P177" i="6"/>
  <c r="O177" i="6"/>
  <c r="N177" i="6"/>
  <c r="M177" i="6"/>
  <c r="L177" i="6"/>
  <c r="K177" i="6"/>
  <c r="J177" i="6"/>
  <c r="I177" i="6"/>
  <c r="H177" i="6"/>
  <c r="G177" i="6"/>
  <c r="F177" i="6"/>
  <c r="E177" i="6"/>
  <c r="D177" i="6"/>
  <c r="C177" i="6"/>
  <c r="B177" i="6"/>
  <c r="Y359" i="5"/>
  <c r="Y398" i="6" s="1"/>
  <c r="X359" i="5"/>
  <c r="X398" i="6" s="1"/>
  <c r="W359" i="5"/>
  <c r="W398" i="6" s="1"/>
  <c r="V359" i="5"/>
  <c r="V398" i="6" s="1"/>
  <c r="U359" i="5"/>
  <c r="U398" i="6" s="1"/>
  <c r="T359" i="5"/>
  <c r="T398" i="6" s="1"/>
  <c r="S359" i="5"/>
  <c r="S398" i="6" s="1"/>
  <c r="R359" i="5"/>
  <c r="R398" i="6" s="1"/>
  <c r="Q359" i="5"/>
  <c r="Q398" i="6" s="1"/>
  <c r="P359" i="5"/>
  <c r="P398" i="6" s="1"/>
  <c r="O359" i="5"/>
  <c r="O398" i="6" s="1"/>
  <c r="N359" i="5"/>
  <c r="N398" i="6" s="1"/>
  <c r="M359" i="5"/>
  <c r="M398" i="6" s="1"/>
  <c r="L359" i="5"/>
  <c r="L398" i="6" s="1"/>
  <c r="K359" i="5"/>
  <c r="K398" i="6" s="1"/>
  <c r="J359" i="5"/>
  <c r="J398" i="6" s="1"/>
  <c r="I359" i="5"/>
  <c r="I398" i="6" s="1"/>
  <c r="H359" i="5"/>
  <c r="H398" i="6" s="1"/>
  <c r="G359" i="5"/>
  <c r="G398" i="6" s="1"/>
  <c r="F359" i="5"/>
  <c r="F398" i="6" s="1"/>
  <c r="E359" i="5"/>
  <c r="E398" i="6" s="1"/>
  <c r="D359" i="5"/>
  <c r="D398" i="6" s="1"/>
  <c r="C359" i="5"/>
  <c r="C398" i="6" s="1"/>
  <c r="B359" i="5"/>
  <c r="B398" i="6" s="1"/>
  <c r="Y358" i="5"/>
  <c r="Y397" i="6" s="1"/>
  <c r="X358" i="5"/>
  <c r="X397" i="6" s="1"/>
  <c r="W358" i="5"/>
  <c r="W397" i="6" s="1"/>
  <c r="V358" i="5"/>
  <c r="V397" i="6" s="1"/>
  <c r="U358" i="5"/>
  <c r="U397" i="6" s="1"/>
  <c r="T358" i="5"/>
  <c r="T397" i="6" s="1"/>
  <c r="S358" i="5"/>
  <c r="S397" i="6" s="1"/>
  <c r="R358" i="5"/>
  <c r="R397" i="6" s="1"/>
  <c r="Q358" i="5"/>
  <c r="Q397" i="6" s="1"/>
  <c r="P358" i="5"/>
  <c r="P397" i="6" s="1"/>
  <c r="O358" i="5"/>
  <c r="O397" i="6" s="1"/>
  <c r="N358" i="5"/>
  <c r="N397" i="6" s="1"/>
  <c r="M358" i="5"/>
  <c r="M397" i="6" s="1"/>
  <c r="L358" i="5"/>
  <c r="L397" i="6" s="1"/>
  <c r="K358" i="5"/>
  <c r="K397" i="6" s="1"/>
  <c r="J358" i="5"/>
  <c r="J397" i="6" s="1"/>
  <c r="I358" i="5"/>
  <c r="I397" i="6" s="1"/>
  <c r="H358" i="5"/>
  <c r="H397" i="6" s="1"/>
  <c r="G358" i="5"/>
  <c r="G397" i="6" s="1"/>
  <c r="F358" i="5"/>
  <c r="F397" i="6" s="1"/>
  <c r="E358" i="5"/>
  <c r="E397" i="6" s="1"/>
  <c r="D358" i="5"/>
  <c r="D397" i="6" s="1"/>
  <c r="C358" i="5"/>
  <c r="C397" i="6" s="1"/>
  <c r="B358" i="5"/>
  <c r="B397" i="6" s="1"/>
  <c r="Y357" i="5"/>
  <c r="Y396" i="6" s="1"/>
  <c r="X357" i="5"/>
  <c r="X396" i="6" s="1"/>
  <c r="W357" i="5"/>
  <c r="W396" i="6" s="1"/>
  <c r="V357" i="5"/>
  <c r="V396" i="6" s="1"/>
  <c r="U357" i="5"/>
  <c r="U396" i="6" s="1"/>
  <c r="T357" i="5"/>
  <c r="T396" i="6" s="1"/>
  <c r="S357" i="5"/>
  <c r="S396" i="6" s="1"/>
  <c r="R357" i="5"/>
  <c r="R396" i="6" s="1"/>
  <c r="Q357" i="5"/>
  <c r="Q396" i="6" s="1"/>
  <c r="P357" i="5"/>
  <c r="P396" i="6" s="1"/>
  <c r="O357" i="5"/>
  <c r="O396" i="6" s="1"/>
  <c r="N357" i="5"/>
  <c r="N396" i="6" s="1"/>
  <c r="M357" i="5"/>
  <c r="M396" i="6" s="1"/>
  <c r="L357" i="5"/>
  <c r="L396" i="6" s="1"/>
  <c r="K357" i="5"/>
  <c r="K396" i="6" s="1"/>
  <c r="J357" i="5"/>
  <c r="J396" i="6" s="1"/>
  <c r="I357" i="5"/>
  <c r="I396" i="6" s="1"/>
  <c r="H357" i="5"/>
  <c r="H396" i="6" s="1"/>
  <c r="G357" i="5"/>
  <c r="G396" i="6" s="1"/>
  <c r="F357" i="5"/>
  <c r="F396" i="6" s="1"/>
  <c r="E357" i="5"/>
  <c r="E396" i="6" s="1"/>
  <c r="D357" i="5"/>
  <c r="D396" i="6" s="1"/>
  <c r="C357" i="5"/>
  <c r="C396" i="6" s="1"/>
  <c r="B357" i="5"/>
  <c r="B396" i="6" s="1"/>
  <c r="Y356" i="5"/>
  <c r="Y395" i="6" s="1"/>
  <c r="X356" i="5"/>
  <c r="X395" i="6" s="1"/>
  <c r="W356" i="5"/>
  <c r="W395" i="6" s="1"/>
  <c r="V356" i="5"/>
  <c r="V395" i="6" s="1"/>
  <c r="U356" i="5"/>
  <c r="U395" i="6" s="1"/>
  <c r="T356" i="5"/>
  <c r="T395" i="6" s="1"/>
  <c r="S356" i="5"/>
  <c r="S395" i="6" s="1"/>
  <c r="R356" i="5"/>
  <c r="R395" i="6" s="1"/>
  <c r="Q356" i="5"/>
  <c r="Q395" i="6" s="1"/>
  <c r="P356" i="5"/>
  <c r="P395" i="6" s="1"/>
  <c r="O356" i="5"/>
  <c r="O395" i="6" s="1"/>
  <c r="N356" i="5"/>
  <c r="N395" i="6" s="1"/>
  <c r="M356" i="5"/>
  <c r="M395" i="6" s="1"/>
  <c r="L356" i="5"/>
  <c r="L395" i="6" s="1"/>
  <c r="K356" i="5"/>
  <c r="K395" i="6" s="1"/>
  <c r="J356" i="5"/>
  <c r="J395" i="6" s="1"/>
  <c r="I356" i="5"/>
  <c r="I395" i="6" s="1"/>
  <c r="H356" i="5"/>
  <c r="H395" i="6" s="1"/>
  <c r="G356" i="5"/>
  <c r="G395" i="6" s="1"/>
  <c r="F356" i="5"/>
  <c r="F395" i="6" s="1"/>
  <c r="E356" i="5"/>
  <c r="E395" i="6" s="1"/>
  <c r="D356" i="5"/>
  <c r="D395" i="6" s="1"/>
  <c r="C356" i="5"/>
  <c r="C395" i="6" s="1"/>
  <c r="B356" i="5"/>
  <c r="B395" i="6" s="1"/>
  <c r="Y355" i="5"/>
  <c r="Y394" i="6" s="1"/>
  <c r="X355" i="5"/>
  <c r="X394" i="6" s="1"/>
  <c r="W355" i="5"/>
  <c r="W394" i="6" s="1"/>
  <c r="V355" i="5"/>
  <c r="V394" i="6" s="1"/>
  <c r="U355" i="5"/>
  <c r="U394" i="6" s="1"/>
  <c r="T355" i="5"/>
  <c r="T394" i="6" s="1"/>
  <c r="S355" i="5"/>
  <c r="S394" i="6" s="1"/>
  <c r="R355" i="5"/>
  <c r="R394" i="6" s="1"/>
  <c r="Q355" i="5"/>
  <c r="Q394" i="6" s="1"/>
  <c r="P355" i="5"/>
  <c r="P394" i="6" s="1"/>
  <c r="O355" i="5"/>
  <c r="O394" i="6" s="1"/>
  <c r="N355" i="5"/>
  <c r="N394" i="6" s="1"/>
  <c r="M355" i="5"/>
  <c r="M394" i="6" s="1"/>
  <c r="L355" i="5"/>
  <c r="L394" i="6" s="1"/>
  <c r="K355" i="5"/>
  <c r="K394" i="6" s="1"/>
  <c r="J355" i="5"/>
  <c r="J394" i="6" s="1"/>
  <c r="I355" i="5"/>
  <c r="I394" i="6" s="1"/>
  <c r="H355" i="5"/>
  <c r="H394" i="6" s="1"/>
  <c r="G355" i="5"/>
  <c r="G394" i="6" s="1"/>
  <c r="F355" i="5"/>
  <c r="F394" i="6" s="1"/>
  <c r="E355" i="5"/>
  <c r="E394" i="6" s="1"/>
  <c r="D355" i="5"/>
  <c r="D394" i="6" s="1"/>
  <c r="C355" i="5"/>
  <c r="C394" i="6" s="1"/>
  <c r="B355" i="5"/>
  <c r="B394" i="6" s="1"/>
  <c r="Y354" i="5"/>
  <c r="Y393" i="6" s="1"/>
  <c r="X354" i="5"/>
  <c r="X393" i="6" s="1"/>
  <c r="W354" i="5"/>
  <c r="W393" i="6" s="1"/>
  <c r="V354" i="5"/>
  <c r="V393" i="6" s="1"/>
  <c r="U354" i="5"/>
  <c r="U393" i="6" s="1"/>
  <c r="T354" i="5"/>
  <c r="T393" i="6" s="1"/>
  <c r="S354" i="5"/>
  <c r="S393" i="6" s="1"/>
  <c r="R354" i="5"/>
  <c r="R393" i="6" s="1"/>
  <c r="Q354" i="5"/>
  <c r="Q393" i="6" s="1"/>
  <c r="P354" i="5"/>
  <c r="P393" i="6" s="1"/>
  <c r="O354" i="5"/>
  <c r="O393" i="6" s="1"/>
  <c r="N354" i="5"/>
  <c r="N393" i="6" s="1"/>
  <c r="M354" i="5"/>
  <c r="M393" i="6" s="1"/>
  <c r="L354" i="5"/>
  <c r="L393" i="6" s="1"/>
  <c r="K354" i="5"/>
  <c r="K393" i="6" s="1"/>
  <c r="J354" i="5"/>
  <c r="J393" i="6" s="1"/>
  <c r="I354" i="5"/>
  <c r="I393" i="6" s="1"/>
  <c r="H354" i="5"/>
  <c r="H393" i="6" s="1"/>
  <c r="G354" i="5"/>
  <c r="G393" i="6" s="1"/>
  <c r="F354" i="5"/>
  <c r="F393" i="6" s="1"/>
  <c r="E354" i="5"/>
  <c r="E393" i="6" s="1"/>
  <c r="D354" i="5"/>
  <c r="D393" i="6" s="1"/>
  <c r="C354" i="5"/>
  <c r="C393" i="6" s="1"/>
  <c r="B354" i="5"/>
  <c r="B393" i="6" s="1"/>
  <c r="Y353" i="5"/>
  <c r="Y392" i="6" s="1"/>
  <c r="X353" i="5"/>
  <c r="X392" i="6" s="1"/>
  <c r="W353" i="5"/>
  <c r="W392" i="6" s="1"/>
  <c r="V353" i="5"/>
  <c r="V392" i="6" s="1"/>
  <c r="U353" i="5"/>
  <c r="U392" i="6" s="1"/>
  <c r="T353" i="5"/>
  <c r="T392" i="6" s="1"/>
  <c r="S353" i="5"/>
  <c r="S392" i="6" s="1"/>
  <c r="R353" i="5"/>
  <c r="R392" i="6" s="1"/>
  <c r="Q353" i="5"/>
  <c r="Q392" i="6" s="1"/>
  <c r="P353" i="5"/>
  <c r="P392" i="6" s="1"/>
  <c r="O353" i="5"/>
  <c r="O392" i="6" s="1"/>
  <c r="N353" i="5"/>
  <c r="N392" i="6" s="1"/>
  <c r="M353" i="5"/>
  <c r="M392" i="6" s="1"/>
  <c r="L353" i="5"/>
  <c r="L392" i="6" s="1"/>
  <c r="K353" i="5"/>
  <c r="K392" i="6" s="1"/>
  <c r="J353" i="5"/>
  <c r="J392" i="6" s="1"/>
  <c r="I353" i="5"/>
  <c r="I392" i="6" s="1"/>
  <c r="H353" i="5"/>
  <c r="H392" i="6" s="1"/>
  <c r="G353" i="5"/>
  <c r="G392" i="6" s="1"/>
  <c r="F353" i="5"/>
  <c r="F392" i="6" s="1"/>
  <c r="E353" i="5"/>
  <c r="E392" i="6" s="1"/>
  <c r="D353" i="5"/>
  <c r="D392" i="6" s="1"/>
  <c r="C353" i="5"/>
  <c r="C392" i="6" s="1"/>
  <c r="B353" i="5"/>
  <c r="B392" i="6" s="1"/>
  <c r="Y352" i="5"/>
  <c r="Y391" i="6" s="1"/>
  <c r="X352" i="5"/>
  <c r="X391" i="6" s="1"/>
  <c r="W352" i="5"/>
  <c r="W391" i="6" s="1"/>
  <c r="V352" i="5"/>
  <c r="V391" i="6" s="1"/>
  <c r="U352" i="5"/>
  <c r="U391" i="6" s="1"/>
  <c r="T352" i="5"/>
  <c r="T391" i="6" s="1"/>
  <c r="S352" i="5"/>
  <c r="S391" i="6" s="1"/>
  <c r="R352" i="5"/>
  <c r="R391" i="6" s="1"/>
  <c r="Q352" i="5"/>
  <c r="Q391" i="6" s="1"/>
  <c r="P352" i="5"/>
  <c r="P391" i="6" s="1"/>
  <c r="O352" i="5"/>
  <c r="O391" i="6" s="1"/>
  <c r="N352" i="5"/>
  <c r="N391" i="6" s="1"/>
  <c r="M352" i="5"/>
  <c r="M391" i="6" s="1"/>
  <c r="L352" i="5"/>
  <c r="L391" i="6" s="1"/>
  <c r="K352" i="5"/>
  <c r="K391" i="6" s="1"/>
  <c r="J352" i="5"/>
  <c r="J391" i="6" s="1"/>
  <c r="I352" i="5"/>
  <c r="I391" i="6" s="1"/>
  <c r="H352" i="5"/>
  <c r="H391" i="6" s="1"/>
  <c r="G352" i="5"/>
  <c r="G391" i="6" s="1"/>
  <c r="F352" i="5"/>
  <c r="F391" i="6" s="1"/>
  <c r="E352" i="5"/>
  <c r="E391" i="6" s="1"/>
  <c r="D352" i="5"/>
  <c r="D391" i="6" s="1"/>
  <c r="C352" i="5"/>
  <c r="C391" i="6" s="1"/>
  <c r="B352" i="5"/>
  <c r="B391" i="6" s="1"/>
  <c r="Y351" i="5"/>
  <c r="Y390" i="6" s="1"/>
  <c r="X351" i="5"/>
  <c r="X390" i="6" s="1"/>
  <c r="W351" i="5"/>
  <c r="W390" i="6" s="1"/>
  <c r="V351" i="5"/>
  <c r="V390" i="6" s="1"/>
  <c r="U351" i="5"/>
  <c r="U390" i="6" s="1"/>
  <c r="T351" i="5"/>
  <c r="T390" i="6" s="1"/>
  <c r="S351" i="5"/>
  <c r="S390" i="6" s="1"/>
  <c r="R351" i="5"/>
  <c r="R390" i="6" s="1"/>
  <c r="Q351" i="5"/>
  <c r="Q390" i="6" s="1"/>
  <c r="P351" i="5"/>
  <c r="P390" i="6" s="1"/>
  <c r="O351" i="5"/>
  <c r="O390" i="6" s="1"/>
  <c r="N351" i="5"/>
  <c r="N390" i="6" s="1"/>
  <c r="M351" i="5"/>
  <c r="M390" i="6" s="1"/>
  <c r="L351" i="5"/>
  <c r="L390" i="6" s="1"/>
  <c r="K351" i="5"/>
  <c r="K390" i="6" s="1"/>
  <c r="J351" i="5"/>
  <c r="J390" i="6" s="1"/>
  <c r="I351" i="5"/>
  <c r="I390" i="6" s="1"/>
  <c r="H351" i="5"/>
  <c r="H390" i="6" s="1"/>
  <c r="G351" i="5"/>
  <c r="G390" i="6" s="1"/>
  <c r="F351" i="5"/>
  <c r="F390" i="6" s="1"/>
  <c r="E351" i="5"/>
  <c r="E390" i="6" s="1"/>
  <c r="D351" i="5"/>
  <c r="D390" i="6" s="1"/>
  <c r="C351" i="5"/>
  <c r="C390" i="6" s="1"/>
  <c r="B351" i="5"/>
  <c r="B390" i="6" s="1"/>
  <c r="Y350" i="5"/>
  <c r="Y389" i="6" s="1"/>
  <c r="X350" i="5"/>
  <c r="X389" i="6" s="1"/>
  <c r="W350" i="5"/>
  <c r="W389" i="6" s="1"/>
  <c r="V350" i="5"/>
  <c r="V389" i="6" s="1"/>
  <c r="U350" i="5"/>
  <c r="U389" i="6" s="1"/>
  <c r="T350" i="5"/>
  <c r="T389" i="6" s="1"/>
  <c r="S350" i="5"/>
  <c r="S389" i="6" s="1"/>
  <c r="R350" i="5"/>
  <c r="R389" i="6" s="1"/>
  <c r="Q350" i="5"/>
  <c r="Q389" i="6" s="1"/>
  <c r="P350" i="5"/>
  <c r="P389" i="6" s="1"/>
  <c r="O350" i="5"/>
  <c r="O389" i="6" s="1"/>
  <c r="N350" i="5"/>
  <c r="N389" i="6" s="1"/>
  <c r="M350" i="5"/>
  <c r="M389" i="6" s="1"/>
  <c r="L350" i="5"/>
  <c r="L389" i="6" s="1"/>
  <c r="K350" i="5"/>
  <c r="K389" i="6" s="1"/>
  <c r="J350" i="5"/>
  <c r="J389" i="6" s="1"/>
  <c r="I350" i="5"/>
  <c r="I389" i="6" s="1"/>
  <c r="H350" i="5"/>
  <c r="H389" i="6" s="1"/>
  <c r="G350" i="5"/>
  <c r="G389" i="6" s="1"/>
  <c r="F350" i="5"/>
  <c r="F389" i="6" s="1"/>
  <c r="E350" i="5"/>
  <c r="E389" i="6" s="1"/>
  <c r="D350" i="5"/>
  <c r="D389" i="6" s="1"/>
  <c r="C350" i="5"/>
  <c r="C389" i="6" s="1"/>
  <c r="B350" i="5"/>
  <c r="B389" i="6" s="1"/>
  <c r="Y349" i="5"/>
  <c r="Y388" i="6" s="1"/>
  <c r="X349" i="5"/>
  <c r="X388" i="6" s="1"/>
  <c r="W349" i="5"/>
  <c r="W388" i="6" s="1"/>
  <c r="V349" i="5"/>
  <c r="V388" i="6" s="1"/>
  <c r="U349" i="5"/>
  <c r="U388" i="6" s="1"/>
  <c r="T349" i="5"/>
  <c r="T388" i="6" s="1"/>
  <c r="S349" i="5"/>
  <c r="S388" i="6" s="1"/>
  <c r="R349" i="5"/>
  <c r="R388" i="6" s="1"/>
  <c r="Q349" i="5"/>
  <c r="Q388" i="6" s="1"/>
  <c r="P349" i="5"/>
  <c r="P388" i="6" s="1"/>
  <c r="O349" i="5"/>
  <c r="O388" i="6" s="1"/>
  <c r="N349" i="5"/>
  <c r="N388" i="6" s="1"/>
  <c r="M349" i="5"/>
  <c r="M388" i="6" s="1"/>
  <c r="L349" i="5"/>
  <c r="L388" i="6" s="1"/>
  <c r="K349" i="5"/>
  <c r="K388" i="6" s="1"/>
  <c r="J349" i="5"/>
  <c r="J388" i="6" s="1"/>
  <c r="I349" i="5"/>
  <c r="I388" i="6" s="1"/>
  <c r="H349" i="5"/>
  <c r="H388" i="6" s="1"/>
  <c r="G349" i="5"/>
  <c r="G388" i="6" s="1"/>
  <c r="F349" i="5"/>
  <c r="F388" i="6" s="1"/>
  <c r="E349" i="5"/>
  <c r="E388" i="6" s="1"/>
  <c r="D349" i="5"/>
  <c r="D388" i="6" s="1"/>
  <c r="C349" i="5"/>
  <c r="C388" i="6" s="1"/>
  <c r="B349" i="5"/>
  <c r="B388" i="6" s="1"/>
  <c r="Y348" i="5"/>
  <c r="Y387" i="6" s="1"/>
  <c r="X348" i="5"/>
  <c r="X387" i="6" s="1"/>
  <c r="W348" i="5"/>
  <c r="W387" i="6" s="1"/>
  <c r="V348" i="5"/>
  <c r="V387" i="6" s="1"/>
  <c r="U348" i="5"/>
  <c r="U387" i="6" s="1"/>
  <c r="T348" i="5"/>
  <c r="T387" i="6" s="1"/>
  <c r="S348" i="5"/>
  <c r="S387" i="6" s="1"/>
  <c r="R348" i="5"/>
  <c r="R387" i="6" s="1"/>
  <c r="Q348" i="5"/>
  <c r="Q387" i="6" s="1"/>
  <c r="P348" i="5"/>
  <c r="P387" i="6" s="1"/>
  <c r="O348" i="5"/>
  <c r="O387" i="6" s="1"/>
  <c r="N348" i="5"/>
  <c r="N387" i="6" s="1"/>
  <c r="M348" i="5"/>
  <c r="M387" i="6" s="1"/>
  <c r="L348" i="5"/>
  <c r="L387" i="6" s="1"/>
  <c r="K348" i="5"/>
  <c r="K387" i="6" s="1"/>
  <c r="J348" i="5"/>
  <c r="J387" i="6" s="1"/>
  <c r="I348" i="5"/>
  <c r="I387" i="6" s="1"/>
  <c r="H348" i="5"/>
  <c r="H387" i="6" s="1"/>
  <c r="G348" i="5"/>
  <c r="G387" i="6" s="1"/>
  <c r="F348" i="5"/>
  <c r="F387" i="6" s="1"/>
  <c r="E348" i="5"/>
  <c r="E387" i="6" s="1"/>
  <c r="D348" i="5"/>
  <c r="D387" i="6" s="1"/>
  <c r="C348" i="5"/>
  <c r="C387" i="6" s="1"/>
  <c r="B348" i="5"/>
  <c r="B387" i="6" s="1"/>
  <c r="Y347" i="5"/>
  <c r="Y386" i="6" s="1"/>
  <c r="X347" i="5"/>
  <c r="X386" i="6" s="1"/>
  <c r="W347" i="5"/>
  <c r="W386" i="6" s="1"/>
  <c r="V347" i="5"/>
  <c r="V386" i="6" s="1"/>
  <c r="U347" i="5"/>
  <c r="U386" i="6" s="1"/>
  <c r="T347" i="5"/>
  <c r="T386" i="6" s="1"/>
  <c r="S347" i="5"/>
  <c r="S386" i="6" s="1"/>
  <c r="R347" i="5"/>
  <c r="R386" i="6" s="1"/>
  <c r="Q347" i="5"/>
  <c r="Q386" i="6" s="1"/>
  <c r="P347" i="5"/>
  <c r="P386" i="6" s="1"/>
  <c r="O347" i="5"/>
  <c r="O386" i="6" s="1"/>
  <c r="N347" i="5"/>
  <c r="N386" i="6" s="1"/>
  <c r="M347" i="5"/>
  <c r="M386" i="6" s="1"/>
  <c r="L347" i="5"/>
  <c r="L386" i="6" s="1"/>
  <c r="K347" i="5"/>
  <c r="K386" i="6" s="1"/>
  <c r="J347" i="5"/>
  <c r="J386" i="6" s="1"/>
  <c r="I347" i="5"/>
  <c r="I386" i="6" s="1"/>
  <c r="H347" i="5"/>
  <c r="H386" i="6" s="1"/>
  <c r="G347" i="5"/>
  <c r="G386" i="6" s="1"/>
  <c r="F347" i="5"/>
  <c r="F386" i="6" s="1"/>
  <c r="E347" i="5"/>
  <c r="E386" i="6" s="1"/>
  <c r="D347" i="5"/>
  <c r="D386" i="6" s="1"/>
  <c r="C347" i="5"/>
  <c r="C386" i="6" s="1"/>
  <c r="B347" i="5"/>
  <c r="B386" i="6" s="1"/>
  <c r="Y346" i="5"/>
  <c r="Y385" i="6" s="1"/>
  <c r="X346" i="5"/>
  <c r="X385" i="6" s="1"/>
  <c r="W346" i="5"/>
  <c r="W385" i="6" s="1"/>
  <c r="V346" i="5"/>
  <c r="V385" i="6" s="1"/>
  <c r="U346" i="5"/>
  <c r="U385" i="6" s="1"/>
  <c r="T346" i="5"/>
  <c r="T385" i="6" s="1"/>
  <c r="S346" i="5"/>
  <c r="S385" i="6" s="1"/>
  <c r="R346" i="5"/>
  <c r="R385" i="6" s="1"/>
  <c r="Q346" i="5"/>
  <c r="Q385" i="6" s="1"/>
  <c r="P346" i="5"/>
  <c r="P385" i="6" s="1"/>
  <c r="O346" i="5"/>
  <c r="O385" i="6" s="1"/>
  <c r="N346" i="5"/>
  <c r="N385" i="6" s="1"/>
  <c r="M346" i="5"/>
  <c r="M385" i="6" s="1"/>
  <c r="L346" i="5"/>
  <c r="L385" i="6" s="1"/>
  <c r="K346" i="5"/>
  <c r="K385" i="6" s="1"/>
  <c r="J346" i="5"/>
  <c r="J385" i="6" s="1"/>
  <c r="I346" i="5"/>
  <c r="I385" i="6" s="1"/>
  <c r="H346" i="5"/>
  <c r="H385" i="6" s="1"/>
  <c r="G346" i="5"/>
  <c r="G385" i="6" s="1"/>
  <c r="F346" i="5"/>
  <c r="F385" i="6" s="1"/>
  <c r="E346" i="5"/>
  <c r="E385" i="6" s="1"/>
  <c r="D346" i="5"/>
  <c r="D385" i="6" s="1"/>
  <c r="C346" i="5"/>
  <c r="C385" i="6" s="1"/>
  <c r="B346" i="5"/>
  <c r="B385" i="6" s="1"/>
  <c r="Y345" i="5"/>
  <c r="Y384" i="6" s="1"/>
  <c r="X345" i="5"/>
  <c r="X384" i="6" s="1"/>
  <c r="W345" i="5"/>
  <c r="W384" i="6" s="1"/>
  <c r="V345" i="5"/>
  <c r="V384" i="6" s="1"/>
  <c r="U345" i="5"/>
  <c r="U384" i="6" s="1"/>
  <c r="T345" i="5"/>
  <c r="T384" i="6" s="1"/>
  <c r="S345" i="5"/>
  <c r="S384" i="6" s="1"/>
  <c r="R345" i="5"/>
  <c r="R384" i="6" s="1"/>
  <c r="Q345" i="5"/>
  <c r="Q384" i="6" s="1"/>
  <c r="P345" i="5"/>
  <c r="P384" i="6" s="1"/>
  <c r="O345" i="5"/>
  <c r="O384" i="6" s="1"/>
  <c r="N345" i="5"/>
  <c r="N384" i="6" s="1"/>
  <c r="M345" i="5"/>
  <c r="M384" i="6" s="1"/>
  <c r="L345" i="5"/>
  <c r="L384" i="6" s="1"/>
  <c r="K345" i="5"/>
  <c r="K384" i="6" s="1"/>
  <c r="J345" i="5"/>
  <c r="J384" i="6" s="1"/>
  <c r="I345" i="5"/>
  <c r="I384" i="6" s="1"/>
  <c r="H345" i="5"/>
  <c r="H384" i="6" s="1"/>
  <c r="G345" i="5"/>
  <c r="G384" i="6" s="1"/>
  <c r="F345" i="5"/>
  <c r="F384" i="6" s="1"/>
  <c r="E345" i="5"/>
  <c r="E384" i="6" s="1"/>
  <c r="D345" i="5"/>
  <c r="D384" i="6" s="1"/>
  <c r="C345" i="5"/>
  <c r="C384" i="6" s="1"/>
  <c r="B345" i="5"/>
  <c r="B384" i="6" s="1"/>
  <c r="Y344" i="5"/>
  <c r="Y383" i="6" s="1"/>
  <c r="X344" i="5"/>
  <c r="X383" i="6" s="1"/>
  <c r="W344" i="5"/>
  <c r="W383" i="6" s="1"/>
  <c r="V344" i="5"/>
  <c r="V383" i="6" s="1"/>
  <c r="U344" i="5"/>
  <c r="U383" i="6" s="1"/>
  <c r="T344" i="5"/>
  <c r="T383" i="6" s="1"/>
  <c r="S344" i="5"/>
  <c r="S383" i="6" s="1"/>
  <c r="R344" i="5"/>
  <c r="R383" i="6" s="1"/>
  <c r="Q344" i="5"/>
  <c r="Q383" i="6" s="1"/>
  <c r="P344" i="5"/>
  <c r="P383" i="6" s="1"/>
  <c r="O344" i="5"/>
  <c r="O383" i="6" s="1"/>
  <c r="N344" i="5"/>
  <c r="N383" i="6" s="1"/>
  <c r="M344" i="5"/>
  <c r="M383" i="6" s="1"/>
  <c r="L344" i="5"/>
  <c r="L383" i="6" s="1"/>
  <c r="K344" i="5"/>
  <c r="K383" i="6" s="1"/>
  <c r="J344" i="5"/>
  <c r="J383" i="6" s="1"/>
  <c r="I344" i="5"/>
  <c r="I383" i="6" s="1"/>
  <c r="H344" i="5"/>
  <c r="H383" i="6" s="1"/>
  <c r="G344" i="5"/>
  <c r="G383" i="6" s="1"/>
  <c r="F344" i="5"/>
  <c r="F383" i="6" s="1"/>
  <c r="E344" i="5"/>
  <c r="E383" i="6" s="1"/>
  <c r="D344" i="5"/>
  <c r="D383" i="6" s="1"/>
  <c r="C344" i="5"/>
  <c r="C383" i="6" s="1"/>
  <c r="B344" i="5"/>
  <c r="B383" i="6" s="1"/>
  <c r="Y343" i="5"/>
  <c r="Y382" i="6" s="1"/>
  <c r="X343" i="5"/>
  <c r="X382" i="6" s="1"/>
  <c r="W343" i="5"/>
  <c r="W382" i="6" s="1"/>
  <c r="V343" i="5"/>
  <c r="V382" i="6" s="1"/>
  <c r="U343" i="5"/>
  <c r="U382" i="6" s="1"/>
  <c r="T343" i="5"/>
  <c r="T382" i="6" s="1"/>
  <c r="S343" i="5"/>
  <c r="S382" i="6" s="1"/>
  <c r="R343" i="5"/>
  <c r="R382" i="6" s="1"/>
  <c r="Q343" i="5"/>
  <c r="Q382" i="6" s="1"/>
  <c r="P343" i="5"/>
  <c r="P382" i="6" s="1"/>
  <c r="O343" i="5"/>
  <c r="O382" i="6" s="1"/>
  <c r="N343" i="5"/>
  <c r="N382" i="6" s="1"/>
  <c r="M343" i="5"/>
  <c r="M382" i="6" s="1"/>
  <c r="L343" i="5"/>
  <c r="L382" i="6" s="1"/>
  <c r="K343" i="5"/>
  <c r="K382" i="6" s="1"/>
  <c r="J343" i="5"/>
  <c r="J382" i="6" s="1"/>
  <c r="I343" i="5"/>
  <c r="I382" i="6" s="1"/>
  <c r="H343" i="5"/>
  <c r="H382" i="6" s="1"/>
  <c r="G343" i="5"/>
  <c r="G382" i="6" s="1"/>
  <c r="F343" i="5"/>
  <c r="F382" i="6" s="1"/>
  <c r="E343" i="5"/>
  <c r="E382" i="6" s="1"/>
  <c r="D343" i="5"/>
  <c r="D382" i="6" s="1"/>
  <c r="C343" i="5"/>
  <c r="C382" i="6" s="1"/>
  <c r="B343" i="5"/>
  <c r="B382" i="6" s="1"/>
  <c r="Y342" i="5"/>
  <c r="Y381" i="6" s="1"/>
  <c r="X342" i="5"/>
  <c r="X381" i="6" s="1"/>
  <c r="W342" i="5"/>
  <c r="W381" i="6" s="1"/>
  <c r="V342" i="5"/>
  <c r="V381" i="6" s="1"/>
  <c r="U342" i="5"/>
  <c r="U381" i="6" s="1"/>
  <c r="T342" i="5"/>
  <c r="T381" i="6" s="1"/>
  <c r="S342" i="5"/>
  <c r="S381" i="6" s="1"/>
  <c r="R342" i="5"/>
  <c r="R381" i="6" s="1"/>
  <c r="Q342" i="5"/>
  <c r="Q381" i="6" s="1"/>
  <c r="P342" i="5"/>
  <c r="P381" i="6" s="1"/>
  <c r="O342" i="5"/>
  <c r="O381" i="6" s="1"/>
  <c r="N342" i="5"/>
  <c r="N381" i="6" s="1"/>
  <c r="M342" i="5"/>
  <c r="M381" i="6" s="1"/>
  <c r="L342" i="5"/>
  <c r="L381" i="6" s="1"/>
  <c r="K342" i="5"/>
  <c r="K381" i="6" s="1"/>
  <c r="J342" i="5"/>
  <c r="J381" i="6" s="1"/>
  <c r="I342" i="5"/>
  <c r="I381" i="6" s="1"/>
  <c r="H342" i="5"/>
  <c r="H381" i="6" s="1"/>
  <c r="G342" i="5"/>
  <c r="G381" i="6" s="1"/>
  <c r="F342" i="5"/>
  <c r="F381" i="6" s="1"/>
  <c r="E342" i="5"/>
  <c r="E381" i="6" s="1"/>
  <c r="D342" i="5"/>
  <c r="D381" i="6" s="1"/>
  <c r="C342" i="5"/>
  <c r="C381" i="6" s="1"/>
  <c r="B342" i="5"/>
  <c r="B381" i="6" s="1"/>
  <c r="Y341" i="5"/>
  <c r="Y380" i="6" s="1"/>
  <c r="X341" i="5"/>
  <c r="X380" i="6" s="1"/>
  <c r="W341" i="5"/>
  <c r="W380" i="6" s="1"/>
  <c r="V341" i="5"/>
  <c r="V380" i="6" s="1"/>
  <c r="U341" i="5"/>
  <c r="U380" i="6" s="1"/>
  <c r="T341" i="5"/>
  <c r="T380" i="6" s="1"/>
  <c r="S341" i="5"/>
  <c r="S380" i="6" s="1"/>
  <c r="R341" i="5"/>
  <c r="R380" i="6" s="1"/>
  <c r="Q341" i="5"/>
  <c r="Q380" i="6" s="1"/>
  <c r="P341" i="5"/>
  <c r="P380" i="6" s="1"/>
  <c r="O341" i="5"/>
  <c r="O380" i="6" s="1"/>
  <c r="N341" i="5"/>
  <c r="N380" i="6" s="1"/>
  <c r="M341" i="5"/>
  <c r="M380" i="6" s="1"/>
  <c r="L341" i="5"/>
  <c r="L380" i="6" s="1"/>
  <c r="K341" i="5"/>
  <c r="K380" i="6" s="1"/>
  <c r="J341" i="5"/>
  <c r="J380" i="6" s="1"/>
  <c r="I341" i="5"/>
  <c r="I380" i="6" s="1"/>
  <c r="H341" i="5"/>
  <c r="H380" i="6" s="1"/>
  <c r="G341" i="5"/>
  <c r="G380" i="6" s="1"/>
  <c r="F341" i="5"/>
  <c r="F380" i="6" s="1"/>
  <c r="E341" i="5"/>
  <c r="E380" i="6" s="1"/>
  <c r="D341" i="5"/>
  <c r="D380" i="6" s="1"/>
  <c r="C341" i="5"/>
  <c r="C380" i="6" s="1"/>
  <c r="B341" i="5"/>
  <c r="B380" i="6" s="1"/>
  <c r="Y340" i="5"/>
  <c r="Y379" i="6" s="1"/>
  <c r="X340" i="5"/>
  <c r="X379" i="6" s="1"/>
  <c r="W340" i="5"/>
  <c r="W379" i="6" s="1"/>
  <c r="V340" i="5"/>
  <c r="V379" i="6" s="1"/>
  <c r="U340" i="5"/>
  <c r="U379" i="6" s="1"/>
  <c r="T340" i="5"/>
  <c r="T379" i="6" s="1"/>
  <c r="S340" i="5"/>
  <c r="S379" i="6" s="1"/>
  <c r="R340" i="5"/>
  <c r="R379" i="6" s="1"/>
  <c r="Q340" i="5"/>
  <c r="Q379" i="6" s="1"/>
  <c r="P340" i="5"/>
  <c r="P379" i="6" s="1"/>
  <c r="O340" i="5"/>
  <c r="O379" i="6" s="1"/>
  <c r="N340" i="5"/>
  <c r="N379" i="6" s="1"/>
  <c r="M340" i="5"/>
  <c r="M379" i="6" s="1"/>
  <c r="L340" i="5"/>
  <c r="L379" i="6" s="1"/>
  <c r="K340" i="5"/>
  <c r="K379" i="6" s="1"/>
  <c r="J340" i="5"/>
  <c r="J379" i="6" s="1"/>
  <c r="I340" i="5"/>
  <c r="I379" i="6" s="1"/>
  <c r="H340" i="5"/>
  <c r="H379" i="6" s="1"/>
  <c r="G340" i="5"/>
  <c r="G379" i="6" s="1"/>
  <c r="F340" i="5"/>
  <c r="F379" i="6" s="1"/>
  <c r="E340" i="5"/>
  <c r="E379" i="6" s="1"/>
  <c r="D340" i="5"/>
  <c r="D379" i="6" s="1"/>
  <c r="C340" i="5"/>
  <c r="C379" i="6" s="1"/>
  <c r="B340" i="5"/>
  <c r="B379" i="6" s="1"/>
  <c r="Y339" i="5"/>
  <c r="Y378" i="6" s="1"/>
  <c r="X339" i="5"/>
  <c r="X378" i="6" s="1"/>
  <c r="W339" i="5"/>
  <c r="W378" i="6" s="1"/>
  <c r="V339" i="5"/>
  <c r="V378" i="6" s="1"/>
  <c r="U339" i="5"/>
  <c r="U378" i="6" s="1"/>
  <c r="T339" i="5"/>
  <c r="T378" i="6" s="1"/>
  <c r="S339" i="5"/>
  <c r="S378" i="6" s="1"/>
  <c r="R339" i="5"/>
  <c r="R378" i="6" s="1"/>
  <c r="Q339" i="5"/>
  <c r="Q378" i="6" s="1"/>
  <c r="P339" i="5"/>
  <c r="P378" i="6" s="1"/>
  <c r="O339" i="5"/>
  <c r="O378" i="6" s="1"/>
  <c r="N339" i="5"/>
  <c r="N378" i="6" s="1"/>
  <c r="M339" i="5"/>
  <c r="M378" i="6" s="1"/>
  <c r="L339" i="5"/>
  <c r="L378" i="6" s="1"/>
  <c r="K339" i="5"/>
  <c r="K378" i="6" s="1"/>
  <c r="J339" i="5"/>
  <c r="J378" i="6" s="1"/>
  <c r="I339" i="5"/>
  <c r="I378" i="6" s="1"/>
  <c r="H339" i="5"/>
  <c r="H378" i="6" s="1"/>
  <c r="G339" i="5"/>
  <c r="G378" i="6" s="1"/>
  <c r="F339" i="5"/>
  <c r="F378" i="6" s="1"/>
  <c r="E339" i="5"/>
  <c r="E378" i="6" s="1"/>
  <c r="D339" i="5"/>
  <c r="D378" i="6" s="1"/>
  <c r="C339" i="5"/>
  <c r="C378" i="6" s="1"/>
  <c r="B339" i="5"/>
  <c r="B378" i="6" s="1"/>
  <c r="Y338" i="5"/>
  <c r="Y377" i="6" s="1"/>
  <c r="X338" i="5"/>
  <c r="X377" i="6" s="1"/>
  <c r="W338" i="5"/>
  <c r="W377" i="6" s="1"/>
  <c r="V338" i="5"/>
  <c r="V377" i="6" s="1"/>
  <c r="U338" i="5"/>
  <c r="U377" i="6" s="1"/>
  <c r="T338" i="5"/>
  <c r="T377" i="6" s="1"/>
  <c r="S338" i="5"/>
  <c r="S377" i="6" s="1"/>
  <c r="R338" i="5"/>
  <c r="R377" i="6" s="1"/>
  <c r="Q338" i="5"/>
  <c r="Q377" i="6" s="1"/>
  <c r="P338" i="5"/>
  <c r="P377" i="6" s="1"/>
  <c r="O338" i="5"/>
  <c r="O377" i="6" s="1"/>
  <c r="N338" i="5"/>
  <c r="N377" i="6" s="1"/>
  <c r="M338" i="5"/>
  <c r="M377" i="6" s="1"/>
  <c r="L338" i="5"/>
  <c r="L377" i="6" s="1"/>
  <c r="K338" i="5"/>
  <c r="K377" i="6" s="1"/>
  <c r="J338" i="5"/>
  <c r="J377" i="6" s="1"/>
  <c r="I338" i="5"/>
  <c r="I377" i="6" s="1"/>
  <c r="H338" i="5"/>
  <c r="H377" i="6" s="1"/>
  <c r="G338" i="5"/>
  <c r="G377" i="6" s="1"/>
  <c r="F338" i="5"/>
  <c r="F377" i="6" s="1"/>
  <c r="E338" i="5"/>
  <c r="E377" i="6" s="1"/>
  <c r="D338" i="5"/>
  <c r="D377" i="6" s="1"/>
  <c r="C338" i="5"/>
  <c r="C377" i="6" s="1"/>
  <c r="B338" i="5"/>
  <c r="B377" i="6" s="1"/>
  <c r="Y337" i="5"/>
  <c r="Y376" i="6" s="1"/>
  <c r="X337" i="5"/>
  <c r="X376" i="6" s="1"/>
  <c r="W337" i="5"/>
  <c r="W376" i="6" s="1"/>
  <c r="V337" i="5"/>
  <c r="V376" i="6" s="1"/>
  <c r="U337" i="5"/>
  <c r="U376" i="6" s="1"/>
  <c r="T337" i="5"/>
  <c r="T376" i="6" s="1"/>
  <c r="S337" i="5"/>
  <c r="S376" i="6" s="1"/>
  <c r="R337" i="5"/>
  <c r="R376" i="6" s="1"/>
  <c r="Q337" i="5"/>
  <c r="Q376" i="6" s="1"/>
  <c r="P337" i="5"/>
  <c r="P376" i="6" s="1"/>
  <c r="O337" i="5"/>
  <c r="O376" i="6" s="1"/>
  <c r="N337" i="5"/>
  <c r="N376" i="6" s="1"/>
  <c r="M337" i="5"/>
  <c r="M376" i="6" s="1"/>
  <c r="L337" i="5"/>
  <c r="L376" i="6" s="1"/>
  <c r="K337" i="5"/>
  <c r="K376" i="6" s="1"/>
  <c r="J337" i="5"/>
  <c r="J376" i="6" s="1"/>
  <c r="I337" i="5"/>
  <c r="I376" i="6" s="1"/>
  <c r="H337" i="5"/>
  <c r="H376" i="6" s="1"/>
  <c r="G337" i="5"/>
  <c r="G376" i="6" s="1"/>
  <c r="F337" i="5"/>
  <c r="F376" i="6" s="1"/>
  <c r="E337" i="5"/>
  <c r="E376" i="6" s="1"/>
  <c r="D337" i="5"/>
  <c r="D376" i="6" s="1"/>
  <c r="C337" i="5"/>
  <c r="C376" i="6" s="1"/>
  <c r="B337" i="5"/>
  <c r="B376" i="6" s="1"/>
  <c r="Y336" i="5"/>
  <c r="Y375" i="6" s="1"/>
  <c r="X336" i="5"/>
  <c r="X375" i="6" s="1"/>
  <c r="W336" i="5"/>
  <c r="W375" i="6" s="1"/>
  <c r="V336" i="5"/>
  <c r="V375" i="6" s="1"/>
  <c r="U336" i="5"/>
  <c r="U375" i="6" s="1"/>
  <c r="T336" i="5"/>
  <c r="T375" i="6" s="1"/>
  <c r="S336" i="5"/>
  <c r="S375" i="6" s="1"/>
  <c r="R336" i="5"/>
  <c r="R375" i="6" s="1"/>
  <c r="Q336" i="5"/>
  <c r="Q375" i="6" s="1"/>
  <c r="P336" i="5"/>
  <c r="P375" i="6" s="1"/>
  <c r="O336" i="5"/>
  <c r="O375" i="6" s="1"/>
  <c r="N336" i="5"/>
  <c r="N375" i="6" s="1"/>
  <c r="M336" i="5"/>
  <c r="M375" i="6" s="1"/>
  <c r="L336" i="5"/>
  <c r="L375" i="6" s="1"/>
  <c r="K336" i="5"/>
  <c r="K375" i="6" s="1"/>
  <c r="J336" i="5"/>
  <c r="J375" i="6" s="1"/>
  <c r="I336" i="5"/>
  <c r="I375" i="6" s="1"/>
  <c r="H336" i="5"/>
  <c r="H375" i="6" s="1"/>
  <c r="G336" i="5"/>
  <c r="G375" i="6" s="1"/>
  <c r="F336" i="5"/>
  <c r="F375" i="6" s="1"/>
  <c r="E336" i="5"/>
  <c r="E375" i="6" s="1"/>
  <c r="D336" i="5"/>
  <c r="D375" i="6" s="1"/>
  <c r="C336" i="5"/>
  <c r="C375" i="6" s="1"/>
  <c r="B336" i="5"/>
  <c r="B375" i="6" s="1"/>
  <c r="Y335" i="5"/>
  <c r="Y374" i="6" s="1"/>
  <c r="X335" i="5"/>
  <c r="X374" i="6" s="1"/>
  <c r="W335" i="5"/>
  <c r="W374" i="6" s="1"/>
  <c r="V335" i="5"/>
  <c r="V374" i="6" s="1"/>
  <c r="U335" i="5"/>
  <c r="U374" i="6" s="1"/>
  <c r="T335" i="5"/>
  <c r="T374" i="6" s="1"/>
  <c r="S335" i="5"/>
  <c r="S374" i="6" s="1"/>
  <c r="R335" i="5"/>
  <c r="R374" i="6" s="1"/>
  <c r="Q335" i="5"/>
  <c r="Q374" i="6" s="1"/>
  <c r="P335" i="5"/>
  <c r="P374" i="6" s="1"/>
  <c r="O335" i="5"/>
  <c r="O374" i="6" s="1"/>
  <c r="N335" i="5"/>
  <c r="N374" i="6" s="1"/>
  <c r="M335" i="5"/>
  <c r="M374" i="6" s="1"/>
  <c r="L335" i="5"/>
  <c r="L374" i="6" s="1"/>
  <c r="K335" i="5"/>
  <c r="K374" i="6" s="1"/>
  <c r="J335" i="5"/>
  <c r="J374" i="6" s="1"/>
  <c r="I335" i="5"/>
  <c r="I374" i="6" s="1"/>
  <c r="H335" i="5"/>
  <c r="H374" i="6" s="1"/>
  <c r="G335" i="5"/>
  <c r="G374" i="6" s="1"/>
  <c r="F335" i="5"/>
  <c r="F374" i="6" s="1"/>
  <c r="E335" i="5"/>
  <c r="E374" i="6" s="1"/>
  <c r="D335" i="5"/>
  <c r="D374" i="6" s="1"/>
  <c r="C335" i="5"/>
  <c r="C374" i="6" s="1"/>
  <c r="B335" i="5"/>
  <c r="B374" i="6" s="1"/>
  <c r="Y334" i="5"/>
  <c r="Y373" i="6" s="1"/>
  <c r="X334" i="5"/>
  <c r="X373" i="6" s="1"/>
  <c r="W334" i="5"/>
  <c r="W373" i="6" s="1"/>
  <c r="V334" i="5"/>
  <c r="V373" i="6" s="1"/>
  <c r="U334" i="5"/>
  <c r="U373" i="6" s="1"/>
  <c r="T334" i="5"/>
  <c r="T373" i="6" s="1"/>
  <c r="S334" i="5"/>
  <c r="S373" i="6" s="1"/>
  <c r="R334" i="5"/>
  <c r="R373" i="6" s="1"/>
  <c r="Q334" i="5"/>
  <c r="Q373" i="6" s="1"/>
  <c r="P334" i="5"/>
  <c r="P373" i="6" s="1"/>
  <c r="O334" i="5"/>
  <c r="O373" i="6" s="1"/>
  <c r="N334" i="5"/>
  <c r="N373" i="6" s="1"/>
  <c r="M334" i="5"/>
  <c r="M373" i="6" s="1"/>
  <c r="L334" i="5"/>
  <c r="L373" i="6" s="1"/>
  <c r="K334" i="5"/>
  <c r="K373" i="6" s="1"/>
  <c r="J334" i="5"/>
  <c r="J373" i="6" s="1"/>
  <c r="I334" i="5"/>
  <c r="I373" i="6" s="1"/>
  <c r="H334" i="5"/>
  <c r="H373" i="6" s="1"/>
  <c r="G334" i="5"/>
  <c r="G373" i="6" s="1"/>
  <c r="F334" i="5"/>
  <c r="F373" i="6" s="1"/>
  <c r="E334" i="5"/>
  <c r="E373" i="6" s="1"/>
  <c r="D334" i="5"/>
  <c r="D373" i="6" s="1"/>
  <c r="C334" i="5"/>
  <c r="C373" i="6" s="1"/>
  <c r="B334" i="5"/>
  <c r="B373" i="6" s="1"/>
  <c r="Y333" i="5"/>
  <c r="Y372" i="6" s="1"/>
  <c r="X333" i="5"/>
  <c r="X372" i="6" s="1"/>
  <c r="W333" i="5"/>
  <c r="W372" i="6" s="1"/>
  <c r="V333" i="5"/>
  <c r="V372" i="6" s="1"/>
  <c r="U333" i="5"/>
  <c r="U372" i="6" s="1"/>
  <c r="T333" i="5"/>
  <c r="T372" i="6" s="1"/>
  <c r="S333" i="5"/>
  <c r="S372" i="6" s="1"/>
  <c r="R333" i="5"/>
  <c r="R372" i="6" s="1"/>
  <c r="Q333" i="5"/>
  <c r="Q372" i="6" s="1"/>
  <c r="P333" i="5"/>
  <c r="P372" i="6" s="1"/>
  <c r="O333" i="5"/>
  <c r="O372" i="6" s="1"/>
  <c r="N333" i="5"/>
  <c r="N372" i="6" s="1"/>
  <c r="M333" i="5"/>
  <c r="M372" i="6" s="1"/>
  <c r="L333" i="5"/>
  <c r="L372" i="6" s="1"/>
  <c r="K333" i="5"/>
  <c r="K372" i="6" s="1"/>
  <c r="J333" i="5"/>
  <c r="J372" i="6" s="1"/>
  <c r="I333" i="5"/>
  <c r="I372" i="6" s="1"/>
  <c r="H333" i="5"/>
  <c r="H372" i="6" s="1"/>
  <c r="G333" i="5"/>
  <c r="G372" i="6" s="1"/>
  <c r="F333" i="5"/>
  <c r="F372" i="6" s="1"/>
  <c r="E333" i="5"/>
  <c r="E372" i="6" s="1"/>
  <c r="D333" i="5"/>
  <c r="D372" i="6" s="1"/>
  <c r="C333" i="5"/>
  <c r="C372" i="6" s="1"/>
  <c r="B333" i="5"/>
  <c r="B372" i="6" s="1"/>
  <c r="Y332" i="5"/>
  <c r="Y371" i="6" s="1"/>
  <c r="X332" i="5"/>
  <c r="X371" i="6" s="1"/>
  <c r="W332" i="5"/>
  <c r="W371" i="6" s="1"/>
  <c r="V332" i="5"/>
  <c r="V371" i="6" s="1"/>
  <c r="U332" i="5"/>
  <c r="U371" i="6" s="1"/>
  <c r="T332" i="5"/>
  <c r="T371" i="6" s="1"/>
  <c r="S332" i="5"/>
  <c r="S371" i="6" s="1"/>
  <c r="R332" i="5"/>
  <c r="R371" i="6" s="1"/>
  <c r="Q332" i="5"/>
  <c r="Q371" i="6" s="1"/>
  <c r="P332" i="5"/>
  <c r="P371" i="6" s="1"/>
  <c r="O332" i="5"/>
  <c r="O371" i="6" s="1"/>
  <c r="N332" i="5"/>
  <c r="N371" i="6" s="1"/>
  <c r="M332" i="5"/>
  <c r="M371" i="6" s="1"/>
  <c r="L332" i="5"/>
  <c r="L371" i="6" s="1"/>
  <c r="K332" i="5"/>
  <c r="K371" i="6" s="1"/>
  <c r="J332" i="5"/>
  <c r="J371" i="6" s="1"/>
  <c r="I332" i="5"/>
  <c r="I371" i="6" s="1"/>
  <c r="H332" i="5"/>
  <c r="H371" i="6" s="1"/>
  <c r="G332" i="5"/>
  <c r="G371" i="6" s="1"/>
  <c r="F332" i="5"/>
  <c r="F371" i="6" s="1"/>
  <c r="E332" i="5"/>
  <c r="E371" i="6" s="1"/>
  <c r="D332" i="5"/>
  <c r="D371" i="6" s="1"/>
  <c r="C332" i="5"/>
  <c r="C371" i="6" s="1"/>
  <c r="B332" i="5"/>
  <c r="B371" i="6" s="1"/>
  <c r="Y331" i="5"/>
  <c r="Y370" i="6" s="1"/>
  <c r="X331" i="5"/>
  <c r="X370" i="6" s="1"/>
  <c r="W331" i="5"/>
  <c r="W370" i="6" s="1"/>
  <c r="V331" i="5"/>
  <c r="V370" i="6" s="1"/>
  <c r="U331" i="5"/>
  <c r="U370" i="6" s="1"/>
  <c r="T331" i="5"/>
  <c r="T370" i="6" s="1"/>
  <c r="S331" i="5"/>
  <c r="S370" i="6" s="1"/>
  <c r="R331" i="5"/>
  <c r="R370" i="6" s="1"/>
  <c r="Q331" i="5"/>
  <c r="Q370" i="6" s="1"/>
  <c r="P331" i="5"/>
  <c r="P370" i="6" s="1"/>
  <c r="O331" i="5"/>
  <c r="O370" i="6" s="1"/>
  <c r="N331" i="5"/>
  <c r="N370" i="6" s="1"/>
  <c r="M331" i="5"/>
  <c r="M370" i="6" s="1"/>
  <c r="L331" i="5"/>
  <c r="L370" i="6" s="1"/>
  <c r="K331" i="5"/>
  <c r="K370" i="6" s="1"/>
  <c r="J331" i="5"/>
  <c r="J370" i="6" s="1"/>
  <c r="I331" i="5"/>
  <c r="I370" i="6" s="1"/>
  <c r="H331" i="5"/>
  <c r="H370" i="6" s="1"/>
  <c r="G331" i="5"/>
  <c r="G370" i="6" s="1"/>
  <c r="F331" i="5"/>
  <c r="F370" i="6" s="1"/>
  <c r="E331" i="5"/>
  <c r="E370" i="6" s="1"/>
  <c r="D331" i="5"/>
  <c r="D370" i="6" s="1"/>
  <c r="C331" i="5"/>
  <c r="C370" i="6" s="1"/>
  <c r="B331" i="5"/>
  <c r="B370" i="6" s="1"/>
  <c r="Y330" i="5"/>
  <c r="Y369" i="6" s="1"/>
  <c r="X330" i="5"/>
  <c r="X369" i="6" s="1"/>
  <c r="W330" i="5"/>
  <c r="W369" i="6" s="1"/>
  <c r="V330" i="5"/>
  <c r="V369" i="6" s="1"/>
  <c r="U330" i="5"/>
  <c r="U369" i="6" s="1"/>
  <c r="T330" i="5"/>
  <c r="T369" i="6" s="1"/>
  <c r="S330" i="5"/>
  <c r="S369" i="6" s="1"/>
  <c r="R330" i="5"/>
  <c r="R369" i="6" s="1"/>
  <c r="Q330" i="5"/>
  <c r="Q369" i="6" s="1"/>
  <c r="P330" i="5"/>
  <c r="P369" i="6" s="1"/>
  <c r="O330" i="5"/>
  <c r="O369" i="6" s="1"/>
  <c r="N330" i="5"/>
  <c r="N369" i="6" s="1"/>
  <c r="M330" i="5"/>
  <c r="M369" i="6" s="1"/>
  <c r="L330" i="5"/>
  <c r="L369" i="6" s="1"/>
  <c r="K330" i="5"/>
  <c r="K369" i="6" s="1"/>
  <c r="J330" i="5"/>
  <c r="J369" i="6" s="1"/>
  <c r="I330" i="5"/>
  <c r="I369" i="6" s="1"/>
  <c r="H330" i="5"/>
  <c r="H369" i="6" s="1"/>
  <c r="G330" i="5"/>
  <c r="G369" i="6" s="1"/>
  <c r="F330" i="5"/>
  <c r="F369" i="6" s="1"/>
  <c r="E330" i="5"/>
  <c r="E369" i="6" s="1"/>
  <c r="D330" i="5"/>
  <c r="D369" i="6" s="1"/>
  <c r="C330" i="5"/>
  <c r="C369" i="6" s="1"/>
  <c r="B330" i="5"/>
  <c r="B369" i="6" s="1"/>
  <c r="Y329" i="5"/>
  <c r="Y368" i="6" s="1"/>
  <c r="X329" i="5"/>
  <c r="X368" i="6" s="1"/>
  <c r="W329" i="5"/>
  <c r="W368" i="6" s="1"/>
  <c r="V329" i="5"/>
  <c r="V368" i="6" s="1"/>
  <c r="U329" i="5"/>
  <c r="U368" i="6" s="1"/>
  <c r="T329" i="5"/>
  <c r="T368" i="6" s="1"/>
  <c r="S329" i="5"/>
  <c r="S368" i="6" s="1"/>
  <c r="R329" i="5"/>
  <c r="R368" i="6" s="1"/>
  <c r="Q329" i="5"/>
  <c r="Q368" i="6" s="1"/>
  <c r="P329" i="5"/>
  <c r="P368" i="6" s="1"/>
  <c r="O329" i="5"/>
  <c r="O368" i="6" s="1"/>
  <c r="N329" i="5"/>
  <c r="N368" i="6" s="1"/>
  <c r="M329" i="5"/>
  <c r="M368" i="6" s="1"/>
  <c r="L329" i="5"/>
  <c r="L368" i="6" s="1"/>
  <c r="K329" i="5"/>
  <c r="K368" i="6" s="1"/>
  <c r="J329" i="5"/>
  <c r="J368" i="6" s="1"/>
  <c r="I329" i="5"/>
  <c r="I368" i="6" s="1"/>
  <c r="H329" i="5"/>
  <c r="H368" i="6" s="1"/>
  <c r="G329" i="5"/>
  <c r="G368" i="6" s="1"/>
  <c r="F329" i="5"/>
  <c r="F368" i="6" s="1"/>
  <c r="E329" i="5"/>
  <c r="E368" i="6" s="1"/>
  <c r="D329" i="5"/>
  <c r="D368" i="6" s="1"/>
  <c r="C329" i="5"/>
  <c r="C368" i="6" s="1"/>
  <c r="B329" i="5"/>
  <c r="B368" i="6" s="1"/>
  <c r="N358" i="6"/>
  <c r="Q207" i="5"/>
  <c r="Y206" i="5"/>
  <c r="I206" i="5"/>
  <c r="T205" i="5"/>
  <c r="Q205" i="5"/>
  <c r="Y204" i="5"/>
  <c r="J204" i="5"/>
  <c r="I204" i="5"/>
  <c r="R203" i="5"/>
  <c r="Q203" i="5"/>
  <c r="Y202" i="5"/>
  <c r="I202" i="5"/>
  <c r="Q201" i="5"/>
  <c r="Y200" i="5"/>
  <c r="I200" i="5"/>
  <c r="Q199" i="5"/>
  <c r="Y198" i="5"/>
  <c r="I198" i="5"/>
  <c r="Q197" i="5"/>
  <c r="Y196" i="5"/>
  <c r="I196" i="5"/>
  <c r="Q195" i="5"/>
  <c r="D195" i="5"/>
  <c r="Y194" i="5"/>
  <c r="L194" i="5"/>
  <c r="I194" i="5"/>
  <c r="R193" i="5"/>
  <c r="Q193" i="5"/>
  <c r="B193" i="5"/>
  <c r="Y192" i="5"/>
  <c r="I192" i="5"/>
  <c r="Q191" i="5"/>
  <c r="Y190" i="5"/>
  <c r="I190" i="5"/>
  <c r="Q189" i="5"/>
  <c r="Y188" i="5"/>
  <c r="I188" i="5"/>
  <c r="Q153" i="5"/>
  <c r="Y152" i="5"/>
  <c r="I152" i="5"/>
  <c r="Q151" i="5"/>
  <c r="Y150" i="5"/>
  <c r="T150" i="5"/>
  <c r="I150" i="5"/>
  <c r="D150" i="5"/>
  <c r="Q149" i="5"/>
  <c r="J149" i="5"/>
  <c r="Y148" i="5"/>
  <c r="R148" i="5"/>
  <c r="Q148" i="5"/>
  <c r="I148" i="5"/>
  <c r="Y147" i="5"/>
  <c r="Q147" i="5"/>
  <c r="Y146" i="5"/>
  <c r="I146" i="5"/>
  <c r="Q145" i="5"/>
  <c r="Y144" i="5"/>
  <c r="I144" i="5"/>
  <c r="Q143" i="5"/>
  <c r="N210" i="5"/>
  <c r="N244" i="6" s="1"/>
  <c r="Y207" i="5"/>
  <c r="X207" i="5"/>
  <c r="W207" i="5"/>
  <c r="V207" i="5"/>
  <c r="U207" i="5"/>
  <c r="T207" i="5"/>
  <c r="S207" i="5"/>
  <c r="R207" i="5"/>
  <c r="P207" i="5"/>
  <c r="O207" i="5"/>
  <c r="N207" i="5"/>
  <c r="M207" i="5"/>
  <c r="L207" i="5"/>
  <c r="K207" i="5"/>
  <c r="J207" i="5"/>
  <c r="I207" i="5"/>
  <c r="H207" i="5"/>
  <c r="G207" i="5"/>
  <c r="F207" i="5"/>
  <c r="E207" i="5"/>
  <c r="D207" i="5"/>
  <c r="C207" i="5"/>
  <c r="B207" i="5"/>
  <c r="X206" i="5"/>
  <c r="W206" i="5"/>
  <c r="V206" i="5"/>
  <c r="U206" i="5"/>
  <c r="T206" i="5"/>
  <c r="S206" i="5"/>
  <c r="R206" i="5"/>
  <c r="Q206" i="5"/>
  <c r="P206" i="5"/>
  <c r="O206" i="5"/>
  <c r="N206" i="5"/>
  <c r="M206" i="5"/>
  <c r="L206" i="5"/>
  <c r="K206" i="5"/>
  <c r="J206" i="5"/>
  <c r="H206" i="5"/>
  <c r="G206" i="5"/>
  <c r="F206" i="5"/>
  <c r="E206" i="5"/>
  <c r="D206" i="5"/>
  <c r="C206" i="5"/>
  <c r="B206" i="5"/>
  <c r="Y205" i="5"/>
  <c r="X205" i="5"/>
  <c r="W205" i="5"/>
  <c r="V205" i="5"/>
  <c r="U205" i="5"/>
  <c r="S205" i="5"/>
  <c r="R205" i="5"/>
  <c r="P205" i="5"/>
  <c r="O205" i="5"/>
  <c r="N205" i="5"/>
  <c r="M205" i="5"/>
  <c r="L205" i="5"/>
  <c r="K205" i="5"/>
  <c r="J205" i="5"/>
  <c r="I205" i="5"/>
  <c r="H205" i="5"/>
  <c r="G205" i="5"/>
  <c r="F205" i="5"/>
  <c r="E205" i="5"/>
  <c r="D205" i="5"/>
  <c r="C205" i="5"/>
  <c r="B205" i="5"/>
  <c r="X204" i="5"/>
  <c r="W204" i="5"/>
  <c r="V204" i="5"/>
  <c r="U204" i="5"/>
  <c r="T204" i="5"/>
  <c r="S204" i="5"/>
  <c r="R204" i="5"/>
  <c r="Q204" i="5"/>
  <c r="P204" i="5"/>
  <c r="O204" i="5"/>
  <c r="N204" i="5"/>
  <c r="M204" i="5"/>
  <c r="L204" i="5"/>
  <c r="K204" i="5"/>
  <c r="H204" i="5"/>
  <c r="G204" i="5"/>
  <c r="F204" i="5"/>
  <c r="E204" i="5"/>
  <c r="D204" i="5"/>
  <c r="C204" i="5"/>
  <c r="B204" i="5"/>
  <c r="Y203" i="5"/>
  <c r="X203" i="5"/>
  <c r="W203" i="5"/>
  <c r="V203" i="5"/>
  <c r="U203" i="5"/>
  <c r="T203" i="5"/>
  <c r="S203" i="5"/>
  <c r="P203" i="5"/>
  <c r="O203" i="5"/>
  <c r="N203" i="5"/>
  <c r="M203" i="5"/>
  <c r="L203" i="5"/>
  <c r="K203" i="5"/>
  <c r="J203" i="5"/>
  <c r="I203" i="5"/>
  <c r="H203" i="5"/>
  <c r="G203" i="5"/>
  <c r="F203" i="5"/>
  <c r="E203" i="5"/>
  <c r="D203" i="5"/>
  <c r="C203" i="5"/>
  <c r="B203" i="5"/>
  <c r="X202" i="5"/>
  <c r="W202" i="5"/>
  <c r="V202" i="5"/>
  <c r="U202" i="5"/>
  <c r="T202" i="5"/>
  <c r="S202" i="5"/>
  <c r="R202" i="5"/>
  <c r="Q202" i="5"/>
  <c r="P202" i="5"/>
  <c r="O202" i="5"/>
  <c r="N202" i="5"/>
  <c r="M202" i="5"/>
  <c r="L202" i="5"/>
  <c r="K202" i="5"/>
  <c r="J202" i="5"/>
  <c r="H202" i="5"/>
  <c r="G202" i="5"/>
  <c r="F202" i="5"/>
  <c r="E202" i="5"/>
  <c r="D202" i="5"/>
  <c r="C202" i="5"/>
  <c r="B202" i="5"/>
  <c r="Y201" i="5"/>
  <c r="X201" i="5"/>
  <c r="W201" i="5"/>
  <c r="V201" i="5"/>
  <c r="U201" i="5"/>
  <c r="T201" i="5"/>
  <c r="S201" i="5"/>
  <c r="R201" i="5"/>
  <c r="P201" i="5"/>
  <c r="O201" i="5"/>
  <c r="N201" i="5"/>
  <c r="M201" i="5"/>
  <c r="L201" i="5"/>
  <c r="K201" i="5"/>
  <c r="J201" i="5"/>
  <c r="I201" i="5"/>
  <c r="H201" i="5"/>
  <c r="G201" i="5"/>
  <c r="F201" i="5"/>
  <c r="E201" i="5"/>
  <c r="D201" i="5"/>
  <c r="C201" i="5"/>
  <c r="B201" i="5"/>
  <c r="X200" i="5"/>
  <c r="W200" i="5"/>
  <c r="V200" i="5"/>
  <c r="U200" i="5"/>
  <c r="T200" i="5"/>
  <c r="S200" i="5"/>
  <c r="R200" i="5"/>
  <c r="Q200" i="5"/>
  <c r="P200" i="5"/>
  <c r="O200" i="5"/>
  <c r="N200" i="5"/>
  <c r="M200" i="5"/>
  <c r="L200" i="5"/>
  <c r="K200" i="5"/>
  <c r="J200" i="5"/>
  <c r="H200" i="5"/>
  <c r="G200" i="5"/>
  <c r="F200" i="5"/>
  <c r="E200" i="5"/>
  <c r="D200" i="5"/>
  <c r="C200" i="5"/>
  <c r="B200" i="5"/>
  <c r="Y199" i="5"/>
  <c r="X199" i="5"/>
  <c r="W199" i="5"/>
  <c r="V199" i="5"/>
  <c r="U199" i="5"/>
  <c r="T199" i="5"/>
  <c r="S199" i="5"/>
  <c r="R199" i="5"/>
  <c r="P199" i="5"/>
  <c r="O199" i="5"/>
  <c r="N199" i="5"/>
  <c r="M199" i="5"/>
  <c r="L199" i="5"/>
  <c r="K199" i="5"/>
  <c r="J199" i="5"/>
  <c r="I199" i="5"/>
  <c r="H199" i="5"/>
  <c r="G199" i="5"/>
  <c r="F199" i="5"/>
  <c r="E199" i="5"/>
  <c r="D199" i="5"/>
  <c r="C199" i="5"/>
  <c r="B199" i="5"/>
  <c r="X198" i="5"/>
  <c r="W198" i="5"/>
  <c r="V198" i="5"/>
  <c r="U198" i="5"/>
  <c r="T198" i="5"/>
  <c r="S198" i="5"/>
  <c r="R198" i="5"/>
  <c r="Q198" i="5"/>
  <c r="P198" i="5"/>
  <c r="O198" i="5"/>
  <c r="N198" i="5"/>
  <c r="M198" i="5"/>
  <c r="L198" i="5"/>
  <c r="K198" i="5"/>
  <c r="J198" i="5"/>
  <c r="H198" i="5"/>
  <c r="G198" i="5"/>
  <c r="F198" i="5"/>
  <c r="E198" i="5"/>
  <c r="D198" i="5"/>
  <c r="C198" i="5"/>
  <c r="B198" i="5"/>
  <c r="Y197" i="5"/>
  <c r="X197" i="5"/>
  <c r="W197" i="5"/>
  <c r="V197" i="5"/>
  <c r="U197" i="5"/>
  <c r="T197" i="5"/>
  <c r="S197" i="5"/>
  <c r="R197" i="5"/>
  <c r="P197" i="5"/>
  <c r="O197" i="5"/>
  <c r="N197" i="5"/>
  <c r="M197" i="5"/>
  <c r="L197" i="5"/>
  <c r="K197" i="5"/>
  <c r="J197" i="5"/>
  <c r="I197" i="5"/>
  <c r="H197" i="5"/>
  <c r="G197" i="5"/>
  <c r="F197" i="5"/>
  <c r="E197" i="5"/>
  <c r="D197" i="5"/>
  <c r="C197" i="5"/>
  <c r="B197" i="5"/>
  <c r="X196" i="5"/>
  <c r="W196" i="5"/>
  <c r="V196" i="5"/>
  <c r="U196" i="5"/>
  <c r="T196" i="5"/>
  <c r="S196" i="5"/>
  <c r="R196" i="5"/>
  <c r="Q196" i="5"/>
  <c r="P196" i="5"/>
  <c r="O196" i="5"/>
  <c r="N196" i="5"/>
  <c r="M196" i="5"/>
  <c r="L196" i="5"/>
  <c r="K196" i="5"/>
  <c r="J196" i="5"/>
  <c r="H196" i="5"/>
  <c r="G196" i="5"/>
  <c r="F196" i="5"/>
  <c r="E196" i="5"/>
  <c r="D196" i="5"/>
  <c r="C196" i="5"/>
  <c r="B196" i="5"/>
  <c r="Y195" i="5"/>
  <c r="X195" i="5"/>
  <c r="W195" i="5"/>
  <c r="V195" i="5"/>
  <c r="U195" i="5"/>
  <c r="T195" i="5"/>
  <c r="S195" i="5"/>
  <c r="R195" i="5"/>
  <c r="P195" i="5"/>
  <c r="O195" i="5"/>
  <c r="N195" i="5"/>
  <c r="M195" i="5"/>
  <c r="L195" i="5"/>
  <c r="K195" i="5"/>
  <c r="J195" i="5"/>
  <c r="I195" i="5"/>
  <c r="H195" i="5"/>
  <c r="G195" i="5"/>
  <c r="F195" i="5"/>
  <c r="E195" i="5"/>
  <c r="C195" i="5"/>
  <c r="B195" i="5"/>
  <c r="X194" i="5"/>
  <c r="W194" i="5"/>
  <c r="V194" i="5"/>
  <c r="U194" i="5"/>
  <c r="T194" i="5"/>
  <c r="S194" i="5"/>
  <c r="R194" i="5"/>
  <c r="Q194" i="5"/>
  <c r="P194" i="5"/>
  <c r="O194" i="5"/>
  <c r="N194" i="5"/>
  <c r="M194" i="5"/>
  <c r="K194" i="5"/>
  <c r="J194" i="5"/>
  <c r="H194" i="5"/>
  <c r="G194" i="5"/>
  <c r="F194" i="5"/>
  <c r="E194" i="5"/>
  <c r="D194" i="5"/>
  <c r="C194" i="5"/>
  <c r="B194" i="5"/>
  <c r="Y193" i="5"/>
  <c r="X193" i="5"/>
  <c r="W193" i="5"/>
  <c r="V193" i="5"/>
  <c r="U193" i="5"/>
  <c r="T193" i="5"/>
  <c r="S193" i="5"/>
  <c r="P193" i="5"/>
  <c r="O193" i="5"/>
  <c r="N193" i="5"/>
  <c r="M193" i="5"/>
  <c r="L193" i="5"/>
  <c r="K193" i="5"/>
  <c r="J193" i="5"/>
  <c r="I193" i="5"/>
  <c r="H193" i="5"/>
  <c r="G193" i="5"/>
  <c r="F193" i="5"/>
  <c r="E193" i="5"/>
  <c r="D193" i="5"/>
  <c r="C193" i="5"/>
  <c r="X192" i="5"/>
  <c r="W192" i="5"/>
  <c r="V192" i="5"/>
  <c r="U192" i="5"/>
  <c r="T192" i="5"/>
  <c r="S192" i="5"/>
  <c r="R192" i="5"/>
  <c r="Q192" i="5"/>
  <c r="P192" i="5"/>
  <c r="O192" i="5"/>
  <c r="N192" i="5"/>
  <c r="M192" i="5"/>
  <c r="L192" i="5"/>
  <c r="K192" i="5"/>
  <c r="J192" i="5"/>
  <c r="H192" i="5"/>
  <c r="G192" i="5"/>
  <c r="F192" i="5"/>
  <c r="E192" i="5"/>
  <c r="D192" i="5"/>
  <c r="C192" i="5"/>
  <c r="B192" i="5"/>
  <c r="Y191" i="5"/>
  <c r="X191" i="5"/>
  <c r="W191" i="5"/>
  <c r="V191" i="5"/>
  <c r="U191" i="5"/>
  <c r="T191" i="5"/>
  <c r="S191" i="5"/>
  <c r="R191" i="5"/>
  <c r="P191" i="5"/>
  <c r="O191" i="5"/>
  <c r="N191" i="5"/>
  <c r="M191" i="5"/>
  <c r="L191" i="5"/>
  <c r="K191" i="5"/>
  <c r="J191" i="5"/>
  <c r="I191" i="5"/>
  <c r="H191" i="5"/>
  <c r="G191" i="5"/>
  <c r="F191" i="5"/>
  <c r="E191" i="5"/>
  <c r="D191" i="5"/>
  <c r="C191" i="5"/>
  <c r="B191" i="5"/>
  <c r="X190" i="5"/>
  <c r="W190" i="5"/>
  <c r="V190" i="5"/>
  <c r="U190" i="5"/>
  <c r="T190" i="5"/>
  <c r="S190" i="5"/>
  <c r="R190" i="5"/>
  <c r="Q190" i="5"/>
  <c r="P190" i="5"/>
  <c r="O190" i="5"/>
  <c r="N190" i="5"/>
  <c r="M190" i="5"/>
  <c r="L190" i="5"/>
  <c r="K190" i="5"/>
  <c r="J190" i="5"/>
  <c r="H190" i="5"/>
  <c r="G190" i="5"/>
  <c r="F190" i="5"/>
  <c r="E190" i="5"/>
  <c r="D190" i="5"/>
  <c r="C190" i="5"/>
  <c r="B190" i="5"/>
  <c r="Y189" i="5"/>
  <c r="X189" i="5"/>
  <c r="W189" i="5"/>
  <c r="V189" i="5"/>
  <c r="U189" i="5"/>
  <c r="T189" i="5"/>
  <c r="S189" i="5"/>
  <c r="R189" i="5"/>
  <c r="P189" i="5"/>
  <c r="O189" i="5"/>
  <c r="N189" i="5"/>
  <c r="M189" i="5"/>
  <c r="L189" i="5"/>
  <c r="K189" i="5"/>
  <c r="J189" i="5"/>
  <c r="I189" i="5"/>
  <c r="H189" i="5"/>
  <c r="G189" i="5"/>
  <c r="F189" i="5"/>
  <c r="E189" i="5"/>
  <c r="D189" i="5"/>
  <c r="C189" i="5"/>
  <c r="B189" i="5"/>
  <c r="X188" i="5"/>
  <c r="W188" i="5"/>
  <c r="V188" i="5"/>
  <c r="U188" i="5"/>
  <c r="T188" i="5"/>
  <c r="S188" i="5"/>
  <c r="R188" i="5"/>
  <c r="Q188" i="5"/>
  <c r="P188" i="5"/>
  <c r="O188" i="5"/>
  <c r="N188" i="5"/>
  <c r="M188" i="5"/>
  <c r="L188" i="5"/>
  <c r="K188" i="5"/>
  <c r="J188" i="5"/>
  <c r="H188" i="5"/>
  <c r="G188" i="5"/>
  <c r="F188" i="5"/>
  <c r="E188" i="5"/>
  <c r="D188" i="5"/>
  <c r="C188" i="5"/>
  <c r="B188" i="5"/>
  <c r="Y187" i="5"/>
  <c r="X187" i="5"/>
  <c r="W187" i="5"/>
  <c r="V187" i="5"/>
  <c r="U187" i="5"/>
  <c r="T187" i="5"/>
  <c r="S187" i="5"/>
  <c r="R187" i="5"/>
  <c r="Q187" i="5"/>
  <c r="P187" i="5"/>
  <c r="O187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B187" i="5"/>
  <c r="Y186" i="5"/>
  <c r="X186" i="5"/>
  <c r="W186" i="5"/>
  <c r="V186" i="5"/>
  <c r="U186" i="5"/>
  <c r="T186" i="5"/>
  <c r="S186" i="5"/>
  <c r="R186" i="5"/>
  <c r="Q186" i="5"/>
  <c r="P186" i="5"/>
  <c r="O186" i="5"/>
  <c r="N186" i="5"/>
  <c r="M186" i="5"/>
  <c r="L186" i="5"/>
  <c r="K186" i="5"/>
  <c r="J186" i="5"/>
  <c r="I186" i="5"/>
  <c r="H186" i="5"/>
  <c r="G186" i="5"/>
  <c r="F186" i="5"/>
  <c r="E186" i="5"/>
  <c r="D186" i="5"/>
  <c r="C186" i="5"/>
  <c r="B186" i="5"/>
  <c r="Y185" i="5"/>
  <c r="X185" i="5"/>
  <c r="W185" i="5"/>
  <c r="V185" i="5"/>
  <c r="U185" i="5"/>
  <c r="T185" i="5"/>
  <c r="S185" i="5"/>
  <c r="R185" i="5"/>
  <c r="Q185" i="5"/>
  <c r="P185" i="5"/>
  <c r="O185" i="5"/>
  <c r="N185" i="5"/>
  <c r="M185" i="5"/>
  <c r="L185" i="5"/>
  <c r="K185" i="5"/>
  <c r="J185" i="5"/>
  <c r="I185" i="5"/>
  <c r="H185" i="5"/>
  <c r="G185" i="5"/>
  <c r="F185" i="5"/>
  <c r="E185" i="5"/>
  <c r="D185" i="5"/>
  <c r="C185" i="5"/>
  <c r="B185" i="5"/>
  <c r="Y184" i="5"/>
  <c r="X184" i="5"/>
  <c r="W184" i="5"/>
  <c r="V184" i="5"/>
  <c r="U184" i="5"/>
  <c r="T184" i="5"/>
  <c r="S184" i="5"/>
  <c r="R184" i="5"/>
  <c r="Q184" i="5"/>
  <c r="P184" i="5"/>
  <c r="O184" i="5"/>
  <c r="N184" i="5"/>
  <c r="M184" i="5"/>
  <c r="L184" i="5"/>
  <c r="K184" i="5"/>
  <c r="J184" i="5"/>
  <c r="I184" i="5"/>
  <c r="H184" i="5"/>
  <c r="G184" i="5"/>
  <c r="F184" i="5"/>
  <c r="E184" i="5"/>
  <c r="D184" i="5"/>
  <c r="C184" i="5"/>
  <c r="B184" i="5"/>
  <c r="Y183" i="5"/>
  <c r="X183" i="5"/>
  <c r="W183" i="5"/>
  <c r="V183" i="5"/>
  <c r="U183" i="5"/>
  <c r="T183" i="5"/>
  <c r="S183" i="5"/>
  <c r="R183" i="5"/>
  <c r="Q183" i="5"/>
  <c r="P183" i="5"/>
  <c r="O183" i="5"/>
  <c r="N183" i="5"/>
  <c r="M183" i="5"/>
  <c r="L183" i="5"/>
  <c r="K183" i="5"/>
  <c r="J183" i="5"/>
  <c r="I183" i="5"/>
  <c r="H183" i="5"/>
  <c r="G183" i="5"/>
  <c r="F183" i="5"/>
  <c r="E183" i="5"/>
  <c r="D183" i="5"/>
  <c r="C183" i="5"/>
  <c r="B183" i="5"/>
  <c r="Y182" i="5"/>
  <c r="X182" i="5"/>
  <c r="W182" i="5"/>
  <c r="V182" i="5"/>
  <c r="U182" i="5"/>
  <c r="T182" i="5"/>
  <c r="S182" i="5"/>
  <c r="R182" i="5"/>
  <c r="Q182" i="5"/>
  <c r="P182" i="5"/>
  <c r="O182" i="5"/>
  <c r="N182" i="5"/>
  <c r="M182" i="5"/>
  <c r="L182" i="5"/>
  <c r="K182" i="5"/>
  <c r="J182" i="5"/>
  <c r="I182" i="5"/>
  <c r="H182" i="5"/>
  <c r="G182" i="5"/>
  <c r="F182" i="5"/>
  <c r="E182" i="5"/>
  <c r="D182" i="5"/>
  <c r="C182" i="5"/>
  <c r="B182" i="5"/>
  <c r="Y181" i="5"/>
  <c r="X181" i="5"/>
  <c r="W181" i="5"/>
  <c r="V181" i="5"/>
  <c r="U181" i="5"/>
  <c r="T181" i="5"/>
  <c r="S181" i="5"/>
  <c r="R181" i="5"/>
  <c r="Q181" i="5"/>
  <c r="P181" i="5"/>
  <c r="O181" i="5"/>
  <c r="N181" i="5"/>
  <c r="M181" i="5"/>
  <c r="L181" i="5"/>
  <c r="K181" i="5"/>
  <c r="J181" i="5"/>
  <c r="I181" i="5"/>
  <c r="H181" i="5"/>
  <c r="G181" i="5"/>
  <c r="F181" i="5"/>
  <c r="E181" i="5"/>
  <c r="D181" i="5"/>
  <c r="C181" i="5"/>
  <c r="B181" i="5"/>
  <c r="Y180" i="5"/>
  <c r="X180" i="5"/>
  <c r="W180" i="5"/>
  <c r="V180" i="5"/>
  <c r="U180" i="5"/>
  <c r="T180" i="5"/>
  <c r="S180" i="5"/>
  <c r="R180" i="5"/>
  <c r="Q180" i="5"/>
  <c r="P180" i="5"/>
  <c r="O180" i="5"/>
  <c r="N180" i="5"/>
  <c r="M180" i="5"/>
  <c r="L180" i="5"/>
  <c r="K180" i="5"/>
  <c r="J180" i="5"/>
  <c r="I180" i="5"/>
  <c r="H180" i="5"/>
  <c r="G180" i="5"/>
  <c r="F180" i="5"/>
  <c r="E180" i="5"/>
  <c r="D180" i="5"/>
  <c r="C180" i="5"/>
  <c r="B180" i="5"/>
  <c r="Y179" i="5"/>
  <c r="X179" i="5"/>
  <c r="W179" i="5"/>
  <c r="V179" i="5"/>
  <c r="U179" i="5"/>
  <c r="T179" i="5"/>
  <c r="S179" i="5"/>
  <c r="R179" i="5"/>
  <c r="Q179" i="5"/>
  <c r="P179" i="5"/>
  <c r="O179" i="5"/>
  <c r="N179" i="5"/>
  <c r="M179" i="5"/>
  <c r="L179" i="5"/>
  <c r="K179" i="5"/>
  <c r="J179" i="5"/>
  <c r="I179" i="5"/>
  <c r="H179" i="5"/>
  <c r="G179" i="5"/>
  <c r="F179" i="5"/>
  <c r="E179" i="5"/>
  <c r="D179" i="5"/>
  <c r="C179" i="5"/>
  <c r="B179" i="5"/>
  <c r="Y178" i="5"/>
  <c r="X178" i="5"/>
  <c r="W178" i="5"/>
  <c r="V178" i="5"/>
  <c r="U178" i="5"/>
  <c r="T178" i="5"/>
  <c r="S178" i="5"/>
  <c r="R178" i="5"/>
  <c r="Q178" i="5"/>
  <c r="P178" i="5"/>
  <c r="O178" i="5"/>
  <c r="N178" i="5"/>
  <c r="M178" i="5"/>
  <c r="L178" i="5"/>
  <c r="K178" i="5"/>
  <c r="J178" i="5"/>
  <c r="I178" i="5"/>
  <c r="H178" i="5"/>
  <c r="G178" i="5"/>
  <c r="F178" i="5"/>
  <c r="E178" i="5"/>
  <c r="D178" i="5"/>
  <c r="C178" i="5"/>
  <c r="B178" i="5"/>
  <c r="Y177" i="5"/>
  <c r="X177" i="5"/>
  <c r="W177" i="5"/>
  <c r="V177" i="5"/>
  <c r="U177" i="5"/>
  <c r="T177" i="5"/>
  <c r="S177" i="5"/>
  <c r="R177" i="5"/>
  <c r="Q177" i="5"/>
  <c r="P177" i="5"/>
  <c r="O177" i="5"/>
  <c r="N177" i="5"/>
  <c r="M177" i="5"/>
  <c r="L177" i="5"/>
  <c r="K177" i="5"/>
  <c r="J177" i="5"/>
  <c r="I177" i="5"/>
  <c r="H177" i="5"/>
  <c r="G177" i="5"/>
  <c r="F177" i="5"/>
  <c r="E177" i="5"/>
  <c r="D177" i="5"/>
  <c r="C177" i="5"/>
  <c r="B177" i="5"/>
  <c r="Y173" i="5"/>
  <c r="X173" i="5"/>
  <c r="W173" i="5"/>
  <c r="V173" i="5"/>
  <c r="U173" i="5"/>
  <c r="T173" i="5"/>
  <c r="S173" i="5"/>
  <c r="R173" i="5"/>
  <c r="Q173" i="5"/>
  <c r="P173" i="5"/>
  <c r="O173" i="5"/>
  <c r="N173" i="5"/>
  <c r="M173" i="5"/>
  <c r="L173" i="5"/>
  <c r="K173" i="5"/>
  <c r="J173" i="5"/>
  <c r="I173" i="5"/>
  <c r="H173" i="5"/>
  <c r="G173" i="5"/>
  <c r="F173" i="5"/>
  <c r="E173" i="5"/>
  <c r="D173" i="5"/>
  <c r="C173" i="5"/>
  <c r="B173" i="5"/>
  <c r="Y172" i="5"/>
  <c r="X172" i="5"/>
  <c r="W172" i="5"/>
  <c r="V172" i="5"/>
  <c r="U172" i="5"/>
  <c r="T172" i="5"/>
  <c r="S172" i="5"/>
  <c r="R172" i="5"/>
  <c r="Q172" i="5"/>
  <c r="P172" i="5"/>
  <c r="O172" i="5"/>
  <c r="N172" i="5"/>
  <c r="M172" i="5"/>
  <c r="L172" i="5"/>
  <c r="K172" i="5"/>
  <c r="J172" i="5"/>
  <c r="I172" i="5"/>
  <c r="H172" i="5"/>
  <c r="G172" i="5"/>
  <c r="F172" i="5"/>
  <c r="E172" i="5"/>
  <c r="D172" i="5"/>
  <c r="C172" i="5"/>
  <c r="B172" i="5"/>
  <c r="Y171" i="5"/>
  <c r="X171" i="5"/>
  <c r="W171" i="5"/>
  <c r="V171" i="5"/>
  <c r="U171" i="5"/>
  <c r="T171" i="5"/>
  <c r="S171" i="5"/>
  <c r="R171" i="5"/>
  <c r="Q171" i="5"/>
  <c r="P171" i="5"/>
  <c r="O171" i="5"/>
  <c r="N171" i="5"/>
  <c r="M171" i="5"/>
  <c r="L171" i="5"/>
  <c r="K171" i="5"/>
  <c r="J171" i="5"/>
  <c r="I171" i="5"/>
  <c r="H171" i="5"/>
  <c r="G171" i="5"/>
  <c r="F171" i="5"/>
  <c r="E171" i="5"/>
  <c r="D171" i="5"/>
  <c r="C171" i="5"/>
  <c r="B171" i="5"/>
  <c r="Y170" i="5"/>
  <c r="X170" i="5"/>
  <c r="W170" i="5"/>
  <c r="V170" i="5"/>
  <c r="U170" i="5"/>
  <c r="T170" i="5"/>
  <c r="S170" i="5"/>
  <c r="R170" i="5"/>
  <c r="Q170" i="5"/>
  <c r="P170" i="5"/>
  <c r="O170" i="5"/>
  <c r="N170" i="5"/>
  <c r="M170" i="5"/>
  <c r="L170" i="5"/>
  <c r="K170" i="5"/>
  <c r="J170" i="5"/>
  <c r="I170" i="5"/>
  <c r="H170" i="5"/>
  <c r="G170" i="5"/>
  <c r="F170" i="5"/>
  <c r="E170" i="5"/>
  <c r="D170" i="5"/>
  <c r="C170" i="5"/>
  <c r="B170" i="5"/>
  <c r="Y169" i="5"/>
  <c r="X169" i="5"/>
  <c r="W169" i="5"/>
  <c r="V169" i="5"/>
  <c r="U169" i="5"/>
  <c r="T169" i="5"/>
  <c r="S169" i="5"/>
  <c r="R169" i="5"/>
  <c r="Q169" i="5"/>
  <c r="P169" i="5"/>
  <c r="O169" i="5"/>
  <c r="N169" i="5"/>
  <c r="M169" i="5"/>
  <c r="L169" i="5"/>
  <c r="K169" i="5"/>
  <c r="J169" i="5"/>
  <c r="I169" i="5"/>
  <c r="H169" i="5"/>
  <c r="G169" i="5"/>
  <c r="F169" i="5"/>
  <c r="E169" i="5"/>
  <c r="D169" i="5"/>
  <c r="C169" i="5"/>
  <c r="B169" i="5"/>
  <c r="Y168" i="5"/>
  <c r="X168" i="5"/>
  <c r="W168" i="5"/>
  <c r="V168" i="5"/>
  <c r="U168" i="5"/>
  <c r="T168" i="5"/>
  <c r="S168" i="5"/>
  <c r="R168" i="5"/>
  <c r="Q168" i="5"/>
  <c r="P168" i="5"/>
  <c r="O168" i="5"/>
  <c r="N168" i="5"/>
  <c r="M168" i="5"/>
  <c r="L168" i="5"/>
  <c r="K168" i="5"/>
  <c r="J168" i="5"/>
  <c r="I168" i="5"/>
  <c r="H168" i="5"/>
  <c r="G168" i="5"/>
  <c r="F168" i="5"/>
  <c r="E168" i="5"/>
  <c r="D168" i="5"/>
  <c r="C168" i="5"/>
  <c r="B168" i="5"/>
  <c r="Y167" i="5"/>
  <c r="X167" i="5"/>
  <c r="W167" i="5"/>
  <c r="V167" i="5"/>
  <c r="U167" i="5"/>
  <c r="T167" i="5"/>
  <c r="S167" i="5"/>
  <c r="R167" i="5"/>
  <c r="Q167" i="5"/>
  <c r="P167" i="5"/>
  <c r="O167" i="5"/>
  <c r="N167" i="5"/>
  <c r="M167" i="5"/>
  <c r="L167" i="5"/>
  <c r="K167" i="5"/>
  <c r="J167" i="5"/>
  <c r="I167" i="5"/>
  <c r="H167" i="5"/>
  <c r="G167" i="5"/>
  <c r="F167" i="5"/>
  <c r="E167" i="5"/>
  <c r="D167" i="5"/>
  <c r="C167" i="5"/>
  <c r="B167" i="5"/>
  <c r="Y166" i="5"/>
  <c r="X166" i="5"/>
  <c r="W166" i="5"/>
  <c r="V166" i="5"/>
  <c r="U166" i="5"/>
  <c r="T166" i="5"/>
  <c r="S166" i="5"/>
  <c r="R166" i="5"/>
  <c r="Q166" i="5"/>
  <c r="P166" i="5"/>
  <c r="O166" i="5"/>
  <c r="N166" i="5"/>
  <c r="M166" i="5"/>
  <c r="L166" i="5"/>
  <c r="K166" i="5"/>
  <c r="J166" i="5"/>
  <c r="I166" i="5"/>
  <c r="H166" i="5"/>
  <c r="G166" i="5"/>
  <c r="F166" i="5"/>
  <c r="E166" i="5"/>
  <c r="D166" i="5"/>
  <c r="C166" i="5"/>
  <c r="B166" i="5"/>
  <c r="Y165" i="5"/>
  <c r="X165" i="5"/>
  <c r="W165" i="5"/>
  <c r="V165" i="5"/>
  <c r="U165" i="5"/>
  <c r="T165" i="5"/>
  <c r="S165" i="5"/>
  <c r="R165" i="5"/>
  <c r="Q165" i="5"/>
  <c r="P165" i="5"/>
  <c r="O165" i="5"/>
  <c r="N165" i="5"/>
  <c r="M165" i="5"/>
  <c r="L165" i="5"/>
  <c r="K165" i="5"/>
  <c r="J165" i="5"/>
  <c r="I165" i="5"/>
  <c r="H165" i="5"/>
  <c r="G165" i="5"/>
  <c r="F165" i="5"/>
  <c r="E165" i="5"/>
  <c r="D165" i="5"/>
  <c r="C165" i="5"/>
  <c r="B165" i="5"/>
  <c r="Y164" i="5"/>
  <c r="X164" i="5"/>
  <c r="W164" i="5"/>
  <c r="V164" i="5"/>
  <c r="U164" i="5"/>
  <c r="T164" i="5"/>
  <c r="S164" i="5"/>
  <c r="R164" i="5"/>
  <c r="Q164" i="5"/>
  <c r="P164" i="5"/>
  <c r="O164" i="5"/>
  <c r="N164" i="5"/>
  <c r="M164" i="5"/>
  <c r="L164" i="5"/>
  <c r="K164" i="5"/>
  <c r="J164" i="5"/>
  <c r="I164" i="5"/>
  <c r="H164" i="5"/>
  <c r="G164" i="5"/>
  <c r="F164" i="5"/>
  <c r="E164" i="5"/>
  <c r="D164" i="5"/>
  <c r="C164" i="5"/>
  <c r="B164" i="5"/>
  <c r="Y163" i="5"/>
  <c r="X163" i="5"/>
  <c r="W163" i="5"/>
  <c r="V163" i="5"/>
  <c r="U163" i="5"/>
  <c r="T163" i="5"/>
  <c r="S163" i="5"/>
  <c r="R163" i="5"/>
  <c r="Q163" i="5"/>
  <c r="P163" i="5"/>
  <c r="O163" i="5"/>
  <c r="N163" i="5"/>
  <c r="M163" i="5"/>
  <c r="L163" i="5"/>
  <c r="K163" i="5"/>
  <c r="J163" i="5"/>
  <c r="I163" i="5"/>
  <c r="H163" i="5"/>
  <c r="G163" i="5"/>
  <c r="F163" i="5"/>
  <c r="E163" i="5"/>
  <c r="D163" i="5"/>
  <c r="C163" i="5"/>
  <c r="B163" i="5"/>
  <c r="Y162" i="5"/>
  <c r="X162" i="5"/>
  <c r="W162" i="5"/>
  <c r="V162" i="5"/>
  <c r="U162" i="5"/>
  <c r="T162" i="5"/>
  <c r="S162" i="5"/>
  <c r="R162" i="5"/>
  <c r="Q162" i="5"/>
  <c r="P162" i="5"/>
  <c r="O162" i="5"/>
  <c r="N162" i="5"/>
  <c r="M162" i="5"/>
  <c r="L162" i="5"/>
  <c r="K162" i="5"/>
  <c r="J162" i="5"/>
  <c r="I162" i="5"/>
  <c r="H162" i="5"/>
  <c r="G162" i="5"/>
  <c r="F162" i="5"/>
  <c r="E162" i="5"/>
  <c r="D162" i="5"/>
  <c r="C162" i="5"/>
  <c r="B162" i="5"/>
  <c r="Y161" i="5"/>
  <c r="X161" i="5"/>
  <c r="W161" i="5"/>
  <c r="V161" i="5"/>
  <c r="U161" i="5"/>
  <c r="T161" i="5"/>
  <c r="S161" i="5"/>
  <c r="R161" i="5"/>
  <c r="Q161" i="5"/>
  <c r="P161" i="5"/>
  <c r="O161" i="5"/>
  <c r="N161" i="5"/>
  <c r="M161" i="5"/>
  <c r="L161" i="5"/>
  <c r="K161" i="5"/>
  <c r="J161" i="5"/>
  <c r="I161" i="5"/>
  <c r="H161" i="5"/>
  <c r="G161" i="5"/>
  <c r="F161" i="5"/>
  <c r="E161" i="5"/>
  <c r="D161" i="5"/>
  <c r="C161" i="5"/>
  <c r="B161" i="5"/>
  <c r="Y160" i="5"/>
  <c r="X160" i="5"/>
  <c r="W160" i="5"/>
  <c r="V160" i="5"/>
  <c r="U160" i="5"/>
  <c r="T160" i="5"/>
  <c r="S160" i="5"/>
  <c r="R160" i="5"/>
  <c r="Q160" i="5"/>
  <c r="P160" i="5"/>
  <c r="O160" i="5"/>
  <c r="N160" i="5"/>
  <c r="M160" i="5"/>
  <c r="L160" i="5"/>
  <c r="K160" i="5"/>
  <c r="J160" i="5"/>
  <c r="I160" i="5"/>
  <c r="H160" i="5"/>
  <c r="G160" i="5"/>
  <c r="F160" i="5"/>
  <c r="E160" i="5"/>
  <c r="D160" i="5"/>
  <c r="C160" i="5"/>
  <c r="B160" i="5"/>
  <c r="Y159" i="5"/>
  <c r="X159" i="5"/>
  <c r="W159" i="5"/>
  <c r="V159" i="5"/>
  <c r="U159" i="5"/>
  <c r="T159" i="5"/>
  <c r="S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B159" i="5"/>
  <c r="Y158" i="5"/>
  <c r="X158" i="5"/>
  <c r="W158" i="5"/>
  <c r="V158" i="5"/>
  <c r="U158" i="5"/>
  <c r="T158" i="5"/>
  <c r="S158" i="5"/>
  <c r="R158" i="5"/>
  <c r="Q158" i="5"/>
  <c r="P158" i="5"/>
  <c r="O158" i="5"/>
  <c r="N158" i="5"/>
  <c r="M158" i="5"/>
  <c r="L158" i="5"/>
  <c r="K158" i="5"/>
  <c r="J158" i="5"/>
  <c r="I158" i="5"/>
  <c r="H158" i="5"/>
  <c r="G158" i="5"/>
  <c r="F158" i="5"/>
  <c r="E158" i="5"/>
  <c r="D158" i="5"/>
  <c r="C158" i="5"/>
  <c r="B158" i="5"/>
  <c r="Y157" i="5"/>
  <c r="X157" i="5"/>
  <c r="W157" i="5"/>
  <c r="V157" i="5"/>
  <c r="U157" i="5"/>
  <c r="T157" i="5"/>
  <c r="S157" i="5"/>
  <c r="R157" i="5"/>
  <c r="Q157" i="5"/>
  <c r="P157" i="5"/>
  <c r="O157" i="5"/>
  <c r="N157" i="5"/>
  <c r="M157" i="5"/>
  <c r="L157" i="5"/>
  <c r="K157" i="5"/>
  <c r="J157" i="5"/>
  <c r="I157" i="5"/>
  <c r="H157" i="5"/>
  <c r="G157" i="5"/>
  <c r="F157" i="5"/>
  <c r="E157" i="5"/>
  <c r="D157" i="5"/>
  <c r="C157" i="5"/>
  <c r="B157" i="5"/>
  <c r="Y156" i="5"/>
  <c r="X156" i="5"/>
  <c r="W156" i="5"/>
  <c r="V156" i="5"/>
  <c r="U156" i="5"/>
  <c r="T156" i="5"/>
  <c r="S156" i="5"/>
  <c r="R156" i="5"/>
  <c r="Q156" i="5"/>
  <c r="P156" i="5"/>
  <c r="O156" i="5"/>
  <c r="N156" i="5"/>
  <c r="M156" i="5"/>
  <c r="L156" i="5"/>
  <c r="K156" i="5"/>
  <c r="J156" i="5"/>
  <c r="I156" i="5"/>
  <c r="H156" i="5"/>
  <c r="G156" i="5"/>
  <c r="F156" i="5"/>
  <c r="E156" i="5"/>
  <c r="D156" i="5"/>
  <c r="C156" i="5"/>
  <c r="B156" i="5"/>
  <c r="Y155" i="5"/>
  <c r="X155" i="5"/>
  <c r="W155" i="5"/>
  <c r="V155" i="5"/>
  <c r="U155" i="5"/>
  <c r="T155" i="5"/>
  <c r="S155" i="5"/>
  <c r="R155" i="5"/>
  <c r="Q155" i="5"/>
  <c r="P155" i="5"/>
  <c r="O155" i="5"/>
  <c r="N155" i="5"/>
  <c r="M155" i="5"/>
  <c r="L155" i="5"/>
  <c r="K155" i="5"/>
  <c r="J155" i="5"/>
  <c r="I155" i="5"/>
  <c r="H155" i="5"/>
  <c r="G155" i="5"/>
  <c r="F155" i="5"/>
  <c r="E155" i="5"/>
  <c r="D155" i="5"/>
  <c r="C155" i="5"/>
  <c r="B155" i="5"/>
  <c r="Y154" i="5"/>
  <c r="X154" i="5"/>
  <c r="W154" i="5"/>
  <c r="V154" i="5"/>
  <c r="U154" i="5"/>
  <c r="T154" i="5"/>
  <c r="S154" i="5"/>
  <c r="R154" i="5"/>
  <c r="Q154" i="5"/>
  <c r="P154" i="5"/>
  <c r="O154" i="5"/>
  <c r="N154" i="5"/>
  <c r="M154" i="5"/>
  <c r="L154" i="5"/>
  <c r="K154" i="5"/>
  <c r="J154" i="5"/>
  <c r="I154" i="5"/>
  <c r="H154" i="5"/>
  <c r="G154" i="5"/>
  <c r="F154" i="5"/>
  <c r="E154" i="5"/>
  <c r="D154" i="5"/>
  <c r="C154" i="5"/>
  <c r="B154" i="5"/>
  <c r="Y153" i="5"/>
  <c r="X153" i="5"/>
  <c r="W153" i="5"/>
  <c r="V153" i="5"/>
  <c r="U153" i="5"/>
  <c r="T153" i="5"/>
  <c r="S153" i="5"/>
  <c r="R153" i="5"/>
  <c r="P153" i="5"/>
  <c r="O153" i="5"/>
  <c r="N153" i="5"/>
  <c r="M153" i="5"/>
  <c r="L153" i="5"/>
  <c r="K153" i="5"/>
  <c r="J153" i="5"/>
  <c r="I153" i="5"/>
  <c r="H153" i="5"/>
  <c r="G153" i="5"/>
  <c r="F153" i="5"/>
  <c r="E153" i="5"/>
  <c r="D153" i="5"/>
  <c r="C153" i="5"/>
  <c r="B153" i="5"/>
  <c r="X152" i="5"/>
  <c r="W152" i="5"/>
  <c r="V152" i="5"/>
  <c r="U152" i="5"/>
  <c r="T152" i="5"/>
  <c r="S152" i="5"/>
  <c r="R152" i="5"/>
  <c r="Q152" i="5"/>
  <c r="P152" i="5"/>
  <c r="O152" i="5"/>
  <c r="N152" i="5"/>
  <c r="M152" i="5"/>
  <c r="L152" i="5"/>
  <c r="K152" i="5"/>
  <c r="J152" i="5"/>
  <c r="H152" i="5"/>
  <c r="G152" i="5"/>
  <c r="F152" i="5"/>
  <c r="E152" i="5"/>
  <c r="D152" i="5"/>
  <c r="C152" i="5"/>
  <c r="B152" i="5"/>
  <c r="Y151" i="5"/>
  <c r="X151" i="5"/>
  <c r="W151" i="5"/>
  <c r="V151" i="5"/>
  <c r="U151" i="5"/>
  <c r="T151" i="5"/>
  <c r="S151" i="5"/>
  <c r="R151" i="5"/>
  <c r="P151" i="5"/>
  <c r="O151" i="5"/>
  <c r="N151" i="5"/>
  <c r="M151" i="5"/>
  <c r="L151" i="5"/>
  <c r="K151" i="5"/>
  <c r="J151" i="5"/>
  <c r="I151" i="5"/>
  <c r="H151" i="5"/>
  <c r="G151" i="5"/>
  <c r="F151" i="5"/>
  <c r="E151" i="5"/>
  <c r="D151" i="5"/>
  <c r="C151" i="5"/>
  <c r="B151" i="5"/>
  <c r="X150" i="5"/>
  <c r="W150" i="5"/>
  <c r="V150" i="5"/>
  <c r="U150" i="5"/>
  <c r="S150" i="5"/>
  <c r="R150" i="5"/>
  <c r="Q150" i="5"/>
  <c r="P150" i="5"/>
  <c r="O150" i="5"/>
  <c r="N150" i="5"/>
  <c r="M150" i="5"/>
  <c r="L150" i="5"/>
  <c r="K150" i="5"/>
  <c r="J150" i="5"/>
  <c r="H150" i="5"/>
  <c r="G150" i="5"/>
  <c r="F150" i="5"/>
  <c r="E150" i="5"/>
  <c r="C150" i="5"/>
  <c r="B150" i="5"/>
  <c r="Y149" i="5"/>
  <c r="X149" i="5"/>
  <c r="W149" i="5"/>
  <c r="V149" i="5"/>
  <c r="U149" i="5"/>
  <c r="T149" i="5"/>
  <c r="S149" i="5"/>
  <c r="R149" i="5"/>
  <c r="P149" i="5"/>
  <c r="O149" i="5"/>
  <c r="N149" i="5"/>
  <c r="M149" i="5"/>
  <c r="L149" i="5"/>
  <c r="K149" i="5"/>
  <c r="I149" i="5"/>
  <c r="H149" i="5"/>
  <c r="G149" i="5"/>
  <c r="F149" i="5"/>
  <c r="E149" i="5"/>
  <c r="D149" i="5"/>
  <c r="C149" i="5"/>
  <c r="B149" i="5"/>
  <c r="X148" i="5"/>
  <c r="W148" i="5"/>
  <c r="V148" i="5"/>
  <c r="U148" i="5"/>
  <c r="T148" i="5"/>
  <c r="S148" i="5"/>
  <c r="P148" i="5"/>
  <c r="O148" i="5"/>
  <c r="N148" i="5"/>
  <c r="M148" i="5"/>
  <c r="L148" i="5"/>
  <c r="K148" i="5"/>
  <c r="J148" i="5"/>
  <c r="H148" i="5"/>
  <c r="G148" i="5"/>
  <c r="F148" i="5"/>
  <c r="E148" i="5"/>
  <c r="D148" i="5"/>
  <c r="C148" i="5"/>
  <c r="B148" i="5"/>
  <c r="X147" i="5"/>
  <c r="W147" i="5"/>
  <c r="V147" i="5"/>
  <c r="U147" i="5"/>
  <c r="T147" i="5"/>
  <c r="S147" i="5"/>
  <c r="R147" i="5"/>
  <c r="P147" i="5"/>
  <c r="O147" i="5"/>
  <c r="N147" i="5"/>
  <c r="M147" i="5"/>
  <c r="L147" i="5"/>
  <c r="K147" i="5"/>
  <c r="J147" i="5"/>
  <c r="I147" i="5"/>
  <c r="H147" i="5"/>
  <c r="G147" i="5"/>
  <c r="F147" i="5"/>
  <c r="E147" i="5"/>
  <c r="D147" i="5"/>
  <c r="C147" i="5"/>
  <c r="B147" i="5"/>
  <c r="X146" i="5"/>
  <c r="W146" i="5"/>
  <c r="V146" i="5"/>
  <c r="U146" i="5"/>
  <c r="T146" i="5"/>
  <c r="S146" i="5"/>
  <c r="R146" i="5"/>
  <c r="Q146" i="5"/>
  <c r="P146" i="5"/>
  <c r="O146" i="5"/>
  <c r="N146" i="5"/>
  <c r="M146" i="5"/>
  <c r="L146" i="5"/>
  <c r="K146" i="5"/>
  <c r="J146" i="5"/>
  <c r="H146" i="5"/>
  <c r="G146" i="5"/>
  <c r="F146" i="5"/>
  <c r="E146" i="5"/>
  <c r="D146" i="5"/>
  <c r="C146" i="5"/>
  <c r="B146" i="5"/>
  <c r="Y145" i="5"/>
  <c r="X145" i="5"/>
  <c r="W145" i="5"/>
  <c r="V145" i="5"/>
  <c r="U145" i="5"/>
  <c r="T145" i="5"/>
  <c r="S145" i="5"/>
  <c r="R145" i="5"/>
  <c r="P145" i="5"/>
  <c r="O145" i="5"/>
  <c r="N145" i="5"/>
  <c r="M145" i="5"/>
  <c r="L145" i="5"/>
  <c r="K145" i="5"/>
  <c r="J145" i="5"/>
  <c r="I145" i="5"/>
  <c r="H145" i="5"/>
  <c r="G145" i="5"/>
  <c r="F145" i="5"/>
  <c r="E145" i="5"/>
  <c r="D145" i="5"/>
  <c r="C145" i="5"/>
  <c r="B145" i="5"/>
  <c r="X144" i="5"/>
  <c r="W144" i="5"/>
  <c r="V144" i="5"/>
  <c r="U144" i="5"/>
  <c r="T144" i="5"/>
  <c r="S144" i="5"/>
  <c r="R144" i="5"/>
  <c r="Q144" i="5"/>
  <c r="P144" i="5"/>
  <c r="O144" i="5"/>
  <c r="N144" i="5"/>
  <c r="M144" i="5"/>
  <c r="L144" i="5"/>
  <c r="K144" i="5"/>
  <c r="J144" i="5"/>
  <c r="H144" i="5"/>
  <c r="G144" i="5"/>
  <c r="F144" i="5"/>
  <c r="E144" i="5"/>
  <c r="D144" i="5"/>
  <c r="C144" i="5"/>
  <c r="B144" i="5"/>
  <c r="Y143" i="5"/>
  <c r="X143" i="5"/>
  <c r="W143" i="5"/>
  <c r="V143" i="5"/>
  <c r="U143" i="5"/>
  <c r="T143" i="5"/>
  <c r="S143" i="5"/>
  <c r="R143" i="5"/>
  <c r="P143" i="5"/>
  <c r="O143" i="5"/>
  <c r="N143" i="5"/>
  <c r="M143" i="5"/>
  <c r="L143" i="5"/>
  <c r="K143" i="5"/>
  <c r="J143" i="5"/>
  <c r="I143" i="5"/>
  <c r="H143" i="5"/>
  <c r="G143" i="5"/>
  <c r="F143" i="5"/>
  <c r="E143" i="5"/>
  <c r="D143" i="5"/>
  <c r="C143" i="5"/>
  <c r="B143" i="5"/>
  <c r="Y217" i="3"/>
  <c r="X217" i="3"/>
  <c r="N217" i="3"/>
  <c r="M217" i="3"/>
  <c r="L217" i="3"/>
  <c r="K217" i="3"/>
  <c r="J217" i="3"/>
  <c r="I217" i="3"/>
  <c r="D217" i="3"/>
  <c r="B217" i="3"/>
  <c r="Y216" i="3"/>
  <c r="X216" i="3"/>
  <c r="Q216" i="3"/>
  <c r="P216" i="3"/>
  <c r="O216" i="3"/>
  <c r="L216" i="3"/>
  <c r="H216" i="3"/>
  <c r="G216" i="3"/>
  <c r="F216" i="3"/>
  <c r="E216" i="3"/>
  <c r="D216" i="3"/>
  <c r="C216" i="3"/>
  <c r="R215" i="3"/>
  <c r="Q215" i="3"/>
  <c r="M215" i="3"/>
  <c r="L215" i="3"/>
  <c r="K215" i="3"/>
  <c r="J215" i="3"/>
  <c r="I215" i="3"/>
  <c r="H215" i="3"/>
  <c r="G215" i="3"/>
  <c r="D215" i="3"/>
  <c r="R214" i="3"/>
  <c r="Q214" i="3"/>
  <c r="P214" i="3"/>
  <c r="O214" i="3"/>
  <c r="L214" i="3"/>
  <c r="K214" i="3"/>
  <c r="J214" i="3"/>
  <c r="I214" i="3"/>
  <c r="H214" i="3"/>
  <c r="G214" i="3"/>
  <c r="S213" i="3"/>
  <c r="R213" i="3"/>
  <c r="Q213" i="3"/>
  <c r="P213" i="3"/>
  <c r="O213" i="3"/>
  <c r="N213" i="3"/>
  <c r="M213" i="3"/>
  <c r="L213" i="3"/>
  <c r="K213" i="3"/>
  <c r="J213" i="3"/>
  <c r="V212" i="3"/>
  <c r="U212" i="3"/>
  <c r="T212" i="3"/>
  <c r="S212" i="3"/>
  <c r="R212" i="3"/>
  <c r="Q212" i="3"/>
  <c r="P212" i="3"/>
  <c r="L212" i="3"/>
  <c r="K212" i="3"/>
  <c r="J212" i="3"/>
  <c r="Y211" i="3"/>
  <c r="X211" i="3"/>
  <c r="W211" i="3"/>
  <c r="T211" i="3"/>
  <c r="R211" i="3"/>
  <c r="Q211" i="3"/>
  <c r="P211" i="3"/>
  <c r="O211" i="3"/>
  <c r="L211" i="3"/>
  <c r="K211" i="3"/>
  <c r="B211" i="3"/>
  <c r="X210" i="3"/>
  <c r="W210" i="3"/>
  <c r="V210" i="3"/>
  <c r="U210" i="3"/>
  <c r="T210" i="3"/>
  <c r="Q210" i="3"/>
  <c r="P210" i="3"/>
  <c r="O210" i="3"/>
  <c r="L210" i="3"/>
  <c r="D210" i="3"/>
  <c r="C210" i="3"/>
  <c r="B210" i="3"/>
  <c r="Y209" i="3"/>
  <c r="T209" i="3"/>
  <c r="S209" i="3"/>
  <c r="R209" i="3"/>
  <c r="Q209" i="3"/>
  <c r="P209" i="3"/>
  <c r="O209" i="3"/>
  <c r="G209" i="3"/>
  <c r="D209" i="3"/>
  <c r="Y208" i="3"/>
  <c r="X208" i="3"/>
  <c r="W208" i="3"/>
  <c r="V208" i="3"/>
  <c r="U208" i="3"/>
  <c r="T208" i="3"/>
  <c r="R208" i="3"/>
  <c r="Q208" i="3"/>
  <c r="F208" i="3"/>
  <c r="E208" i="3"/>
  <c r="D208" i="3"/>
  <c r="C208" i="3"/>
  <c r="B208" i="3"/>
  <c r="X207" i="3"/>
  <c r="W207" i="3"/>
  <c r="T207" i="3"/>
  <c r="S207" i="3"/>
  <c r="R207" i="3"/>
  <c r="I207" i="3"/>
  <c r="H207" i="3"/>
  <c r="D207" i="3"/>
  <c r="C207" i="3"/>
  <c r="B207" i="3"/>
  <c r="Y206" i="3"/>
  <c r="X206" i="3"/>
  <c r="W206" i="3"/>
  <c r="V206" i="3"/>
  <c r="U206" i="3"/>
  <c r="I206" i="3"/>
  <c r="H206" i="3"/>
  <c r="G206" i="3"/>
  <c r="F206" i="3"/>
  <c r="E206" i="3"/>
  <c r="D206" i="3"/>
  <c r="C206" i="3"/>
  <c r="B206" i="3"/>
  <c r="Y205" i="3"/>
  <c r="X205" i="3"/>
  <c r="L205" i="3"/>
  <c r="K205" i="3"/>
  <c r="J205" i="3"/>
  <c r="I205" i="3"/>
  <c r="H205" i="3"/>
  <c r="G205" i="3"/>
  <c r="D205" i="3"/>
  <c r="C205" i="3"/>
  <c r="X204" i="3"/>
  <c r="V204" i="3"/>
  <c r="O204" i="3"/>
  <c r="L204" i="3"/>
  <c r="K204" i="3"/>
  <c r="J204" i="3"/>
  <c r="I204" i="3"/>
  <c r="H204" i="3"/>
  <c r="D204" i="3"/>
  <c r="C204" i="3"/>
  <c r="B204" i="3"/>
  <c r="Y203" i="3"/>
  <c r="P203" i="3"/>
  <c r="O203" i="3"/>
  <c r="N203" i="3"/>
  <c r="M203" i="3"/>
  <c r="I203" i="3"/>
  <c r="H203" i="3"/>
  <c r="G203" i="3"/>
  <c r="D203" i="3"/>
  <c r="C203" i="3"/>
  <c r="B203" i="3"/>
  <c r="S202" i="3"/>
  <c r="R202" i="3"/>
  <c r="L202" i="3"/>
  <c r="K202" i="3"/>
  <c r="J202" i="3"/>
  <c r="I202" i="3"/>
  <c r="H202" i="3"/>
  <c r="G202" i="3"/>
  <c r="F202" i="3"/>
  <c r="E202" i="3"/>
  <c r="Q201" i="3"/>
  <c r="P201" i="3"/>
  <c r="O201" i="3"/>
  <c r="N201" i="3"/>
  <c r="M201" i="3"/>
  <c r="L201" i="3"/>
  <c r="K201" i="3"/>
  <c r="J201" i="3"/>
  <c r="I201" i="3"/>
  <c r="H201" i="3"/>
  <c r="U200" i="3"/>
  <c r="T200" i="3"/>
  <c r="S200" i="3"/>
  <c r="R200" i="3"/>
  <c r="Q200" i="3"/>
  <c r="P200" i="3"/>
  <c r="O200" i="3"/>
  <c r="L200" i="3"/>
  <c r="K200" i="3"/>
  <c r="J200" i="3"/>
  <c r="Y199" i="3"/>
  <c r="X199" i="3"/>
  <c r="W199" i="3"/>
  <c r="T199" i="3"/>
  <c r="S199" i="3"/>
  <c r="R199" i="3"/>
  <c r="Q199" i="3"/>
  <c r="P199" i="3"/>
  <c r="O199" i="3"/>
  <c r="N199" i="3"/>
  <c r="C199" i="3"/>
  <c r="B199" i="3"/>
  <c r="Y198" i="3"/>
  <c r="X198" i="3"/>
  <c r="W198" i="3"/>
  <c r="V198" i="3"/>
  <c r="U198" i="3"/>
  <c r="T198" i="3"/>
  <c r="Q198" i="3"/>
  <c r="P198" i="3"/>
  <c r="G198" i="3"/>
  <c r="F198" i="3"/>
  <c r="E198" i="3"/>
  <c r="D198" i="3"/>
  <c r="C198" i="3"/>
  <c r="B198" i="3"/>
  <c r="W197" i="3"/>
  <c r="T197" i="3"/>
  <c r="S197" i="3"/>
  <c r="R197" i="3"/>
  <c r="K197" i="3"/>
  <c r="J197" i="3"/>
  <c r="I197" i="3"/>
  <c r="H197" i="3"/>
  <c r="C197" i="3"/>
  <c r="B197" i="3"/>
  <c r="Y196" i="3"/>
  <c r="X196" i="3"/>
  <c r="W196" i="3"/>
  <c r="V196" i="3"/>
  <c r="O196" i="3"/>
  <c r="L196" i="3"/>
  <c r="I196" i="3"/>
  <c r="H196" i="3"/>
  <c r="G196" i="3"/>
  <c r="F196" i="3"/>
  <c r="E196" i="3"/>
  <c r="D196" i="3"/>
  <c r="C196" i="3"/>
  <c r="B196" i="3"/>
  <c r="O195" i="3"/>
  <c r="N195" i="3"/>
  <c r="M195" i="3"/>
  <c r="L195" i="3"/>
  <c r="K195" i="3"/>
  <c r="J195" i="3"/>
  <c r="I195" i="3"/>
  <c r="H195" i="3"/>
  <c r="G195" i="3"/>
  <c r="D195" i="3"/>
  <c r="S194" i="3"/>
  <c r="R194" i="3"/>
  <c r="Q194" i="3"/>
  <c r="P194" i="3"/>
  <c r="O194" i="3"/>
  <c r="L194" i="3"/>
  <c r="K194" i="3"/>
  <c r="J194" i="3"/>
  <c r="I194" i="3"/>
  <c r="H194" i="3"/>
  <c r="W193" i="3"/>
  <c r="T193" i="3"/>
  <c r="S193" i="3"/>
  <c r="R193" i="3"/>
  <c r="Q193" i="3"/>
  <c r="P193" i="3"/>
  <c r="O193" i="3"/>
  <c r="N193" i="3"/>
  <c r="M193" i="3"/>
  <c r="L193" i="3"/>
  <c r="B193" i="3"/>
  <c r="Y192" i="3"/>
  <c r="X192" i="3"/>
  <c r="W192" i="3"/>
  <c r="V192" i="3"/>
  <c r="U192" i="3"/>
  <c r="T192" i="3"/>
  <c r="S192" i="3"/>
  <c r="R192" i="3"/>
  <c r="Q192" i="3"/>
  <c r="G192" i="3"/>
  <c r="F192" i="3"/>
  <c r="E192" i="3"/>
  <c r="D192" i="3"/>
  <c r="C192" i="3"/>
  <c r="B192" i="3"/>
  <c r="Y191" i="3"/>
  <c r="X191" i="3"/>
  <c r="W191" i="3"/>
  <c r="S191" i="3"/>
  <c r="L191" i="3"/>
  <c r="K191" i="3"/>
  <c r="J191" i="3"/>
  <c r="I191" i="3"/>
  <c r="H191" i="3"/>
  <c r="G191" i="3"/>
  <c r="F191" i="3"/>
  <c r="D191" i="3"/>
  <c r="B191" i="3"/>
  <c r="Y190" i="3"/>
  <c r="R190" i="3"/>
  <c r="Q190" i="3"/>
  <c r="P190" i="3"/>
  <c r="O190" i="3"/>
  <c r="N190" i="3"/>
  <c r="L190" i="3"/>
  <c r="K190" i="3"/>
  <c r="I190" i="3"/>
  <c r="H190" i="3"/>
  <c r="G190" i="3"/>
  <c r="X189" i="3"/>
  <c r="W189" i="3"/>
  <c r="V189" i="3"/>
  <c r="T189" i="3"/>
  <c r="S189" i="3"/>
  <c r="R189" i="3"/>
  <c r="P189" i="3"/>
  <c r="O189" i="3"/>
  <c r="N189" i="3"/>
  <c r="M189" i="3"/>
  <c r="F189" i="3"/>
  <c r="D189" i="3"/>
  <c r="C189" i="3"/>
  <c r="B189" i="3"/>
  <c r="Y188" i="3"/>
  <c r="W188" i="3"/>
  <c r="V188" i="3"/>
  <c r="U188" i="3"/>
  <c r="T188" i="3"/>
  <c r="S188" i="3"/>
  <c r="K188" i="3"/>
  <c r="J188" i="3"/>
  <c r="I188" i="3"/>
  <c r="H188" i="3"/>
  <c r="F188" i="3"/>
  <c r="E188" i="3"/>
  <c r="D188" i="3"/>
  <c r="C188" i="3"/>
  <c r="B188" i="3"/>
  <c r="Y187" i="3"/>
  <c r="R187" i="3"/>
  <c r="Q187" i="3"/>
  <c r="P187" i="3"/>
  <c r="N187" i="3"/>
  <c r="M187" i="3"/>
  <c r="L187" i="3"/>
  <c r="K187" i="3"/>
  <c r="J187" i="3"/>
  <c r="I187" i="3"/>
  <c r="H187" i="3"/>
  <c r="B187" i="3"/>
  <c r="N182" i="3"/>
  <c r="N324" i="5" s="1"/>
  <c r="M182" i="3"/>
  <c r="M324" i="5" s="1"/>
  <c r="L182" i="3"/>
  <c r="L324" i="5" s="1"/>
  <c r="K182" i="3"/>
  <c r="K324" i="5" s="1"/>
  <c r="E33" i="2"/>
  <c r="E9" i="2" s="1"/>
  <c r="D33" i="2"/>
  <c r="B33" i="2"/>
  <c r="C33" i="2" s="1"/>
  <c r="B32" i="2"/>
  <c r="D32" i="2" s="1"/>
  <c r="C31" i="2"/>
  <c r="B31" i="2"/>
  <c r="E31" i="2" s="1"/>
  <c r="C30" i="2"/>
  <c r="B30" i="2"/>
  <c r="E30" i="2" s="1"/>
  <c r="B29" i="2"/>
  <c r="E28" i="2"/>
  <c r="D28" i="2"/>
  <c r="C28" i="2"/>
  <c r="C9" i="2" s="1"/>
  <c r="B28" i="2"/>
  <c r="B17" i="2"/>
  <c r="B16" i="2"/>
  <c r="B10" i="2"/>
  <c r="B9" i="2"/>
  <c r="E55" i="1"/>
  <c r="B55" i="1"/>
  <c r="E54" i="1"/>
  <c r="D54" i="1"/>
  <c r="C54" i="1"/>
  <c r="E40" i="1"/>
  <c r="E35" i="1"/>
  <c r="E29" i="1"/>
  <c r="E21" i="1"/>
  <c r="E14" i="1"/>
  <c r="B12" i="1"/>
  <c r="C29" i="2" l="1"/>
  <c r="E29" i="2"/>
  <c r="D29" i="2"/>
  <c r="D8" i="2" s="1"/>
  <c r="C10" i="2"/>
  <c r="E10" i="2"/>
  <c r="D31" i="2"/>
  <c r="D10" i="2" s="1"/>
  <c r="C32" i="2"/>
  <c r="C17" i="2" s="1"/>
  <c r="C16" i="2"/>
  <c r="C8" i="2"/>
  <c r="B8" i="2"/>
  <c r="E16" i="2"/>
  <c r="D16" i="2"/>
  <c r="E12" i="1"/>
  <c r="D17" i="2"/>
  <c r="E32" i="2"/>
  <c r="E17" i="2" s="1"/>
  <c r="O221" i="4"/>
  <c r="N183" i="3"/>
  <c r="E8" i="2"/>
  <c r="N110" i="3"/>
  <c r="F111" i="3"/>
  <c r="V111" i="3"/>
  <c r="N112" i="3"/>
  <c r="O112" i="3"/>
  <c r="G119" i="3"/>
  <c r="H113" i="3"/>
  <c r="X119" i="3"/>
  <c r="X121" i="3"/>
  <c r="H127" i="3"/>
  <c r="H129" i="3"/>
  <c r="P132" i="3"/>
  <c r="Y119" i="3"/>
  <c r="L113" i="3"/>
  <c r="L221" i="4"/>
  <c r="C55" i="1"/>
  <c r="K183" i="3"/>
  <c r="D55" i="1"/>
  <c r="D30" i="2"/>
  <c r="D9" i="2" s="1"/>
  <c r="Y114" i="3"/>
  <c r="Q115" i="3"/>
  <c r="N247" i="6"/>
  <c r="N213" i="5"/>
  <c r="N175" i="4"/>
  <c r="N142" i="3"/>
  <c r="J110" i="3"/>
  <c r="B111" i="3"/>
  <c r="R113" i="3"/>
  <c r="J114" i="3"/>
  <c r="B115" i="3"/>
  <c r="R115" i="3"/>
  <c r="B119" i="3"/>
  <c r="B121" i="3"/>
  <c r="P116" i="3"/>
  <c r="N118" i="3"/>
  <c r="F119" i="3"/>
  <c r="V119" i="3"/>
  <c r="F121" i="3"/>
  <c r="V121" i="3"/>
  <c r="N122" i="3"/>
  <c r="N124" i="3"/>
  <c r="F125" i="3"/>
  <c r="N126" i="3"/>
  <c r="F129" i="3"/>
  <c r="V129" i="3"/>
  <c r="V131" i="3"/>
  <c r="V133" i="3"/>
  <c r="V135" i="3"/>
  <c r="N136" i="3"/>
  <c r="F139" i="3"/>
  <c r="N140" i="3"/>
  <c r="R123" i="3"/>
  <c r="G113" i="3"/>
  <c r="T116" i="3"/>
  <c r="L117" i="3"/>
  <c r="D118" i="3"/>
  <c r="L119" i="3"/>
  <c r="T122" i="3"/>
  <c r="D140" i="3"/>
  <c r="G115" i="3"/>
  <c r="O10" i="3"/>
  <c r="G11" i="3"/>
  <c r="H15" i="3"/>
  <c r="K138" i="3"/>
  <c r="C139" i="3"/>
  <c r="K140" i="3"/>
  <c r="V217" i="3"/>
  <c r="F217" i="3"/>
  <c r="N216" i="3"/>
  <c r="V215" i="3"/>
  <c r="F215" i="3"/>
  <c r="N214" i="3"/>
  <c r="V213" i="3"/>
  <c r="F213" i="3"/>
  <c r="N212" i="3"/>
  <c r="V211" i="3"/>
  <c r="F211" i="3"/>
  <c r="N210" i="3"/>
  <c r="V209" i="3"/>
  <c r="F209" i="3"/>
  <c r="N208" i="3"/>
  <c r="V207" i="3"/>
  <c r="F207" i="3"/>
  <c r="N206" i="3"/>
  <c r="V205" i="3"/>
  <c r="F205" i="3"/>
  <c r="N204" i="3"/>
  <c r="V203" i="3"/>
  <c r="F203" i="3"/>
  <c r="N202" i="3"/>
  <c r="V201" i="3"/>
  <c r="F201" i="3"/>
  <c r="N200" i="3"/>
  <c r="V199" i="3"/>
  <c r="F199" i="3"/>
  <c r="N198" i="3"/>
  <c r="V197" i="3"/>
  <c r="F197" i="3"/>
  <c r="N196" i="3"/>
  <c r="V195" i="3"/>
  <c r="F195" i="3"/>
  <c r="N194" i="3"/>
  <c r="V193" i="3"/>
  <c r="F193" i="3"/>
  <c r="N192" i="3"/>
  <c r="V191" i="3"/>
  <c r="U217" i="3"/>
  <c r="E217" i="3"/>
  <c r="M216" i="3"/>
  <c r="U215" i="3"/>
  <c r="E215" i="3"/>
  <c r="M214" i="3"/>
  <c r="U213" i="3"/>
  <c r="E213" i="3"/>
  <c r="M212" i="3"/>
  <c r="U211" i="3"/>
  <c r="E211" i="3"/>
  <c r="M210" i="3"/>
  <c r="U209" i="3"/>
  <c r="E209" i="3"/>
  <c r="M208" i="3"/>
  <c r="U207" i="3"/>
  <c r="E207" i="3"/>
  <c r="M206" i="3"/>
  <c r="U205" i="3"/>
  <c r="E205" i="3"/>
  <c r="M204" i="3"/>
  <c r="U203" i="3"/>
  <c r="E203" i="3"/>
  <c r="M202" i="3"/>
  <c r="U201" i="3"/>
  <c r="E201" i="3"/>
  <c r="M200" i="3"/>
  <c r="U199" i="3"/>
  <c r="E199" i="3"/>
  <c r="M198" i="3"/>
  <c r="U197" i="3"/>
  <c r="E197" i="3"/>
  <c r="M196" i="3"/>
  <c r="U195" i="3"/>
  <c r="E195" i="3"/>
  <c r="M194" i="3"/>
  <c r="U193" i="3"/>
  <c r="E193" i="3"/>
  <c r="M192" i="3"/>
  <c r="U191" i="3"/>
  <c r="E191" i="3"/>
  <c r="M190" i="3"/>
  <c r="U189" i="3"/>
  <c r="E189" i="3"/>
  <c r="M188" i="3"/>
  <c r="B225" i="4"/>
  <c r="W217" i="3"/>
  <c r="C217" i="3"/>
  <c r="I216" i="3"/>
  <c r="O215" i="3"/>
  <c r="O138" i="3" s="1"/>
  <c r="U214" i="3"/>
  <c r="C214" i="3"/>
  <c r="I213" i="3"/>
  <c r="O212" i="3"/>
  <c r="S211" i="3"/>
  <c r="Y210" i="3"/>
  <c r="G210" i="3"/>
  <c r="M209" i="3"/>
  <c r="S208" i="3"/>
  <c r="Y207" i="3"/>
  <c r="G207" i="3"/>
  <c r="K206" i="3"/>
  <c r="Q205" i="3"/>
  <c r="W204" i="3"/>
  <c r="E204" i="3"/>
  <c r="K203" i="3"/>
  <c r="Q202" i="3"/>
  <c r="W201" i="3"/>
  <c r="H217" i="3"/>
  <c r="K216" i="3"/>
  <c r="P215" i="3"/>
  <c r="P138" i="3" s="1"/>
  <c r="T214" i="3"/>
  <c r="Y213" i="3"/>
  <c r="D213" i="3"/>
  <c r="I212" i="3"/>
  <c r="N211" i="3"/>
  <c r="N134" i="3" s="1"/>
  <c r="S210" i="3"/>
  <c r="X209" i="3"/>
  <c r="C209" i="3"/>
  <c r="H208" i="3"/>
  <c r="M207" i="3"/>
  <c r="R206" i="3"/>
  <c r="W205" i="3"/>
  <c r="B205" i="3"/>
  <c r="G204" i="3"/>
  <c r="L203" i="3"/>
  <c r="P202" i="3"/>
  <c r="S201" i="3"/>
  <c r="Y200" i="3"/>
  <c r="G200" i="3"/>
  <c r="M199" i="3"/>
  <c r="S198" i="3"/>
  <c r="Y197" i="3"/>
  <c r="G197" i="3"/>
  <c r="K196" i="3"/>
  <c r="Q195" i="3"/>
  <c r="W194" i="3"/>
  <c r="E194" i="3"/>
  <c r="G217" i="3"/>
  <c r="J216" i="3"/>
  <c r="N215" i="3"/>
  <c r="S214" i="3"/>
  <c r="X213" i="3"/>
  <c r="C213" i="3"/>
  <c r="H212" i="3"/>
  <c r="M211" i="3"/>
  <c r="R210" i="3"/>
  <c r="W209" i="3"/>
  <c r="B209" i="3"/>
  <c r="G208" i="3"/>
  <c r="L207" i="3"/>
  <c r="Q206" i="3"/>
  <c r="T205" i="3"/>
  <c r="Y204" i="3"/>
  <c r="F204" i="3"/>
  <c r="F127" i="3" s="1"/>
  <c r="J203" i="3"/>
  <c r="O202" i="3"/>
  <c r="R201" i="3"/>
  <c r="X200" i="3"/>
  <c r="X123" i="3" s="1"/>
  <c r="F200" i="3"/>
  <c r="F123" i="3" s="1"/>
  <c r="L199" i="3"/>
  <c r="R198" i="3"/>
  <c r="X197" i="3"/>
  <c r="D197" i="3"/>
  <c r="D120" i="3" s="1"/>
  <c r="J196" i="3"/>
  <c r="P195" i="3"/>
  <c r="P118" i="3" s="1"/>
  <c r="V194" i="3"/>
  <c r="V117" i="3" s="1"/>
  <c r="D194" i="3"/>
  <c r="J193" i="3"/>
  <c r="P192" i="3"/>
  <c r="T191" i="3"/>
  <c r="T114" i="3" s="1"/>
  <c r="C191" i="3"/>
  <c r="J190" i="3"/>
  <c r="Q189" i="3"/>
  <c r="X188" i="3"/>
  <c r="G188" i="3"/>
  <c r="O187" i="3"/>
  <c r="S187" i="3"/>
  <c r="L188" i="3"/>
  <c r="G189" i="3"/>
  <c r="Y189" i="3"/>
  <c r="S190" i="3"/>
  <c r="M191" i="3"/>
  <c r="H192" i="3"/>
  <c r="H13" i="3" s="1"/>
  <c r="C193" i="3"/>
  <c r="X193" i="3"/>
  <c r="T194" i="3"/>
  <c r="R195" i="3"/>
  <c r="P196" i="3"/>
  <c r="L197" i="3"/>
  <c r="H198" i="3"/>
  <c r="D199" i="3"/>
  <c r="D122" i="3" s="1"/>
  <c r="B200" i="3"/>
  <c r="B123" i="3" s="1"/>
  <c r="V200" i="3"/>
  <c r="V123" i="3" s="1"/>
  <c r="T201" i="3"/>
  <c r="T202" i="3"/>
  <c r="Q203" i="3"/>
  <c r="P204" i="3"/>
  <c r="M205" i="3"/>
  <c r="J206" i="3"/>
  <c r="J207" i="3"/>
  <c r="I208" i="3"/>
  <c r="H209" i="3"/>
  <c r="E210" i="3"/>
  <c r="C211" i="3"/>
  <c r="B212" i="3"/>
  <c r="W212" i="3"/>
  <c r="T213" i="3"/>
  <c r="V214" i="3"/>
  <c r="V137" i="3" s="1"/>
  <c r="S215" i="3"/>
  <c r="R216" i="3"/>
  <c r="O217" i="3"/>
  <c r="C187" i="3"/>
  <c r="T187" i="3"/>
  <c r="T110" i="3" s="1"/>
  <c r="N188" i="3"/>
  <c r="H189" i="3"/>
  <c r="H112" i="3" s="1"/>
  <c r="B190" i="3"/>
  <c r="T190" i="3"/>
  <c r="N191" i="3"/>
  <c r="I192" i="3"/>
  <c r="I115" i="3" s="1"/>
  <c r="D193" i="3"/>
  <c r="D116" i="3" s="1"/>
  <c r="Y193" i="3"/>
  <c r="U194" i="3"/>
  <c r="S195" i="3"/>
  <c r="Q196" i="3"/>
  <c r="M197" i="3"/>
  <c r="I198" i="3"/>
  <c r="G199" i="3"/>
  <c r="C200" i="3"/>
  <c r="W200" i="3"/>
  <c r="X201" i="3"/>
  <c r="U202" i="3"/>
  <c r="R203" i="3"/>
  <c r="Q204" i="3"/>
  <c r="N205" i="3"/>
  <c r="N128" i="3" s="1"/>
  <c r="L206" i="3"/>
  <c r="K207" i="3"/>
  <c r="J208" i="3"/>
  <c r="I209" i="3"/>
  <c r="F210" i="3"/>
  <c r="F133" i="3" s="1"/>
  <c r="D211" i="3"/>
  <c r="C212" i="3"/>
  <c r="X212" i="3"/>
  <c r="W213" i="3"/>
  <c r="W214" i="3"/>
  <c r="T215" i="3"/>
  <c r="S216" i="3"/>
  <c r="S139" i="3" s="1"/>
  <c r="P217" i="3"/>
  <c r="D187" i="3"/>
  <c r="U187" i="3"/>
  <c r="O188" i="3"/>
  <c r="I189" i="3"/>
  <c r="C190" i="3"/>
  <c r="U190" i="3"/>
  <c r="O191" i="3"/>
  <c r="J192" i="3"/>
  <c r="G193" i="3"/>
  <c r="B194" i="3"/>
  <c r="B117" i="3" s="1"/>
  <c r="X194" i="3"/>
  <c r="T195" i="3"/>
  <c r="T118" i="3" s="1"/>
  <c r="R196" i="3"/>
  <c r="N197" i="3"/>
  <c r="N120" i="3" s="1"/>
  <c r="J198" i="3"/>
  <c r="H199" i="3"/>
  <c r="D200" i="3"/>
  <c r="B201" i="3"/>
  <c r="Y201" i="3"/>
  <c r="V202" i="3"/>
  <c r="V125" i="3" s="1"/>
  <c r="S203" i="3"/>
  <c r="R204" i="3"/>
  <c r="O205" i="3"/>
  <c r="O206" i="3"/>
  <c r="N207" i="3"/>
  <c r="N130" i="3" s="1"/>
  <c r="K208" i="3"/>
  <c r="J209" i="3"/>
  <c r="H210" i="3"/>
  <c r="G211" i="3"/>
  <c r="D212" i="3"/>
  <c r="Y212" i="3"/>
  <c r="B214" i="3"/>
  <c r="X214" i="3"/>
  <c r="W215" i="3"/>
  <c r="T216" i="3"/>
  <c r="Q217" i="3"/>
  <c r="E187" i="3"/>
  <c r="V187" i="3"/>
  <c r="P188" i="3"/>
  <c r="P111" i="3" s="1"/>
  <c r="J189" i="3"/>
  <c r="D190" i="3"/>
  <c r="V190" i="3"/>
  <c r="P191" i="3"/>
  <c r="K192" i="3"/>
  <c r="H193" i="3"/>
  <c r="C194" i="3"/>
  <c r="Y194" i="3"/>
  <c r="W195" i="3"/>
  <c r="S196" i="3"/>
  <c r="O197" i="3"/>
  <c r="K198" i="3"/>
  <c r="I199" i="3"/>
  <c r="E200" i="3"/>
  <c r="C201" i="3"/>
  <c r="B202" i="3"/>
  <c r="W202" i="3"/>
  <c r="T203" i="3"/>
  <c r="S204" i="3"/>
  <c r="P205" i="3"/>
  <c r="P206" i="3"/>
  <c r="O207" i="3"/>
  <c r="L208" i="3"/>
  <c r="K209" i="3"/>
  <c r="I210" i="3"/>
  <c r="H211" i="3"/>
  <c r="E212" i="3"/>
  <c r="B213" i="3"/>
  <c r="D214" i="3"/>
  <c r="Y214" i="3"/>
  <c r="X215" i="3"/>
  <c r="U216" i="3"/>
  <c r="R217" i="3"/>
  <c r="F187" i="3"/>
  <c r="W187" i="3"/>
  <c r="Q188" i="3"/>
  <c r="K189" i="3"/>
  <c r="E190" i="3"/>
  <c r="W190" i="3"/>
  <c r="Q191" i="3"/>
  <c r="L192" i="3"/>
  <c r="L115" i="3" s="1"/>
  <c r="I193" i="3"/>
  <c r="I116" i="3" s="1"/>
  <c r="F194" i="3"/>
  <c r="B195" i="3"/>
  <c r="X195" i="3"/>
  <c r="T196" i="3"/>
  <c r="P197" i="3"/>
  <c r="L198" i="3"/>
  <c r="J199" i="3"/>
  <c r="H200" i="3"/>
  <c r="D201" i="3"/>
  <c r="C202" i="3"/>
  <c r="X202" i="3"/>
  <c r="W203" i="3"/>
  <c r="T204" i="3"/>
  <c r="R205" i="3"/>
  <c r="S206" i="3"/>
  <c r="P207" i="3"/>
  <c r="O208" i="3"/>
  <c r="L209" i="3"/>
  <c r="J210" i="3"/>
  <c r="I211" i="3"/>
  <c r="F212" i="3"/>
  <c r="F135" i="3" s="1"/>
  <c r="G213" i="3"/>
  <c r="E214" i="3"/>
  <c r="B215" i="3"/>
  <c r="Y215" i="3"/>
  <c r="V216" i="3"/>
  <c r="V139" i="3" s="1"/>
  <c r="S217" i="3"/>
  <c r="G187" i="3"/>
  <c r="X187" i="3"/>
  <c r="R188" i="3"/>
  <c r="R111" i="3" s="1"/>
  <c r="L189" i="3"/>
  <c r="F190" i="3"/>
  <c r="F113" i="3" s="1"/>
  <c r="X190" i="3"/>
  <c r="X113" i="3" s="1"/>
  <c r="R191" i="3"/>
  <c r="O192" i="3"/>
  <c r="K193" i="3"/>
  <c r="G194" i="3"/>
  <c r="G117" i="3" s="1"/>
  <c r="C195" i="3"/>
  <c r="Y195" i="3"/>
  <c r="U196" i="3"/>
  <c r="Q197" i="3"/>
  <c r="O198" i="3"/>
  <c r="K199" i="3"/>
  <c r="I200" i="3"/>
  <c r="G201" i="3"/>
  <c r="D202" i="3"/>
  <c r="Y202" i="3"/>
  <c r="X203" i="3"/>
  <c r="U204" i="3"/>
  <c r="S205" i="3"/>
  <c r="T206" i="3"/>
  <c r="Q207" i="3"/>
  <c r="P208" i="3"/>
  <c r="N209" i="3"/>
  <c r="N132" i="3" s="1"/>
  <c r="K210" i="3"/>
  <c r="J211" i="3"/>
  <c r="G212" i="3"/>
  <c r="H213" i="3"/>
  <c r="F214" i="3"/>
  <c r="F137" i="3" s="1"/>
  <c r="C215" i="3"/>
  <c r="B216" i="3"/>
  <c r="W216" i="3"/>
  <c r="T217" i="3"/>
  <c r="W255" i="4" l="1"/>
  <c r="G255" i="4"/>
  <c r="O254" i="4"/>
  <c r="W253" i="4"/>
  <c r="G253" i="4"/>
  <c r="O252" i="4"/>
  <c r="W251" i="4"/>
  <c r="G251" i="4"/>
  <c r="O250" i="4"/>
  <c r="W249" i="4"/>
  <c r="G249" i="4"/>
  <c r="O248" i="4"/>
  <c r="W247" i="4"/>
  <c r="G247" i="4"/>
  <c r="J255" i="4"/>
  <c r="Q254" i="4"/>
  <c r="Q172" i="4" s="1"/>
  <c r="X253" i="4"/>
  <c r="F253" i="4"/>
  <c r="M252" i="4"/>
  <c r="T251" i="4"/>
  <c r="C251" i="4"/>
  <c r="J250" i="4"/>
  <c r="Q249" i="4"/>
  <c r="X248" i="4"/>
  <c r="G248" i="4"/>
  <c r="G166" i="4" s="1"/>
  <c r="N247" i="4"/>
  <c r="N165" i="4" s="1"/>
  <c r="U246" i="4"/>
  <c r="E246" i="4"/>
  <c r="M245" i="4"/>
  <c r="U244" i="4"/>
  <c r="E244" i="4"/>
  <c r="M243" i="4"/>
  <c r="M59" i="4" s="1"/>
  <c r="U242" i="4"/>
  <c r="E242" i="4"/>
  <c r="M241" i="4"/>
  <c r="U240" i="4"/>
  <c r="E240" i="4"/>
  <c r="M239" i="4"/>
  <c r="U238" i="4"/>
  <c r="E238" i="4"/>
  <c r="M237" i="4"/>
  <c r="U236" i="4"/>
  <c r="E236" i="4"/>
  <c r="M235" i="4"/>
  <c r="U234" i="4"/>
  <c r="E234" i="4"/>
  <c r="M233" i="4"/>
  <c r="U232" i="4"/>
  <c r="U48" i="4" s="1"/>
  <c r="E232" i="4"/>
  <c r="M231" i="4"/>
  <c r="U230" i="4"/>
  <c r="E230" i="4"/>
  <c r="M229" i="4"/>
  <c r="U228" i="4"/>
  <c r="E228" i="4"/>
  <c r="M227" i="4"/>
  <c r="U226" i="4"/>
  <c r="E226" i="4"/>
  <c r="M225" i="4"/>
  <c r="K255" i="4"/>
  <c r="P254" i="4"/>
  <c r="U253" i="4"/>
  <c r="C253" i="4"/>
  <c r="I252" i="4"/>
  <c r="I68" i="4" s="1"/>
  <c r="O251" i="4"/>
  <c r="O169" i="4" s="1"/>
  <c r="U250" i="4"/>
  <c r="C250" i="4"/>
  <c r="I255" i="4"/>
  <c r="N254" i="4"/>
  <c r="T253" i="4"/>
  <c r="B253" i="4"/>
  <c r="H252" i="4"/>
  <c r="N251" i="4"/>
  <c r="N169" i="4" s="1"/>
  <c r="T250" i="4"/>
  <c r="B250" i="4"/>
  <c r="H249" i="4"/>
  <c r="M248" i="4"/>
  <c r="S247" i="4"/>
  <c r="Y246" i="4"/>
  <c r="H246" i="4"/>
  <c r="H164" i="4" s="1"/>
  <c r="O245" i="4"/>
  <c r="O163" i="4" s="1"/>
  <c r="V244" i="4"/>
  <c r="V162" i="4" s="1"/>
  <c r="D244" i="4"/>
  <c r="K243" i="4"/>
  <c r="R242" i="4"/>
  <c r="Y241" i="4"/>
  <c r="H241" i="4"/>
  <c r="O240" i="4"/>
  <c r="V239" i="4"/>
  <c r="E239" i="4"/>
  <c r="L238" i="4"/>
  <c r="S237" i="4"/>
  <c r="B237" i="4"/>
  <c r="I236" i="4"/>
  <c r="P235" i="4"/>
  <c r="W234" i="4"/>
  <c r="W152" i="4" s="1"/>
  <c r="F234" i="4"/>
  <c r="F152" i="4" s="1"/>
  <c r="L233" i="4"/>
  <c r="S232" i="4"/>
  <c r="B232" i="4"/>
  <c r="I231" i="4"/>
  <c r="P230" i="4"/>
  <c r="W229" i="4"/>
  <c r="W45" i="4" s="1"/>
  <c r="F229" i="4"/>
  <c r="M228" i="4"/>
  <c r="T227" i="4"/>
  <c r="C227" i="4"/>
  <c r="J226" i="4"/>
  <c r="Q225" i="4"/>
  <c r="Y255" i="4"/>
  <c r="F255" i="4"/>
  <c r="L254" i="4"/>
  <c r="L172" i="4" s="1"/>
  <c r="R253" i="4"/>
  <c r="X252" i="4"/>
  <c r="F252" i="4"/>
  <c r="F170" i="4" s="1"/>
  <c r="L251" i="4"/>
  <c r="R250" i="4"/>
  <c r="X249" i="4"/>
  <c r="X255" i="4"/>
  <c r="E255" i="4"/>
  <c r="K254" i="4"/>
  <c r="Q253" i="4"/>
  <c r="W252" i="4"/>
  <c r="W170" i="4" s="1"/>
  <c r="E252" i="4"/>
  <c r="K251" i="4"/>
  <c r="Q250" i="4"/>
  <c r="V249" i="4"/>
  <c r="D249" i="4"/>
  <c r="D167" i="4" s="1"/>
  <c r="J248" i="4"/>
  <c r="P247" i="4"/>
  <c r="V246" i="4"/>
  <c r="V164" i="4" s="1"/>
  <c r="D246" i="4"/>
  <c r="K245" i="4"/>
  <c r="R244" i="4"/>
  <c r="Y243" i="4"/>
  <c r="H243" i="4"/>
  <c r="O242" i="4"/>
  <c r="V241" i="4"/>
  <c r="E241" i="4"/>
  <c r="L240" i="4"/>
  <c r="S239" i="4"/>
  <c r="B239" i="4"/>
  <c r="I238" i="4"/>
  <c r="P237" i="4"/>
  <c r="P155" i="4" s="1"/>
  <c r="W236" i="4"/>
  <c r="W154" i="4" s="1"/>
  <c r="F236" i="4"/>
  <c r="F154" i="4" s="1"/>
  <c r="L235" i="4"/>
  <c r="S234" i="4"/>
  <c r="B234" i="4"/>
  <c r="I233" i="4"/>
  <c r="P232" i="4"/>
  <c r="W231" i="4"/>
  <c r="W47" i="4" s="1"/>
  <c r="F231" i="4"/>
  <c r="M230" i="4"/>
  <c r="T229" i="4"/>
  <c r="C229" i="4"/>
  <c r="J228" i="4"/>
  <c r="Q227" i="4"/>
  <c r="X226" i="4"/>
  <c r="B255" i="4"/>
  <c r="B173" i="4" s="1"/>
  <c r="D254" i="4"/>
  <c r="D253" i="4"/>
  <c r="B252" i="4"/>
  <c r="B251" i="4"/>
  <c r="D250" i="4"/>
  <c r="C249" i="4"/>
  <c r="F248" i="4"/>
  <c r="F166" i="4" s="1"/>
  <c r="J247" i="4"/>
  <c r="N246" i="4"/>
  <c r="S245" i="4"/>
  <c r="X244" i="4"/>
  <c r="C244" i="4"/>
  <c r="G243" i="4"/>
  <c r="L242" i="4"/>
  <c r="Q241" i="4"/>
  <c r="V240" i="4"/>
  <c r="V158" i="4" s="1"/>
  <c r="B240" i="4"/>
  <c r="G239" i="4"/>
  <c r="G55" i="4" s="1"/>
  <c r="K238" i="4"/>
  <c r="O237" i="4"/>
  <c r="O155" i="4" s="1"/>
  <c r="S236" i="4"/>
  <c r="X235" i="4"/>
  <c r="E235" i="4"/>
  <c r="J234" i="4"/>
  <c r="O233" i="4"/>
  <c r="O151" i="4" s="1"/>
  <c r="R232" i="4"/>
  <c r="V231" i="4"/>
  <c r="C231" i="4"/>
  <c r="H230" i="4"/>
  <c r="L229" i="4"/>
  <c r="Q228" i="4"/>
  <c r="V227" i="4"/>
  <c r="V43" i="4" s="1"/>
  <c r="B227" i="4"/>
  <c r="G226" i="4"/>
  <c r="G144" i="4" s="1"/>
  <c r="L225" i="4"/>
  <c r="Y254" i="4"/>
  <c r="C254" i="4"/>
  <c r="Y252" i="4"/>
  <c r="Y251" i="4"/>
  <c r="Y250" i="4"/>
  <c r="Y249" i="4"/>
  <c r="B249" i="4"/>
  <c r="E248" i="4"/>
  <c r="I247" i="4"/>
  <c r="M246" i="4"/>
  <c r="R245" i="4"/>
  <c r="W244" i="4"/>
  <c r="W162" i="4" s="1"/>
  <c r="B244" i="4"/>
  <c r="B162" i="4" s="1"/>
  <c r="F243" i="4"/>
  <c r="K242" i="4"/>
  <c r="P241" i="4"/>
  <c r="T240" i="4"/>
  <c r="Y239" i="4"/>
  <c r="F239" i="4"/>
  <c r="J238" i="4"/>
  <c r="N237" i="4"/>
  <c r="N155" i="4" s="1"/>
  <c r="R236" i="4"/>
  <c r="W235" i="4"/>
  <c r="W51" i="4" s="1"/>
  <c r="D235" i="4"/>
  <c r="I234" i="4"/>
  <c r="N233" i="4"/>
  <c r="N151" i="4" s="1"/>
  <c r="Q232" i="4"/>
  <c r="U231" i="4"/>
  <c r="B231" i="4"/>
  <c r="B149" i="4" s="1"/>
  <c r="G230" i="4"/>
  <c r="G148" i="4" s="1"/>
  <c r="K229" i="4"/>
  <c r="P228" i="4"/>
  <c r="U227" i="4"/>
  <c r="Y226" i="4"/>
  <c r="F226" i="4"/>
  <c r="F144" i="4" s="1"/>
  <c r="K225" i="4"/>
  <c r="O255" i="4"/>
  <c r="O173" i="4" s="1"/>
  <c r="I254" i="4"/>
  <c r="I253" i="4"/>
  <c r="C252" i="4"/>
  <c r="W250" i="4"/>
  <c r="W168" i="4" s="1"/>
  <c r="R249" i="4"/>
  <c r="S248" i="4"/>
  <c r="T247" i="4"/>
  <c r="S246" i="4"/>
  <c r="S164" i="4" s="1"/>
  <c r="V245" i="4"/>
  <c r="Y244" i="4"/>
  <c r="W243" i="4"/>
  <c r="B243" i="4"/>
  <c r="D242" i="4"/>
  <c r="F241" i="4"/>
  <c r="H240" i="4"/>
  <c r="J239" i="4"/>
  <c r="M238" i="4"/>
  <c r="K237" i="4"/>
  <c r="N236" i="4"/>
  <c r="Q235" i="4"/>
  <c r="Q234" i="4"/>
  <c r="T233" i="4"/>
  <c r="W232" i="4"/>
  <c r="W150" i="4" s="1"/>
  <c r="X231" i="4"/>
  <c r="X149" i="4" s="1"/>
  <c r="X230" i="4"/>
  <c r="B230" i="4"/>
  <c r="D229" i="4"/>
  <c r="F228" i="4"/>
  <c r="F146" i="4" s="1"/>
  <c r="H227" i="4"/>
  <c r="K226" i="4"/>
  <c r="N225" i="4"/>
  <c r="N143" i="4" s="1"/>
  <c r="N255" i="4"/>
  <c r="N173" i="4" s="1"/>
  <c r="H254" i="4"/>
  <c r="H253" i="4"/>
  <c r="X251" i="4"/>
  <c r="V250" i="4"/>
  <c r="V168" i="4" s="1"/>
  <c r="P249" i="4"/>
  <c r="R248" i="4"/>
  <c r="R247" i="4"/>
  <c r="R246" i="4"/>
  <c r="R164" i="4" s="1"/>
  <c r="U245" i="4"/>
  <c r="T244" i="4"/>
  <c r="V243" i="4"/>
  <c r="Y242" i="4"/>
  <c r="C242" i="4"/>
  <c r="D241" i="4"/>
  <c r="G240" i="4"/>
  <c r="G158" i="4" s="1"/>
  <c r="I239" i="4"/>
  <c r="H238" i="4"/>
  <c r="J237" i="4"/>
  <c r="M236" i="4"/>
  <c r="O235" i="4"/>
  <c r="O153" i="4" s="1"/>
  <c r="P234" i="4"/>
  <c r="S233" i="4"/>
  <c r="V232" i="4"/>
  <c r="V150" i="4" s="1"/>
  <c r="T231" i="4"/>
  <c r="T149" i="4" s="1"/>
  <c r="W230" i="4"/>
  <c r="W148" i="4" s="1"/>
  <c r="Y229" i="4"/>
  <c r="B229" i="4"/>
  <c r="D228" i="4"/>
  <c r="G227" i="4"/>
  <c r="G43" i="4" s="1"/>
  <c r="I226" i="4"/>
  <c r="J225" i="4"/>
  <c r="M255" i="4"/>
  <c r="G254" i="4"/>
  <c r="G172" i="4" s="1"/>
  <c r="E253" i="4"/>
  <c r="V251" i="4"/>
  <c r="S250" i="4"/>
  <c r="O249" i="4"/>
  <c r="O167" i="4" s="1"/>
  <c r="Q248" i="4"/>
  <c r="Q247" i="4"/>
  <c r="Q246" i="4"/>
  <c r="Q164" i="4" s="1"/>
  <c r="T245" i="4"/>
  <c r="S244" i="4"/>
  <c r="U243" i="4"/>
  <c r="X242" i="4"/>
  <c r="B242" i="4"/>
  <c r="C241" i="4"/>
  <c r="F240" i="4"/>
  <c r="F158" i="4" s="1"/>
  <c r="H239" i="4"/>
  <c r="G238" i="4"/>
  <c r="G156" i="4" s="1"/>
  <c r="I237" i="4"/>
  <c r="L236" i="4"/>
  <c r="N235" i="4"/>
  <c r="N153" i="4" s="1"/>
  <c r="O234" i="4"/>
  <c r="O50" i="4" s="1"/>
  <c r="R233" i="4"/>
  <c r="T232" i="4"/>
  <c r="S231" i="4"/>
  <c r="S149" i="4" s="1"/>
  <c r="V230" i="4"/>
  <c r="V148" i="4" s="1"/>
  <c r="X229" i="4"/>
  <c r="Y228" i="4"/>
  <c r="C228" i="4"/>
  <c r="F227" i="4"/>
  <c r="H226" i="4"/>
  <c r="I225" i="4"/>
  <c r="L255" i="4"/>
  <c r="F254" i="4"/>
  <c r="F172" i="4" s="1"/>
  <c r="V252" i="4"/>
  <c r="V170" i="4" s="1"/>
  <c r="U251" i="4"/>
  <c r="P250" i="4"/>
  <c r="N249" i="4"/>
  <c r="N167" i="4" s="1"/>
  <c r="P248" i="4"/>
  <c r="O247" i="4"/>
  <c r="O165" i="4" s="1"/>
  <c r="P246" i="4"/>
  <c r="P164" i="4" s="1"/>
  <c r="Q245" i="4"/>
  <c r="Q244" i="4"/>
  <c r="T243" i="4"/>
  <c r="W242" i="4"/>
  <c r="W160" i="4" s="1"/>
  <c r="X241" i="4"/>
  <c r="B241" i="4"/>
  <c r="D240" i="4"/>
  <c r="D239" i="4"/>
  <c r="F238" i="4"/>
  <c r="F156" i="4" s="1"/>
  <c r="H237" i="4"/>
  <c r="K236" i="4"/>
  <c r="K235" i="4"/>
  <c r="N234" i="4"/>
  <c r="Q233" i="4"/>
  <c r="O232" i="4"/>
  <c r="O48" i="4" s="1"/>
  <c r="R231" i="4"/>
  <c r="R149" i="4" s="1"/>
  <c r="T230" i="4"/>
  <c r="V229" i="4"/>
  <c r="X228" i="4"/>
  <c r="B228" i="4"/>
  <c r="E227" i="4"/>
  <c r="D226" i="4"/>
  <c r="H225" i="4"/>
  <c r="H255" i="4"/>
  <c r="E254" i="4"/>
  <c r="U252" i="4"/>
  <c r="S251" i="4"/>
  <c r="N250" i="4"/>
  <c r="M249" i="4"/>
  <c r="N248" i="4"/>
  <c r="M247" i="4"/>
  <c r="O246" i="4"/>
  <c r="O62" i="4" s="1"/>
  <c r="P245" i="4"/>
  <c r="P244" i="4"/>
  <c r="S243" i="4"/>
  <c r="V242" i="4"/>
  <c r="V160" i="4" s="1"/>
  <c r="W241" i="4"/>
  <c r="Y240" i="4"/>
  <c r="C240" i="4"/>
  <c r="C239" i="4"/>
  <c r="D238" i="4"/>
  <c r="G237" i="4"/>
  <c r="G53" i="4" s="1"/>
  <c r="J236" i="4"/>
  <c r="J235" i="4"/>
  <c r="M234" i="4"/>
  <c r="P233" i="4"/>
  <c r="N232" i="4"/>
  <c r="Q231" i="4"/>
  <c r="Q149" i="4" s="1"/>
  <c r="S230" i="4"/>
  <c r="U229" i="4"/>
  <c r="W228" i="4"/>
  <c r="W146" i="4" s="1"/>
  <c r="Y227" i="4"/>
  <c r="D227" i="4"/>
  <c r="C226" i="4"/>
  <c r="G225" i="4"/>
  <c r="G41" i="4" s="1"/>
  <c r="D255" i="4"/>
  <c r="B254" i="4"/>
  <c r="T252" i="4"/>
  <c r="R251" i="4"/>
  <c r="M250" i="4"/>
  <c r="L249" i="4"/>
  <c r="L248" i="4"/>
  <c r="L247" i="4"/>
  <c r="L246" i="4"/>
  <c r="L164" i="4" s="1"/>
  <c r="N245" i="4"/>
  <c r="N163" i="4" s="1"/>
  <c r="O244" i="4"/>
  <c r="R243" i="4"/>
  <c r="T242" i="4"/>
  <c r="U241" i="4"/>
  <c r="X240" i="4"/>
  <c r="X239" i="4"/>
  <c r="Y238" i="4"/>
  <c r="C238" i="4"/>
  <c r="F237" i="4"/>
  <c r="H236" i="4"/>
  <c r="I235" i="4"/>
  <c r="L234" i="4"/>
  <c r="K233" i="4"/>
  <c r="M232" i="4"/>
  <c r="P231" i="4"/>
  <c r="P47" i="4" s="1"/>
  <c r="R230" i="4"/>
  <c r="S229" i="4"/>
  <c r="V228" i="4"/>
  <c r="V146" i="4" s="1"/>
  <c r="X227" i="4"/>
  <c r="W226" i="4"/>
  <c r="W144" i="4" s="1"/>
  <c r="B226" i="4"/>
  <c r="F225" i="4"/>
  <c r="C255" i="4"/>
  <c r="Y253" i="4"/>
  <c r="S252" i="4"/>
  <c r="Q251" i="4"/>
  <c r="L250" i="4"/>
  <c r="K249" i="4"/>
  <c r="K248" i="4"/>
  <c r="K247" i="4"/>
  <c r="K246" i="4"/>
  <c r="K164" i="4" s="1"/>
  <c r="L245" i="4"/>
  <c r="N244" i="4"/>
  <c r="Q243" i="4"/>
  <c r="S242" i="4"/>
  <c r="T241" i="4"/>
  <c r="W240" i="4"/>
  <c r="W158" i="4" s="1"/>
  <c r="W239" i="4"/>
  <c r="X238" i="4"/>
  <c r="B238" i="4"/>
  <c r="E237" i="4"/>
  <c r="G236" i="4"/>
  <c r="G154" i="4" s="1"/>
  <c r="H235" i="4"/>
  <c r="K234" i="4"/>
  <c r="J233" i="4"/>
  <c r="L232" i="4"/>
  <c r="O231" i="4"/>
  <c r="O149" i="4" s="1"/>
  <c r="Q230" i="4"/>
  <c r="R229" i="4"/>
  <c r="T228" i="4"/>
  <c r="W227" i="4"/>
  <c r="W43" i="4" s="1"/>
  <c r="V226" i="4"/>
  <c r="V144" i="4" s="1"/>
  <c r="Y225" i="4"/>
  <c r="E225" i="4"/>
  <c r="X254" i="4"/>
  <c r="V253" i="4"/>
  <c r="R252" i="4"/>
  <c r="P251" i="4"/>
  <c r="K250" i="4"/>
  <c r="J249" i="4"/>
  <c r="I248" i="4"/>
  <c r="H247" i="4"/>
  <c r="H165" i="4" s="1"/>
  <c r="J246" i="4"/>
  <c r="J164" i="4" s="1"/>
  <c r="J245" i="4"/>
  <c r="M244" i="4"/>
  <c r="P243" i="4"/>
  <c r="Q242" i="4"/>
  <c r="S241" i="4"/>
  <c r="S240" i="4"/>
  <c r="U239" i="4"/>
  <c r="W238" i="4"/>
  <c r="W156" i="4" s="1"/>
  <c r="Y237" i="4"/>
  <c r="D237" i="4"/>
  <c r="D236" i="4"/>
  <c r="G235" i="4"/>
  <c r="G51" i="4" s="1"/>
  <c r="H234" i="4"/>
  <c r="H233" i="4"/>
  <c r="H151" i="4" s="1"/>
  <c r="K232" i="4"/>
  <c r="N231" i="4"/>
  <c r="N149" i="4" s="1"/>
  <c r="O230" i="4"/>
  <c r="O46" i="4" s="1"/>
  <c r="Q229" i="4"/>
  <c r="S228" i="4"/>
  <c r="S227" i="4"/>
  <c r="T226" i="4"/>
  <c r="X225" i="4"/>
  <c r="X143" i="4" s="1"/>
  <c r="D225" i="4"/>
  <c r="W254" i="4"/>
  <c r="W172" i="4" s="1"/>
  <c r="S253" i="4"/>
  <c r="Q252" i="4"/>
  <c r="M251" i="4"/>
  <c r="I250" i="4"/>
  <c r="I249" i="4"/>
  <c r="H248" i="4"/>
  <c r="F247" i="4"/>
  <c r="I246" i="4"/>
  <c r="I164" i="4" s="1"/>
  <c r="I245" i="4"/>
  <c r="L244" i="4"/>
  <c r="O243" i="4"/>
  <c r="O161" i="4" s="1"/>
  <c r="P242" i="4"/>
  <c r="R241" i="4"/>
  <c r="R240" i="4"/>
  <c r="T239" i="4"/>
  <c r="V238" i="4"/>
  <c r="V156" i="4" s="1"/>
  <c r="X237" i="4"/>
  <c r="C237" i="4"/>
  <c r="C236" i="4"/>
  <c r="F235" i="4"/>
  <c r="G234" i="4"/>
  <c r="G152" i="4" s="1"/>
  <c r="G233" i="4"/>
  <c r="G49" i="4" s="1"/>
  <c r="J232" i="4"/>
  <c r="L231" i="4"/>
  <c r="L149" i="4" s="1"/>
  <c r="N230" i="4"/>
  <c r="P229" i="4"/>
  <c r="R228" i="4"/>
  <c r="R227" i="4"/>
  <c r="S226" i="4"/>
  <c r="W225" i="4"/>
  <c r="W41" i="4" s="1"/>
  <c r="C225" i="4"/>
  <c r="V255" i="4"/>
  <c r="V254" i="4"/>
  <c r="V172" i="4" s="1"/>
  <c r="P253" i="4"/>
  <c r="P252" i="4"/>
  <c r="J251" i="4"/>
  <c r="H250" i="4"/>
  <c r="F249" i="4"/>
  <c r="D248" i="4"/>
  <c r="E247" i="4"/>
  <c r="E165" i="4" s="1"/>
  <c r="G246" i="4"/>
  <c r="G164" i="4" s="1"/>
  <c r="H245" i="4"/>
  <c r="K244" i="4"/>
  <c r="N243" i="4"/>
  <c r="N161" i="4" s="1"/>
  <c r="N242" i="4"/>
  <c r="O241" i="4"/>
  <c r="O159" i="4" s="1"/>
  <c r="Q240" i="4"/>
  <c r="R239" i="4"/>
  <c r="T238" i="4"/>
  <c r="W237" i="4"/>
  <c r="W53" i="4" s="1"/>
  <c r="Y236" i="4"/>
  <c r="B236" i="4"/>
  <c r="C235" i="4"/>
  <c r="D234" i="4"/>
  <c r="F233" i="4"/>
  <c r="F49" i="4" s="1"/>
  <c r="I232" i="4"/>
  <c r="I48" i="4" s="1"/>
  <c r="K231" i="4"/>
  <c r="L230" i="4"/>
  <c r="O229" i="4"/>
  <c r="O147" i="4" s="1"/>
  <c r="O228" i="4"/>
  <c r="O44" i="4" s="1"/>
  <c r="P227" i="4"/>
  <c r="R226" i="4"/>
  <c r="R42" i="4" s="1"/>
  <c r="V225" i="4"/>
  <c r="U255" i="4"/>
  <c r="U254" i="4"/>
  <c r="O253" i="4"/>
  <c r="O171" i="4" s="1"/>
  <c r="N252" i="4"/>
  <c r="N68" i="4" s="1"/>
  <c r="I251" i="4"/>
  <c r="G250" i="4"/>
  <c r="G168" i="4" s="1"/>
  <c r="E249" i="4"/>
  <c r="C248" i="4"/>
  <c r="D247" i="4"/>
  <c r="D63" i="4" s="1"/>
  <c r="F246" i="4"/>
  <c r="F164" i="4" s="1"/>
  <c r="G245" i="4"/>
  <c r="J244" i="4"/>
  <c r="L243" i="4"/>
  <c r="M242" i="4"/>
  <c r="N241" i="4"/>
  <c r="N159" i="4" s="1"/>
  <c r="P240" i="4"/>
  <c r="Q239" i="4"/>
  <c r="S238" i="4"/>
  <c r="V237" i="4"/>
  <c r="X236" i="4"/>
  <c r="Y235" i="4"/>
  <c r="B235" i="4"/>
  <c r="C234" i="4"/>
  <c r="E233" i="4"/>
  <c r="H232" i="4"/>
  <c r="H150" i="4" s="1"/>
  <c r="J231" i="4"/>
  <c r="K230" i="4"/>
  <c r="N229" i="4"/>
  <c r="N147" i="4" s="1"/>
  <c r="N228" i="4"/>
  <c r="O227" i="4"/>
  <c r="O145" i="4" s="1"/>
  <c r="Q226" i="4"/>
  <c r="U225" i="4"/>
  <c r="T255" i="4"/>
  <c r="T254" i="4"/>
  <c r="N253" i="4"/>
  <c r="N171" i="4" s="1"/>
  <c r="L252" i="4"/>
  <c r="H251" i="4"/>
  <c r="F250" i="4"/>
  <c r="F168" i="4" s="1"/>
  <c r="Y248" i="4"/>
  <c r="B248" i="4"/>
  <c r="C247" i="4"/>
  <c r="C63" i="4" s="1"/>
  <c r="C246" i="4"/>
  <c r="F245" i="4"/>
  <c r="I244" i="4"/>
  <c r="J243" i="4"/>
  <c r="J242" i="4"/>
  <c r="L241" i="4"/>
  <c r="N240" i="4"/>
  <c r="P239" i="4"/>
  <c r="R238" i="4"/>
  <c r="U237" i="4"/>
  <c r="V236" i="4"/>
  <c r="V154" i="4" s="1"/>
  <c r="V235" i="4"/>
  <c r="Y234" i="4"/>
  <c r="Y233" i="4"/>
  <c r="D233" i="4"/>
  <c r="G232" i="4"/>
  <c r="G150" i="4" s="1"/>
  <c r="H231" i="4"/>
  <c r="J230" i="4"/>
  <c r="J229" i="4"/>
  <c r="L228" i="4"/>
  <c r="N227" i="4"/>
  <c r="N145" i="4" s="1"/>
  <c r="P226" i="4"/>
  <c r="T225" i="4"/>
  <c r="S255" i="4"/>
  <c r="S254" i="4"/>
  <c r="M253" i="4"/>
  <c r="K252" i="4"/>
  <c r="F251" i="4"/>
  <c r="E250" i="4"/>
  <c r="W248" i="4"/>
  <c r="W166" i="4" s="1"/>
  <c r="Y247" i="4"/>
  <c r="B247" i="4"/>
  <c r="B165" i="4" s="1"/>
  <c r="B246" i="4"/>
  <c r="E245" i="4"/>
  <c r="H244" i="4"/>
  <c r="I243" i="4"/>
  <c r="I242" i="4"/>
  <c r="K241" i="4"/>
  <c r="M240" i="4"/>
  <c r="O239" i="4"/>
  <c r="O157" i="4" s="1"/>
  <c r="Q238" i="4"/>
  <c r="T237" i="4"/>
  <c r="T236" i="4"/>
  <c r="U235" i="4"/>
  <c r="X234" i="4"/>
  <c r="X233" i="4"/>
  <c r="X49" i="4" s="1"/>
  <c r="C233" i="4"/>
  <c r="F232" i="4"/>
  <c r="F150" i="4" s="1"/>
  <c r="G231" i="4"/>
  <c r="G47" i="4" s="1"/>
  <c r="I230" i="4"/>
  <c r="I229" i="4"/>
  <c r="K228" i="4"/>
  <c r="L227" i="4"/>
  <c r="O226" i="4"/>
  <c r="O42" i="4" s="1"/>
  <c r="S225" i="4"/>
  <c r="R255" i="4"/>
  <c r="R254" i="4"/>
  <c r="L253" i="4"/>
  <c r="J252" i="4"/>
  <c r="E251" i="4"/>
  <c r="U249" i="4"/>
  <c r="V248" i="4"/>
  <c r="V166" i="4" s="1"/>
  <c r="X247" i="4"/>
  <c r="X246" i="4"/>
  <c r="X62" i="4" s="1"/>
  <c r="Y245" i="4"/>
  <c r="D245" i="4"/>
  <c r="G244" i="4"/>
  <c r="G162" i="4" s="1"/>
  <c r="E243" i="4"/>
  <c r="H242" i="4"/>
  <c r="J241" i="4"/>
  <c r="J57" i="4" s="1"/>
  <c r="K240" i="4"/>
  <c r="N239" i="4"/>
  <c r="N157" i="4" s="1"/>
  <c r="P238" i="4"/>
  <c r="R237" i="4"/>
  <c r="Q236" i="4"/>
  <c r="T235" i="4"/>
  <c r="V234" i="4"/>
  <c r="V152" i="4" s="1"/>
  <c r="W233" i="4"/>
  <c r="W49" i="4" s="1"/>
  <c r="B233" i="4"/>
  <c r="D232" i="4"/>
  <c r="D48" i="4" s="1"/>
  <c r="E231" i="4"/>
  <c r="F230" i="4"/>
  <c r="F148" i="4" s="1"/>
  <c r="H229" i="4"/>
  <c r="I228" i="4"/>
  <c r="K227" i="4"/>
  <c r="N226" i="4"/>
  <c r="R225" i="4"/>
  <c r="T248" i="4"/>
  <c r="G241" i="4"/>
  <c r="U233" i="4"/>
  <c r="L226" i="4"/>
  <c r="V247" i="4"/>
  <c r="J240" i="4"/>
  <c r="J56" i="4" s="1"/>
  <c r="Y232" i="4"/>
  <c r="P225" i="4"/>
  <c r="U247" i="4"/>
  <c r="U63" i="4" s="1"/>
  <c r="I240" i="4"/>
  <c r="X232" i="4"/>
  <c r="O225" i="4"/>
  <c r="O143" i="4" s="1"/>
  <c r="Q255" i="4"/>
  <c r="W246" i="4"/>
  <c r="W164" i="4" s="1"/>
  <c r="L239" i="4"/>
  <c r="C232" i="4"/>
  <c r="P255" i="4"/>
  <c r="T246" i="4"/>
  <c r="K239" i="4"/>
  <c r="Y231" i="4"/>
  <c r="M254" i="4"/>
  <c r="X245" i="4"/>
  <c r="O238" i="4"/>
  <c r="O54" i="4" s="1"/>
  <c r="D231" i="4"/>
  <c r="J254" i="4"/>
  <c r="J172" i="4" s="1"/>
  <c r="W245" i="4"/>
  <c r="N238" i="4"/>
  <c r="Y230" i="4"/>
  <c r="K253" i="4"/>
  <c r="C245" i="4"/>
  <c r="Q237" i="4"/>
  <c r="D230" i="4"/>
  <c r="J253" i="4"/>
  <c r="B245" i="4"/>
  <c r="L237" i="4"/>
  <c r="C230" i="4"/>
  <c r="G252" i="4"/>
  <c r="G170" i="4" s="1"/>
  <c r="F244" i="4"/>
  <c r="F162" i="4" s="1"/>
  <c r="P236" i="4"/>
  <c r="P154" i="4" s="1"/>
  <c r="G229" i="4"/>
  <c r="D252" i="4"/>
  <c r="D170" i="4" s="1"/>
  <c r="X243" i="4"/>
  <c r="O236" i="4"/>
  <c r="O52" i="4" s="1"/>
  <c r="E229" i="4"/>
  <c r="D251" i="4"/>
  <c r="D243" i="4"/>
  <c r="S235" i="4"/>
  <c r="H228" i="4"/>
  <c r="X250" i="4"/>
  <c r="C243" i="4"/>
  <c r="R235" i="4"/>
  <c r="G228" i="4"/>
  <c r="G146" i="4" s="1"/>
  <c r="T249" i="4"/>
  <c r="G242" i="4"/>
  <c r="G160" i="4" s="1"/>
  <c r="T234" i="4"/>
  <c r="J227" i="4"/>
  <c r="U248" i="4"/>
  <c r="U166" i="4" s="1"/>
  <c r="I241" i="4"/>
  <c r="V233" i="4"/>
  <c r="M226" i="4"/>
  <c r="S249" i="4"/>
  <c r="F242" i="4"/>
  <c r="F160" i="4" s="1"/>
  <c r="R234" i="4"/>
  <c r="I227" i="4"/>
  <c r="P12" i="3"/>
  <c r="P114" i="3"/>
  <c r="K325" i="5"/>
  <c r="P38" i="3"/>
  <c r="X37" i="3"/>
  <c r="H37" i="3"/>
  <c r="P36" i="3"/>
  <c r="X35" i="3"/>
  <c r="H35" i="3"/>
  <c r="P34" i="3"/>
  <c r="X33" i="3"/>
  <c r="H33" i="3"/>
  <c r="P32" i="3"/>
  <c r="X31" i="3"/>
  <c r="H31" i="3"/>
  <c r="P30" i="3"/>
  <c r="X29" i="3"/>
  <c r="H29" i="3"/>
  <c r="P28" i="3"/>
  <c r="X27" i="3"/>
  <c r="H27" i="3"/>
  <c r="P26" i="3"/>
  <c r="X25" i="3"/>
  <c r="H25" i="3"/>
  <c r="P24" i="3"/>
  <c r="X23" i="3"/>
  <c r="H23" i="3"/>
  <c r="P22" i="3"/>
  <c r="X21" i="3"/>
  <c r="H21" i="3"/>
  <c r="P20" i="3"/>
  <c r="X19" i="3"/>
  <c r="H19" i="3"/>
  <c r="P18" i="3"/>
  <c r="X17" i="3"/>
  <c r="H17" i="3"/>
  <c r="P16" i="3"/>
  <c r="X15" i="3"/>
  <c r="O38" i="3"/>
  <c r="W37" i="3"/>
  <c r="G37" i="3"/>
  <c r="O36" i="3"/>
  <c r="W35" i="3"/>
  <c r="G35" i="3"/>
  <c r="O34" i="3"/>
  <c r="W33" i="3"/>
  <c r="G33" i="3"/>
  <c r="O32" i="3"/>
  <c r="W31" i="3"/>
  <c r="G31" i="3"/>
  <c r="O30" i="3"/>
  <c r="W29" i="3"/>
  <c r="G29" i="3"/>
  <c r="O28" i="3"/>
  <c r="W27" i="3"/>
  <c r="G27" i="3"/>
  <c r="O26" i="3"/>
  <c r="W25" i="3"/>
  <c r="G25" i="3"/>
  <c r="O24" i="3"/>
  <c r="W23" i="3"/>
  <c r="G23" i="3"/>
  <c r="O22" i="3"/>
  <c r="W21" i="3"/>
  <c r="G21" i="3"/>
  <c r="O20" i="3"/>
  <c r="W19" i="3"/>
  <c r="G19" i="3"/>
  <c r="O18" i="3"/>
  <c r="W17" i="3"/>
  <c r="G17" i="3"/>
  <c r="O16" i="3"/>
  <c r="W15" i="3"/>
  <c r="G15" i="3"/>
  <c r="O14" i="3"/>
  <c r="M38" i="3"/>
  <c r="U37" i="3"/>
  <c r="E37" i="3"/>
  <c r="M36" i="3"/>
  <c r="U35" i="3"/>
  <c r="E35" i="3"/>
  <c r="M34" i="3"/>
  <c r="U33" i="3"/>
  <c r="E33" i="3"/>
  <c r="M32" i="3"/>
  <c r="U31" i="3"/>
  <c r="E31" i="3"/>
  <c r="M30" i="3"/>
  <c r="U29" i="3"/>
  <c r="E29" i="3"/>
  <c r="M28" i="3"/>
  <c r="U27" i="3"/>
  <c r="E27" i="3"/>
  <c r="M26" i="3"/>
  <c r="U25" i="3"/>
  <c r="E25" i="3"/>
  <c r="M24" i="3"/>
  <c r="U23" i="3"/>
  <c r="E23" i="3"/>
  <c r="M22" i="3"/>
  <c r="U21" i="3"/>
  <c r="E21" i="3"/>
  <c r="M20" i="3"/>
  <c r="U19" i="3"/>
  <c r="E19" i="3"/>
  <c r="M18" i="3"/>
  <c r="U17" i="3"/>
  <c r="E17" i="3"/>
  <c r="M16" i="3"/>
  <c r="U15" i="3"/>
  <c r="E15" i="3"/>
  <c r="M14" i="3"/>
  <c r="U13" i="3"/>
  <c r="E13" i="3"/>
  <c r="M12" i="3"/>
  <c r="U11" i="3"/>
  <c r="E11" i="3"/>
  <c r="M10" i="3"/>
  <c r="H38" i="3"/>
  <c r="M37" i="3"/>
  <c r="R36" i="3"/>
  <c r="T35" i="3"/>
  <c r="Y34" i="3"/>
  <c r="F34" i="3"/>
  <c r="K33" i="3"/>
  <c r="N32" i="3"/>
  <c r="R31" i="3"/>
  <c r="W30" i="3"/>
  <c r="D30" i="3"/>
  <c r="I29" i="3"/>
  <c r="K28" i="3"/>
  <c r="P27" i="3"/>
  <c r="U26" i="3"/>
  <c r="B26" i="3"/>
  <c r="D25" i="3"/>
  <c r="I24" i="3"/>
  <c r="N23" i="3"/>
  <c r="S22" i="3"/>
  <c r="V21" i="3"/>
  <c r="B21" i="3"/>
  <c r="G20" i="3"/>
  <c r="L19" i="3"/>
  <c r="Q18" i="3"/>
  <c r="S17" i="3"/>
  <c r="X16" i="3"/>
  <c r="E16" i="3"/>
  <c r="J15" i="3"/>
  <c r="L14" i="3"/>
  <c r="Q13" i="3"/>
  <c r="V12" i="3"/>
  <c r="C12" i="3"/>
  <c r="J10" i="3"/>
  <c r="P9" i="3"/>
  <c r="W8" i="3"/>
  <c r="F8" i="3"/>
  <c r="G38" i="3"/>
  <c r="L37" i="3"/>
  <c r="Q36" i="3"/>
  <c r="S35" i="3"/>
  <c r="X34" i="3"/>
  <c r="E34" i="3"/>
  <c r="J33" i="3"/>
  <c r="L32" i="3"/>
  <c r="Q31" i="3"/>
  <c r="V30" i="3"/>
  <c r="C30" i="3"/>
  <c r="F29" i="3"/>
  <c r="J28" i="3"/>
  <c r="O27" i="3"/>
  <c r="T26" i="3"/>
  <c r="Y25" i="3"/>
  <c r="C25" i="3"/>
  <c r="H24" i="3"/>
  <c r="M23" i="3"/>
  <c r="R22" i="3"/>
  <c r="T21" i="3"/>
  <c r="Y20" i="3"/>
  <c r="F20" i="3"/>
  <c r="K19" i="3"/>
  <c r="N18" i="3"/>
  <c r="R17" i="3"/>
  <c r="W16" i="3"/>
  <c r="D16" i="3"/>
  <c r="I15" i="3"/>
  <c r="K14" i="3"/>
  <c r="P13" i="3"/>
  <c r="U12" i="3"/>
  <c r="B12" i="3"/>
  <c r="D11" i="3"/>
  <c r="I10" i="3"/>
  <c r="O9" i="3"/>
  <c r="V8" i="3"/>
  <c r="E8" i="3"/>
  <c r="F38" i="3"/>
  <c r="Y38" i="3"/>
  <c r="K37" i="3"/>
  <c r="N36" i="3"/>
  <c r="R35" i="3"/>
  <c r="W34" i="3"/>
  <c r="D34" i="3"/>
  <c r="K32" i="3"/>
  <c r="P31" i="3"/>
  <c r="U30" i="3"/>
  <c r="B30" i="3"/>
  <c r="D29" i="3"/>
  <c r="I28" i="3"/>
  <c r="S26" i="3"/>
  <c r="V25" i="3"/>
  <c r="B25" i="3"/>
  <c r="G24" i="3"/>
  <c r="X38" i="3"/>
  <c r="E38" i="3"/>
  <c r="J37" i="3"/>
  <c r="L36" i="3"/>
  <c r="Q35" i="3"/>
  <c r="V34" i="3"/>
  <c r="C34" i="3"/>
  <c r="F33" i="3"/>
  <c r="J32" i="3"/>
  <c r="O31" i="3"/>
  <c r="T30" i="3"/>
  <c r="Y29" i="3"/>
  <c r="C29" i="3"/>
  <c r="H28" i="3"/>
  <c r="M27" i="3"/>
  <c r="R26" i="3"/>
  <c r="T25" i="3"/>
  <c r="Y24" i="3"/>
  <c r="F24" i="3"/>
  <c r="K23" i="3"/>
  <c r="N22" i="3"/>
  <c r="R21" i="3"/>
  <c r="W20" i="3"/>
  <c r="D20" i="3"/>
  <c r="I19" i="3"/>
  <c r="K18" i="3"/>
  <c r="P17" i="3"/>
  <c r="U16" i="3"/>
  <c r="B16" i="3"/>
  <c r="D15" i="3"/>
  <c r="I14" i="3"/>
  <c r="N13" i="3"/>
  <c r="S12" i="3"/>
  <c r="B11" i="3"/>
  <c r="G10" i="3"/>
  <c r="M9" i="3"/>
  <c r="T8" i="3"/>
  <c r="C8" i="3"/>
  <c r="F19" i="3"/>
  <c r="S8" i="3"/>
  <c r="J36" i="3"/>
  <c r="W38" i="3"/>
  <c r="D38" i="3"/>
  <c r="I37" i="3"/>
  <c r="K36" i="3"/>
  <c r="P35" i="3"/>
  <c r="U34" i="3"/>
  <c r="B34" i="3"/>
  <c r="D33" i="3"/>
  <c r="I32" i="3"/>
  <c r="N31" i="3"/>
  <c r="S30" i="3"/>
  <c r="V29" i="3"/>
  <c r="B29" i="3"/>
  <c r="G28" i="3"/>
  <c r="L27" i="3"/>
  <c r="Q26" i="3"/>
  <c r="S25" i="3"/>
  <c r="X24" i="3"/>
  <c r="E24" i="3"/>
  <c r="J23" i="3"/>
  <c r="L22" i="3"/>
  <c r="Q21" i="3"/>
  <c r="V20" i="3"/>
  <c r="C20" i="3"/>
  <c r="J18" i="3"/>
  <c r="O17" i="3"/>
  <c r="T16" i="3"/>
  <c r="Y15" i="3"/>
  <c r="C15" i="3"/>
  <c r="H14" i="3"/>
  <c r="M13" i="3"/>
  <c r="R12" i="3"/>
  <c r="T11" i="3"/>
  <c r="Y10" i="3"/>
  <c r="F10" i="3"/>
  <c r="L9" i="3"/>
  <c r="B8" i="3"/>
  <c r="V38" i="3"/>
  <c r="C38" i="3"/>
  <c r="F37" i="3"/>
  <c r="O35" i="3"/>
  <c r="T34" i="3"/>
  <c r="Y33" i="3"/>
  <c r="C33" i="3"/>
  <c r="H32" i="3"/>
  <c r="M31" i="3"/>
  <c r="T29" i="3"/>
  <c r="Y28" i="3"/>
  <c r="F28" i="3"/>
  <c r="K27" i="3"/>
  <c r="N26" i="3"/>
  <c r="R25" i="3"/>
  <c r="U38" i="3"/>
  <c r="B38" i="3"/>
  <c r="D37" i="3"/>
  <c r="I36" i="3"/>
  <c r="N35" i="3"/>
  <c r="T38" i="3"/>
  <c r="Y37" i="3"/>
  <c r="C37" i="3"/>
  <c r="H36" i="3"/>
  <c r="M35" i="3"/>
  <c r="R34" i="3"/>
  <c r="S38" i="3"/>
  <c r="R38" i="3"/>
  <c r="T37" i="3"/>
  <c r="Y36" i="3"/>
  <c r="F36" i="3"/>
  <c r="K35" i="3"/>
  <c r="N34" i="3"/>
  <c r="L38" i="3"/>
  <c r="Q37" i="3"/>
  <c r="V36" i="3"/>
  <c r="C36" i="3"/>
  <c r="J38" i="3"/>
  <c r="O37" i="3"/>
  <c r="T36" i="3"/>
  <c r="Y35" i="3"/>
  <c r="Q38" i="3"/>
  <c r="D36" i="3"/>
  <c r="H34" i="3"/>
  <c r="W32" i="3"/>
  <c r="S31" i="3"/>
  <c r="J30" i="3"/>
  <c r="X28" i="3"/>
  <c r="T27" i="3"/>
  <c r="K26" i="3"/>
  <c r="J25" i="3"/>
  <c r="B24" i="3"/>
  <c r="X22" i="3"/>
  <c r="Y21" i="3"/>
  <c r="S20" i="3"/>
  <c r="Q19" i="3"/>
  <c r="R18" i="3"/>
  <c r="L17" i="3"/>
  <c r="J16" i="3"/>
  <c r="K15" i="3"/>
  <c r="E14" i="3"/>
  <c r="C13" i="3"/>
  <c r="D12" i="3"/>
  <c r="V10" i="3"/>
  <c r="U9" i="3"/>
  <c r="X8" i="3"/>
  <c r="V35" i="3"/>
  <c r="V33" i="3"/>
  <c r="U32" i="3"/>
  <c r="K31" i="3"/>
  <c r="H30" i="3"/>
  <c r="V28" i="3"/>
  <c r="R27" i="3"/>
  <c r="I26" i="3"/>
  <c r="V23" i="3"/>
  <c r="V22" i="3"/>
  <c r="P21" i="3"/>
  <c r="Q20" i="3"/>
  <c r="O19" i="3"/>
  <c r="I18" i="3"/>
  <c r="J17" i="3"/>
  <c r="H16" i="3"/>
  <c r="B15" i="3"/>
  <c r="C14" i="3"/>
  <c r="Y12" i="3"/>
  <c r="S11" i="3"/>
  <c r="T10" i="3"/>
  <c r="S9" i="3"/>
  <c r="R8" i="3"/>
  <c r="S23" i="3"/>
  <c r="W12" i="3"/>
  <c r="Q9" i="3"/>
  <c r="D35" i="3"/>
  <c r="N38" i="3"/>
  <c r="B36" i="3"/>
  <c r="G34" i="3"/>
  <c r="V32" i="3"/>
  <c r="L31" i="3"/>
  <c r="I30" i="3"/>
  <c r="W28" i="3"/>
  <c r="S27" i="3"/>
  <c r="J26" i="3"/>
  <c r="I25" i="3"/>
  <c r="Y23" i="3"/>
  <c r="W22" i="3"/>
  <c r="S21" i="3"/>
  <c r="R20" i="3"/>
  <c r="P19" i="3"/>
  <c r="L18" i="3"/>
  <c r="K17" i="3"/>
  <c r="I16" i="3"/>
  <c r="F15" i="3"/>
  <c r="D14" i="3"/>
  <c r="B13" i="3"/>
  <c r="Y11" i="3"/>
  <c r="U10" i="3"/>
  <c r="T9" i="3"/>
  <c r="U8" i="3"/>
  <c r="K38" i="3"/>
  <c r="F25" i="3"/>
  <c r="P8" i="3"/>
  <c r="N11" i="3"/>
  <c r="I38" i="3"/>
  <c r="L35" i="3"/>
  <c r="T33" i="3"/>
  <c r="T32" i="3"/>
  <c r="J31" i="3"/>
  <c r="G30" i="3"/>
  <c r="U28" i="3"/>
  <c r="Q27" i="3"/>
  <c r="H26" i="3"/>
  <c r="W24" i="3"/>
  <c r="T23" i="3"/>
  <c r="U22" i="3"/>
  <c r="O21" i="3"/>
  <c r="N20" i="3"/>
  <c r="N19" i="3"/>
  <c r="H18" i="3"/>
  <c r="I17" i="3"/>
  <c r="G16" i="3"/>
  <c r="Y14" i="3"/>
  <c r="B14" i="3"/>
  <c r="X12" i="3"/>
  <c r="R11" i="3"/>
  <c r="S10" i="3"/>
  <c r="R9" i="3"/>
  <c r="Q8" i="3"/>
  <c r="V37" i="3"/>
  <c r="S33" i="3"/>
  <c r="I31" i="3"/>
  <c r="T22" i="3"/>
  <c r="L20" i="3"/>
  <c r="G18" i="3"/>
  <c r="F16" i="3"/>
  <c r="X14" i="3"/>
  <c r="Q11" i="3"/>
  <c r="P37" i="3"/>
  <c r="J35" i="3"/>
  <c r="S32" i="3"/>
  <c r="F30" i="3"/>
  <c r="T28" i="3"/>
  <c r="N27" i="3"/>
  <c r="G26" i="3"/>
  <c r="V24" i="3"/>
  <c r="N21" i="3"/>
  <c r="M19" i="3"/>
  <c r="F17" i="3"/>
  <c r="Y13" i="3"/>
  <c r="R10" i="3"/>
  <c r="S37" i="3"/>
  <c r="I35" i="3"/>
  <c r="R33" i="3"/>
  <c r="R32" i="3"/>
  <c r="F31" i="3"/>
  <c r="E30" i="3"/>
  <c r="S28" i="3"/>
  <c r="J27" i="3"/>
  <c r="F26" i="3"/>
  <c r="U24" i="3"/>
  <c r="R23" i="3"/>
  <c r="Q22" i="3"/>
  <c r="M21" i="3"/>
  <c r="K20" i="3"/>
  <c r="J19" i="3"/>
  <c r="F18" i="3"/>
  <c r="D17" i="3"/>
  <c r="C16" i="3"/>
  <c r="W14" i="3"/>
  <c r="V13" i="3"/>
  <c r="T12" i="3"/>
  <c r="P11" i="3"/>
  <c r="Q10" i="3"/>
  <c r="N9" i="3"/>
  <c r="N8" i="3"/>
  <c r="B17" i="3"/>
  <c r="X32" i="3"/>
  <c r="R37" i="3"/>
  <c r="F35" i="3"/>
  <c r="Q33" i="3"/>
  <c r="Q32" i="3"/>
  <c r="D31" i="3"/>
  <c r="S29" i="3"/>
  <c r="R28" i="3"/>
  <c r="I27" i="3"/>
  <c r="E26" i="3"/>
  <c r="T24" i="3"/>
  <c r="Q23" i="3"/>
  <c r="K22" i="3"/>
  <c r="L21" i="3"/>
  <c r="J20" i="3"/>
  <c r="D19" i="3"/>
  <c r="E18" i="3"/>
  <c r="C17" i="3"/>
  <c r="V15" i="3"/>
  <c r="V14" i="3"/>
  <c r="T13" i="3"/>
  <c r="Q12" i="3"/>
  <c r="O11" i="3"/>
  <c r="N10" i="3"/>
  <c r="K9" i="3"/>
  <c r="M8" i="3"/>
  <c r="U14" i="3"/>
  <c r="E36" i="3"/>
  <c r="P33" i="3"/>
  <c r="G32" i="3"/>
  <c r="C31" i="3"/>
  <c r="R29" i="3"/>
  <c r="Q28" i="3"/>
  <c r="F27" i="3"/>
  <c r="D26" i="3"/>
  <c r="S24" i="3"/>
  <c r="P23" i="3"/>
  <c r="J22" i="3"/>
  <c r="K21" i="3"/>
  <c r="I20" i="3"/>
  <c r="C19" i="3"/>
  <c r="D18" i="3"/>
  <c r="T15" i="3"/>
  <c r="S13" i="3"/>
  <c r="N12" i="3"/>
  <c r="L10" i="3"/>
  <c r="J9" i="3"/>
  <c r="L8" i="3"/>
  <c r="N37" i="3"/>
  <c r="C35" i="3"/>
  <c r="O33" i="3"/>
  <c r="F32" i="3"/>
  <c r="B31" i="3"/>
  <c r="Q29" i="3"/>
  <c r="N28" i="3"/>
  <c r="D27" i="3"/>
  <c r="C26" i="3"/>
  <c r="R24" i="3"/>
  <c r="O23" i="3"/>
  <c r="I22" i="3"/>
  <c r="J21" i="3"/>
  <c r="H20" i="3"/>
  <c r="B19" i="3"/>
  <c r="C18" i="3"/>
  <c r="Y16" i="3"/>
  <c r="S15" i="3"/>
  <c r="T14" i="3"/>
  <c r="R13" i="3"/>
  <c r="L12" i="3"/>
  <c r="M11" i="3"/>
  <c r="K10" i="3"/>
  <c r="I9" i="3"/>
  <c r="K8" i="3"/>
  <c r="M29" i="3"/>
  <c r="L26" i="3"/>
  <c r="R19" i="3"/>
  <c r="E12" i="3"/>
  <c r="B37" i="3"/>
  <c r="B35" i="3"/>
  <c r="N33" i="3"/>
  <c r="E32" i="3"/>
  <c r="Y30" i="3"/>
  <c r="P29" i="3"/>
  <c r="L28" i="3"/>
  <c r="C27" i="3"/>
  <c r="Q25" i="3"/>
  <c r="Q24" i="3"/>
  <c r="L23" i="3"/>
  <c r="H22" i="3"/>
  <c r="I21" i="3"/>
  <c r="E20" i="3"/>
  <c r="Y18" i="3"/>
  <c r="B18" i="3"/>
  <c r="V16" i="3"/>
  <c r="R15" i="3"/>
  <c r="S14" i="3"/>
  <c r="O13" i="3"/>
  <c r="K12" i="3"/>
  <c r="L11" i="3"/>
  <c r="H10" i="3"/>
  <c r="H9" i="3"/>
  <c r="J8" i="3"/>
  <c r="E22" i="3"/>
  <c r="J13" i="3"/>
  <c r="K25" i="3"/>
  <c r="K16" i="3"/>
  <c r="Y8" i="3"/>
  <c r="X36" i="3"/>
  <c r="S34" i="3"/>
  <c r="M33" i="3"/>
  <c r="D32" i="3"/>
  <c r="X30" i="3"/>
  <c r="O29" i="3"/>
  <c r="E28" i="3"/>
  <c r="B27" i="3"/>
  <c r="P25" i="3"/>
  <c r="N24" i="3"/>
  <c r="I23" i="3"/>
  <c r="G22" i="3"/>
  <c r="F21" i="3"/>
  <c r="B20" i="3"/>
  <c r="X18" i="3"/>
  <c r="Y17" i="3"/>
  <c r="S16" i="3"/>
  <c r="Q15" i="3"/>
  <c r="R14" i="3"/>
  <c r="L13" i="3"/>
  <c r="J12" i="3"/>
  <c r="K11" i="3"/>
  <c r="E10" i="3"/>
  <c r="F9" i="3"/>
  <c r="I8" i="3"/>
  <c r="Q30" i="3"/>
  <c r="J29" i="3"/>
  <c r="Y22" i="3"/>
  <c r="M17" i="3"/>
  <c r="V9" i="3"/>
  <c r="W36" i="3"/>
  <c r="Q34" i="3"/>
  <c r="L33" i="3"/>
  <c r="C32" i="3"/>
  <c r="R30" i="3"/>
  <c r="N29" i="3"/>
  <c r="D28" i="3"/>
  <c r="Y26" i="3"/>
  <c r="O25" i="3"/>
  <c r="L24" i="3"/>
  <c r="F23" i="3"/>
  <c r="F22" i="3"/>
  <c r="D21" i="3"/>
  <c r="Y19" i="3"/>
  <c r="W18" i="3"/>
  <c r="V17" i="3"/>
  <c r="R16" i="3"/>
  <c r="P15" i="3"/>
  <c r="Q14" i="3"/>
  <c r="K13" i="3"/>
  <c r="I12" i="3"/>
  <c r="J11" i="3"/>
  <c r="D10" i="3"/>
  <c r="E9" i="3"/>
  <c r="H8" i="3"/>
  <c r="K24" i="3"/>
  <c r="I11" i="3"/>
  <c r="B9" i="3"/>
  <c r="V27" i="3"/>
  <c r="S18" i="3"/>
  <c r="W10" i="3"/>
  <c r="U36" i="3"/>
  <c r="L34" i="3"/>
  <c r="I33" i="3"/>
  <c r="B32" i="3"/>
  <c r="C28" i="3"/>
  <c r="X26" i="3"/>
  <c r="N25" i="3"/>
  <c r="D23" i="3"/>
  <c r="C21" i="3"/>
  <c r="V19" i="3"/>
  <c r="V18" i="3"/>
  <c r="T17" i="3"/>
  <c r="Q16" i="3"/>
  <c r="O15" i="3"/>
  <c r="N14" i="3"/>
  <c r="H12" i="3"/>
  <c r="C10" i="3"/>
  <c r="D9" i="3"/>
  <c r="G8" i="3"/>
  <c r="K30" i="3"/>
  <c r="B22" i="3"/>
  <c r="F14" i="3"/>
  <c r="S36" i="3"/>
  <c r="K34" i="3"/>
  <c r="B33" i="3"/>
  <c r="Y31" i="3"/>
  <c r="N30" i="3"/>
  <c r="L29" i="3"/>
  <c r="B28" i="3"/>
  <c r="W26" i="3"/>
  <c r="M25" i="3"/>
  <c r="J24" i="3"/>
  <c r="C23" i="3"/>
  <c r="D22" i="3"/>
  <c r="X20" i="3"/>
  <c r="T19" i="3"/>
  <c r="U18" i="3"/>
  <c r="Q17" i="3"/>
  <c r="N16" i="3"/>
  <c r="N15" i="3"/>
  <c r="J14" i="3"/>
  <c r="I13" i="3"/>
  <c r="G12" i="3"/>
  <c r="C11" i="3"/>
  <c r="B10" i="3"/>
  <c r="C9" i="3"/>
  <c r="D8" i="3"/>
  <c r="G14" i="3"/>
  <c r="T31" i="3"/>
  <c r="T20" i="3"/>
  <c r="D13" i="3"/>
  <c r="G36" i="3"/>
  <c r="J34" i="3"/>
  <c r="Y32" i="3"/>
  <c r="V31" i="3"/>
  <c r="L30" i="3"/>
  <c r="K29" i="3"/>
  <c r="Y27" i="3"/>
  <c r="V26" i="3"/>
  <c r="L25" i="3"/>
  <c r="D24" i="3"/>
  <c r="B23" i="3"/>
  <c r="C22" i="3"/>
  <c r="U20" i="3"/>
  <c r="S19" i="3"/>
  <c r="T18" i="3"/>
  <c r="N17" i="3"/>
  <c r="L16" i="3"/>
  <c r="M15" i="3"/>
  <c r="F13" i="3"/>
  <c r="F12" i="3"/>
  <c r="X10" i="3"/>
  <c r="Y9" i="3"/>
  <c r="I34" i="3"/>
  <c r="C24" i="3"/>
  <c r="L15" i="3"/>
  <c r="W13" i="3"/>
  <c r="M221" i="4"/>
  <c r="L183" i="3"/>
  <c r="G13" i="3"/>
  <c r="F11" i="3"/>
  <c r="L364" i="6"/>
  <c r="K221" i="4"/>
  <c r="W71" i="4"/>
  <c r="G71" i="4"/>
  <c r="O70" i="4"/>
  <c r="W69" i="4"/>
  <c r="G69" i="4"/>
  <c r="O68" i="4"/>
  <c r="W67" i="4"/>
  <c r="G67" i="4"/>
  <c r="O66" i="4"/>
  <c r="W65" i="4"/>
  <c r="G65" i="4"/>
  <c r="O64" i="4"/>
  <c r="W63" i="4"/>
  <c r="G63" i="4"/>
  <c r="W61" i="4"/>
  <c r="G61" i="4"/>
  <c r="O60" i="4"/>
  <c r="W59" i="4"/>
  <c r="G59" i="4"/>
  <c r="O58" i="4"/>
  <c r="W57" i="4"/>
  <c r="G57" i="4"/>
  <c r="O56" i="4"/>
  <c r="W55" i="4"/>
  <c r="V71" i="4"/>
  <c r="F71" i="4"/>
  <c r="N70" i="4"/>
  <c r="V69" i="4"/>
  <c r="F69" i="4"/>
  <c r="V67" i="4"/>
  <c r="F67" i="4"/>
  <c r="N66" i="4"/>
  <c r="V65" i="4"/>
  <c r="F65" i="4"/>
  <c r="N64" i="4"/>
  <c r="V63" i="4"/>
  <c r="F63" i="4"/>
  <c r="N62" i="4"/>
  <c r="V61" i="4"/>
  <c r="F61" i="4"/>
  <c r="N60" i="4"/>
  <c r="V59" i="4"/>
  <c r="F59" i="4"/>
  <c r="N58" i="4"/>
  <c r="V57" i="4"/>
  <c r="F57" i="4"/>
  <c r="N56" i="4"/>
  <c r="V55" i="4"/>
  <c r="F55" i="4"/>
  <c r="N54" i="4"/>
  <c r="V53" i="4"/>
  <c r="F53" i="4"/>
  <c r="N52" i="4"/>
  <c r="V51" i="4"/>
  <c r="F51" i="4"/>
  <c r="N50" i="4"/>
  <c r="V49" i="4"/>
  <c r="N48" i="4"/>
  <c r="V47" i="4"/>
  <c r="F47" i="4"/>
  <c r="N46" i="4"/>
  <c r="V45" i="4"/>
  <c r="F45" i="4"/>
  <c r="N44" i="4"/>
  <c r="F43" i="4"/>
  <c r="N42" i="4"/>
  <c r="V41" i="4"/>
  <c r="F41" i="4"/>
  <c r="P71" i="4"/>
  <c r="V70" i="4"/>
  <c r="D70" i="4"/>
  <c r="J69" i="4"/>
  <c r="P68" i="4"/>
  <c r="T67" i="4"/>
  <c r="B67" i="4"/>
  <c r="H66" i="4"/>
  <c r="N65" i="4"/>
  <c r="T64" i="4"/>
  <c r="B64" i="4"/>
  <c r="H63" i="4"/>
  <c r="R61" i="4"/>
  <c r="X60" i="4"/>
  <c r="F60" i="4"/>
  <c r="L59" i="4"/>
  <c r="R58" i="4"/>
  <c r="X57" i="4"/>
  <c r="D57" i="4"/>
  <c r="P55" i="4"/>
  <c r="V54" i="4"/>
  <c r="D54" i="4"/>
  <c r="J53" i="4"/>
  <c r="P52" i="4"/>
  <c r="T51" i="4"/>
  <c r="B51" i="4"/>
  <c r="H50" i="4"/>
  <c r="N49" i="4"/>
  <c r="T48" i="4"/>
  <c r="B48" i="4"/>
  <c r="H47" i="4"/>
  <c r="L46" i="4"/>
  <c r="R45" i="4"/>
  <c r="X44" i="4"/>
  <c r="F44" i="4"/>
  <c r="L43" i="4"/>
  <c r="X41" i="4"/>
  <c r="D41" i="4"/>
  <c r="U71" i="4"/>
  <c r="G70" i="4"/>
  <c r="L69" i="4"/>
  <c r="Q68" i="4"/>
  <c r="S67" i="4"/>
  <c r="X66" i="4"/>
  <c r="E66" i="4"/>
  <c r="J65" i="4"/>
  <c r="M64" i="4"/>
  <c r="R63" i="4"/>
  <c r="W62" i="4"/>
  <c r="D62" i="4"/>
  <c r="I61" i="4"/>
  <c r="L60" i="4"/>
  <c r="Q59" i="4"/>
  <c r="V58" i="4"/>
  <c r="C58" i="4"/>
  <c r="H57" i="4"/>
  <c r="K56" i="4"/>
  <c r="O55" i="4"/>
  <c r="T54" i="4"/>
  <c r="Y53" i="4"/>
  <c r="D53" i="4"/>
  <c r="I52" i="4"/>
  <c r="N51" i="4"/>
  <c r="S50" i="4"/>
  <c r="C49" i="4"/>
  <c r="M47" i="4"/>
  <c r="R46" i="4"/>
  <c r="U45" i="4"/>
  <c r="B45" i="4"/>
  <c r="G44" i="4"/>
  <c r="K43" i="4"/>
  <c r="P42" i="4"/>
  <c r="S41" i="4"/>
  <c r="T71" i="4"/>
  <c r="Y70" i="4"/>
  <c r="F70" i="4"/>
  <c r="K69" i="4"/>
  <c r="M68" i="4"/>
  <c r="R67" i="4"/>
  <c r="W66" i="4"/>
  <c r="D66" i="4"/>
  <c r="I65" i="4"/>
  <c r="L64" i="4"/>
  <c r="Q63" i="4"/>
  <c r="V62" i="4"/>
  <c r="C62" i="4"/>
  <c r="H61" i="4"/>
  <c r="K60" i="4"/>
  <c r="P59" i="4"/>
  <c r="U58" i="4"/>
  <c r="B58" i="4"/>
  <c r="E57" i="4"/>
  <c r="I56" i="4"/>
  <c r="N55" i="4"/>
  <c r="S54" i="4"/>
  <c r="X53" i="4"/>
  <c r="C53" i="4"/>
  <c r="H52" i="4"/>
  <c r="M51" i="4"/>
  <c r="R50" i="4"/>
  <c r="U49" i="4"/>
  <c r="B49" i="4"/>
  <c r="Q46" i="4"/>
  <c r="T45" i="4"/>
  <c r="Y44" i="4"/>
  <c r="E44" i="4"/>
  <c r="J43" i="4"/>
  <c r="M42" i="4"/>
  <c r="R41" i="4"/>
  <c r="S71" i="4"/>
  <c r="X70" i="4"/>
  <c r="E70" i="4"/>
  <c r="I69" i="4"/>
  <c r="L68" i="4"/>
  <c r="Q67" i="4"/>
  <c r="V66" i="4"/>
  <c r="C66" i="4"/>
  <c r="H65" i="4"/>
  <c r="K64" i="4"/>
  <c r="P63" i="4"/>
  <c r="U62" i="4"/>
  <c r="B62" i="4"/>
  <c r="E61" i="4"/>
  <c r="J60" i="4"/>
  <c r="O59" i="4"/>
  <c r="T58" i="4"/>
  <c r="Y57" i="4"/>
  <c r="O71" i="4"/>
  <c r="T70" i="4"/>
  <c r="Y69" i="4"/>
  <c r="D69" i="4"/>
  <c r="N67" i="4"/>
  <c r="S66" i="4"/>
  <c r="X65" i="4"/>
  <c r="C65" i="4"/>
  <c r="H64" i="4"/>
  <c r="M63" i="4"/>
  <c r="R62" i="4"/>
  <c r="U61" i="4"/>
  <c r="B61" i="4"/>
  <c r="G60" i="4"/>
  <c r="K59" i="4"/>
  <c r="P58" i="4"/>
  <c r="S57" i="4"/>
  <c r="J71" i="4"/>
  <c r="I70" i="4"/>
  <c r="C69" i="4"/>
  <c r="C67" i="4"/>
  <c r="U65" i="4"/>
  <c r="V64" i="4"/>
  <c r="T63" i="4"/>
  <c r="O61" i="4"/>
  <c r="P60" i="4"/>
  <c r="J59" i="4"/>
  <c r="I58" i="4"/>
  <c r="H56" i="4"/>
  <c r="K55" i="4"/>
  <c r="L54" i="4"/>
  <c r="O53" i="4"/>
  <c r="R52" i="4"/>
  <c r="R51" i="4"/>
  <c r="U50" i="4"/>
  <c r="T49" i="4"/>
  <c r="W48" i="4"/>
  <c r="Y47" i="4"/>
  <c r="E46" i="4"/>
  <c r="H45" i="4"/>
  <c r="I44" i="4"/>
  <c r="I43" i="4"/>
  <c r="J42" i="4"/>
  <c r="M41" i="4"/>
  <c r="I71" i="4"/>
  <c r="H70" i="4"/>
  <c r="B69" i="4"/>
  <c r="C68" i="4"/>
  <c r="Y66" i="4"/>
  <c r="T65" i="4"/>
  <c r="S63" i="4"/>
  <c r="N61" i="4"/>
  <c r="M60" i="4"/>
  <c r="I59" i="4"/>
  <c r="H58" i="4"/>
  <c r="I57" i="4"/>
  <c r="G56" i="4"/>
  <c r="J55" i="4"/>
  <c r="K54" i="4"/>
  <c r="N53" i="4"/>
  <c r="Q52" i="4"/>
  <c r="Q51" i="4"/>
  <c r="T50" i="4"/>
  <c r="S49" i="4"/>
  <c r="V48" i="4"/>
  <c r="Y46" i="4"/>
  <c r="D46" i="4"/>
  <c r="E45" i="4"/>
  <c r="H44" i="4"/>
  <c r="H43" i="4"/>
  <c r="I42" i="4"/>
  <c r="L41" i="4"/>
  <c r="H71" i="4"/>
  <c r="C70" i="4"/>
  <c r="Y68" i="4"/>
  <c r="B68" i="4"/>
  <c r="U66" i="4"/>
  <c r="S65" i="4"/>
  <c r="S64" i="4"/>
  <c r="O63" i="4"/>
  <c r="M62" i="4"/>
  <c r="M61" i="4"/>
  <c r="I60" i="4"/>
  <c r="H59" i="4"/>
  <c r="C57" i="4"/>
  <c r="F56" i="4"/>
  <c r="I55" i="4"/>
  <c r="J54" i="4"/>
  <c r="M53" i="4"/>
  <c r="M52" i="4"/>
  <c r="P51" i="4"/>
  <c r="Q50" i="4"/>
  <c r="R49" i="4"/>
  <c r="U47" i="4"/>
  <c r="X46" i="4"/>
  <c r="C46" i="4"/>
  <c r="D45" i="4"/>
  <c r="D44" i="4"/>
  <c r="E43" i="4"/>
  <c r="H42" i="4"/>
  <c r="K41" i="4"/>
  <c r="E71" i="4"/>
  <c r="B70" i="4"/>
  <c r="X68" i="4"/>
  <c r="Y67" i="4"/>
  <c r="T66" i="4"/>
  <c r="R65" i="4"/>
  <c r="R64" i="4"/>
  <c r="N63" i="4"/>
  <c r="L61" i="4"/>
  <c r="H60" i="4"/>
  <c r="E59" i="4"/>
  <c r="F58" i="4"/>
  <c r="B57" i="4"/>
  <c r="E56" i="4"/>
  <c r="H55" i="4"/>
  <c r="I54" i="4"/>
  <c r="L53" i="4"/>
  <c r="L52" i="4"/>
  <c r="O51" i="4"/>
  <c r="P50" i="4"/>
  <c r="Q49" i="4"/>
  <c r="S48" i="4"/>
  <c r="W46" i="4"/>
  <c r="B46" i="4"/>
  <c r="C45" i="4"/>
  <c r="C44" i="4"/>
  <c r="D43" i="4"/>
  <c r="G42" i="4"/>
  <c r="J41" i="4"/>
  <c r="D71" i="4"/>
  <c r="X69" i="4"/>
  <c r="W68" i="4"/>
  <c r="X67" i="4"/>
  <c r="R66" i="4"/>
  <c r="Q65" i="4"/>
  <c r="Q64" i="4"/>
  <c r="L63" i="4"/>
  <c r="K61" i="4"/>
  <c r="E60" i="4"/>
  <c r="D59" i="4"/>
  <c r="E58" i="4"/>
  <c r="Y56" i="4"/>
  <c r="D56" i="4"/>
  <c r="E55" i="4"/>
  <c r="H54" i="4"/>
  <c r="K53" i="4"/>
  <c r="K52" i="4"/>
  <c r="L51" i="4"/>
  <c r="M50" i="4"/>
  <c r="P49" i="4"/>
  <c r="R48" i="4"/>
  <c r="V46" i="4"/>
  <c r="Y45" i="4"/>
  <c r="W44" i="4"/>
  <c r="B44" i="4"/>
  <c r="C43" i="4"/>
  <c r="F42" i="4"/>
  <c r="I41" i="4"/>
  <c r="C71" i="4"/>
  <c r="U69" i="4"/>
  <c r="V68" i="4"/>
  <c r="U67" i="4"/>
  <c r="Q66" i="4"/>
  <c r="P65" i="4"/>
  <c r="P64" i="4"/>
  <c r="K63" i="4"/>
  <c r="J61" i="4"/>
  <c r="D60" i="4"/>
  <c r="C59" i="4"/>
  <c r="D58" i="4"/>
  <c r="X56" i="4"/>
  <c r="C56" i="4"/>
  <c r="D55" i="4"/>
  <c r="G54" i="4"/>
  <c r="I53" i="4"/>
  <c r="J52" i="4"/>
  <c r="K51" i="4"/>
  <c r="L50" i="4"/>
  <c r="O49" i="4"/>
  <c r="Q48" i="4"/>
  <c r="U46" i="4"/>
  <c r="X45" i="4"/>
  <c r="V44" i="4"/>
  <c r="Y43" i="4"/>
  <c r="B43" i="4"/>
  <c r="E42" i="4"/>
  <c r="H41" i="4"/>
  <c r="W70" i="4"/>
  <c r="T69" i="4"/>
  <c r="U68" i="4"/>
  <c r="P67" i="4"/>
  <c r="P66" i="4"/>
  <c r="O65" i="4"/>
  <c r="J64" i="4"/>
  <c r="J63" i="4"/>
  <c r="D61" i="4"/>
  <c r="C60" i="4"/>
  <c r="B59" i="4"/>
  <c r="U57" i="4"/>
  <c r="W56" i="4"/>
  <c r="B56" i="4"/>
  <c r="C55" i="4"/>
  <c r="F54" i="4"/>
  <c r="H53" i="4"/>
  <c r="G52" i="4"/>
  <c r="J51" i="4"/>
  <c r="K50" i="4"/>
  <c r="M49" i="4"/>
  <c r="P48" i="4"/>
  <c r="T46" i="4"/>
  <c r="S45" i="4"/>
  <c r="U44" i="4"/>
  <c r="X43" i="4"/>
  <c r="Y42" i="4"/>
  <c r="D42" i="4"/>
  <c r="E41" i="4"/>
  <c r="U70" i="4"/>
  <c r="S69" i="4"/>
  <c r="T68" i="4"/>
  <c r="O67" i="4"/>
  <c r="M66" i="4"/>
  <c r="M65" i="4"/>
  <c r="I64" i="4"/>
  <c r="I63" i="4"/>
  <c r="G62" i="4"/>
  <c r="C61" i="4"/>
  <c r="Y58" i="4"/>
  <c r="T57" i="4"/>
  <c r="Y55" i="4"/>
  <c r="B55" i="4"/>
  <c r="E54" i="4"/>
  <c r="E53" i="4"/>
  <c r="F52" i="4"/>
  <c r="I51" i="4"/>
  <c r="J50" i="4"/>
  <c r="L49" i="4"/>
  <c r="M48" i="4"/>
  <c r="S46" i="4"/>
  <c r="Q45" i="4"/>
  <c r="T44" i="4"/>
  <c r="U43" i="4"/>
  <c r="X42" i="4"/>
  <c r="C42" i="4"/>
  <c r="C41" i="4"/>
  <c r="Y71" i="4"/>
  <c r="S70" i="4"/>
  <c r="R69" i="4"/>
  <c r="S68" i="4"/>
  <c r="M67" i="4"/>
  <c r="L66" i="4"/>
  <c r="L65" i="4"/>
  <c r="G64" i="4"/>
  <c r="F62" i="4"/>
  <c r="Y60" i="4"/>
  <c r="Y59" i="4"/>
  <c r="X58" i="4"/>
  <c r="R57" i="4"/>
  <c r="U56" i="4"/>
  <c r="X55" i="4"/>
  <c r="Y54" i="4"/>
  <c r="C54" i="4"/>
  <c r="B53" i="4"/>
  <c r="E52" i="4"/>
  <c r="H51" i="4"/>
  <c r="I50" i="4"/>
  <c r="K49" i="4"/>
  <c r="L48" i="4"/>
  <c r="P46" i="4"/>
  <c r="P45" i="4"/>
  <c r="S44" i="4"/>
  <c r="T43" i="4"/>
  <c r="W42" i="4"/>
  <c r="B42" i="4"/>
  <c r="B41" i="4"/>
  <c r="X71" i="4"/>
  <c r="R70" i="4"/>
  <c r="Q69" i="4"/>
  <c r="R68" i="4"/>
  <c r="L67" i="4"/>
  <c r="K66" i="4"/>
  <c r="K65" i="4"/>
  <c r="F64" i="4"/>
  <c r="E62" i="4"/>
  <c r="W60" i="4"/>
  <c r="X59" i="4"/>
  <c r="W58" i="4"/>
  <c r="Q57" i="4"/>
  <c r="T56" i="4"/>
  <c r="U55" i="4"/>
  <c r="X54" i="4"/>
  <c r="B54" i="4"/>
  <c r="Y52" i="4"/>
  <c r="D52" i="4"/>
  <c r="E51" i="4"/>
  <c r="G50" i="4"/>
  <c r="J49" i="4"/>
  <c r="K48" i="4"/>
  <c r="M46" i="4"/>
  <c r="O45" i="4"/>
  <c r="R44" i="4"/>
  <c r="S43" i="4"/>
  <c r="V42" i="4"/>
  <c r="Y41" i="4"/>
  <c r="R71" i="4"/>
  <c r="P69" i="4"/>
  <c r="K68" i="4"/>
  <c r="K67" i="4"/>
  <c r="J66" i="4"/>
  <c r="E65" i="4"/>
  <c r="E64" i="4"/>
  <c r="Y61" i="4"/>
  <c r="V60" i="4"/>
  <c r="U59" i="4"/>
  <c r="S58" i="4"/>
  <c r="P57" i="4"/>
  <c r="S56" i="4"/>
  <c r="T55" i="4"/>
  <c r="W54" i="4"/>
  <c r="U53" i="4"/>
  <c r="X52" i="4"/>
  <c r="C52" i="4"/>
  <c r="D51" i="4"/>
  <c r="F50" i="4"/>
  <c r="I49" i="4"/>
  <c r="J48" i="4"/>
  <c r="K47" i="4"/>
  <c r="K46" i="4"/>
  <c r="N45" i="4"/>
  <c r="Q44" i="4"/>
  <c r="R43" i="4"/>
  <c r="U42" i="4"/>
  <c r="U41" i="4"/>
  <c r="Q71" i="4"/>
  <c r="P70" i="4"/>
  <c r="O69" i="4"/>
  <c r="J68" i="4"/>
  <c r="J67" i="4"/>
  <c r="I66" i="4"/>
  <c r="D64" i="4"/>
  <c r="X61" i="4"/>
  <c r="U60" i="4"/>
  <c r="T59" i="4"/>
  <c r="Q58" i="4"/>
  <c r="O57" i="4"/>
  <c r="R56" i="4"/>
  <c r="S55" i="4"/>
  <c r="U54" i="4"/>
  <c r="T53" i="4"/>
  <c r="W52" i="4"/>
  <c r="B52" i="4"/>
  <c r="C51" i="4"/>
  <c r="E50" i="4"/>
  <c r="H49" i="4"/>
  <c r="J47" i="4"/>
  <c r="J46" i="4"/>
  <c r="M45" i="4"/>
  <c r="P44" i="4"/>
  <c r="Q43" i="4"/>
  <c r="T42" i="4"/>
  <c r="T41" i="4"/>
  <c r="N71" i="4"/>
  <c r="M70" i="4"/>
  <c r="N69" i="4"/>
  <c r="H68" i="4"/>
  <c r="I67" i="4"/>
  <c r="G66" i="4"/>
  <c r="B65" i="4"/>
  <c r="C64" i="4"/>
  <c r="Y62" i="4"/>
  <c r="T61" i="4"/>
  <c r="T60" i="4"/>
  <c r="S59" i="4"/>
  <c r="M58" i="4"/>
  <c r="N57" i="4"/>
  <c r="Q56" i="4"/>
  <c r="R55" i="4"/>
  <c r="R54" i="4"/>
  <c r="S53" i="4"/>
  <c r="V52" i="4"/>
  <c r="Y51" i="4"/>
  <c r="Y50" i="4"/>
  <c r="D50" i="4"/>
  <c r="E49" i="4"/>
  <c r="I47" i="4"/>
  <c r="I46" i="4"/>
  <c r="L45" i="4"/>
  <c r="M44" i="4"/>
  <c r="P43" i="4"/>
  <c r="S42" i="4"/>
  <c r="Q41" i="4"/>
  <c r="M71" i="4"/>
  <c r="M69" i="4"/>
  <c r="G68" i="4"/>
  <c r="H67" i="4"/>
  <c r="F66" i="4"/>
  <c r="Y64" i="4"/>
  <c r="Y63" i="4"/>
  <c r="S61" i="4"/>
  <c r="S60" i="4"/>
  <c r="R59" i="4"/>
  <c r="L58" i="4"/>
  <c r="M57" i="4"/>
  <c r="P56" i="4"/>
  <c r="Q55" i="4"/>
  <c r="Q54" i="4"/>
  <c r="R53" i="4"/>
  <c r="U52" i="4"/>
  <c r="X51" i="4"/>
  <c r="X50" i="4"/>
  <c r="C50" i="4"/>
  <c r="D49" i="4"/>
  <c r="E48" i="4"/>
  <c r="E47" i="4"/>
  <c r="H46" i="4"/>
  <c r="K45" i="4"/>
  <c r="L44" i="4"/>
  <c r="O43" i="4"/>
  <c r="Q42" i="4"/>
  <c r="P41" i="4"/>
  <c r="L71" i="4"/>
  <c r="K70" i="4"/>
  <c r="H69" i="4"/>
  <c r="F68" i="4"/>
  <c r="E67" i="4"/>
  <c r="B66" i="4"/>
  <c r="X64" i="4"/>
  <c r="X63" i="4"/>
  <c r="T62" i="4"/>
  <c r="Q61" i="4"/>
  <c r="R60" i="4"/>
  <c r="N59" i="4"/>
  <c r="K58" i="4"/>
  <c r="L57" i="4"/>
  <c r="M56" i="4"/>
  <c r="M55" i="4"/>
  <c r="P54" i="4"/>
  <c r="Q53" i="4"/>
  <c r="T52" i="4"/>
  <c r="U51" i="4"/>
  <c r="B50" i="4"/>
  <c r="Y48" i="4"/>
  <c r="D47" i="4"/>
  <c r="G46" i="4"/>
  <c r="J45" i="4"/>
  <c r="K44" i="4"/>
  <c r="N43" i="4"/>
  <c r="L42" i="4"/>
  <c r="O41" i="4"/>
  <c r="C48" i="4"/>
  <c r="C47" i="4"/>
  <c r="P61" i="4"/>
  <c r="F46" i="4"/>
  <c r="Q60" i="4"/>
  <c r="I45" i="4"/>
  <c r="J44" i="4"/>
  <c r="J58" i="4"/>
  <c r="M43" i="4"/>
  <c r="K57" i="4"/>
  <c r="K42" i="4"/>
  <c r="L56" i="4"/>
  <c r="N41" i="4"/>
  <c r="L55" i="4"/>
  <c r="K71" i="4"/>
  <c r="M54" i="4"/>
  <c r="E69" i="4"/>
  <c r="S52" i="4"/>
  <c r="E68" i="4"/>
  <c r="S51" i="4"/>
  <c r="D67" i="4"/>
  <c r="V50" i="4"/>
  <c r="Y65" i="4"/>
  <c r="Y49" i="4"/>
  <c r="W64" i="4"/>
  <c r="X48" i="4"/>
  <c r="X11" i="3"/>
  <c r="O12" i="3"/>
  <c r="W11" i="3"/>
  <c r="H11" i="3"/>
  <c r="N325" i="5"/>
  <c r="V140" i="3"/>
  <c r="J139" i="3"/>
  <c r="U140" i="3"/>
  <c r="C140" i="3"/>
  <c r="U137" i="3"/>
  <c r="E137" i="3"/>
  <c r="M136" i="3"/>
  <c r="U135" i="3"/>
  <c r="E135" i="3"/>
  <c r="M134" i="3"/>
  <c r="U133" i="3"/>
  <c r="E133" i="3"/>
  <c r="M132" i="3"/>
  <c r="U131" i="3"/>
  <c r="E131" i="3"/>
  <c r="M130" i="3"/>
  <c r="U129" i="3"/>
  <c r="E129" i="3"/>
  <c r="M128" i="3"/>
  <c r="U127" i="3"/>
  <c r="E127" i="3"/>
  <c r="M126" i="3"/>
  <c r="U125" i="3"/>
  <c r="E125" i="3"/>
  <c r="M124" i="3"/>
  <c r="U123" i="3"/>
  <c r="E123" i="3"/>
  <c r="M122" i="3"/>
  <c r="U121" i="3"/>
  <c r="E121" i="3"/>
  <c r="M120" i="3"/>
  <c r="U119" i="3"/>
  <c r="E119" i="3"/>
  <c r="M118" i="3"/>
  <c r="U117" i="3"/>
  <c r="E117" i="3"/>
  <c r="M116" i="3"/>
  <c r="U115" i="3"/>
  <c r="E115" i="3"/>
  <c r="M114" i="3"/>
  <c r="U113" i="3"/>
  <c r="E113" i="3"/>
  <c r="M112" i="3"/>
  <c r="U111" i="3"/>
  <c r="E111" i="3"/>
  <c r="M110" i="3"/>
  <c r="O140" i="3"/>
  <c r="T139" i="3"/>
  <c r="Y138" i="3"/>
  <c r="G138" i="3"/>
  <c r="O137" i="3"/>
  <c r="W136" i="3"/>
  <c r="G136" i="3"/>
  <c r="O135" i="3"/>
  <c r="W134" i="3"/>
  <c r="G134" i="3"/>
  <c r="O133" i="3"/>
  <c r="W132" i="3"/>
  <c r="G132" i="3"/>
  <c r="O131" i="3"/>
  <c r="W130" i="3"/>
  <c r="G130" i="3"/>
  <c r="O129" i="3"/>
  <c r="W128" i="3"/>
  <c r="G128" i="3"/>
  <c r="O127" i="3"/>
  <c r="W126" i="3"/>
  <c r="G126" i="3"/>
  <c r="O125" i="3"/>
  <c r="W124" i="3"/>
  <c r="G124" i="3"/>
  <c r="M140" i="3"/>
  <c r="R139" i="3"/>
  <c r="X138" i="3"/>
  <c r="F138" i="3"/>
  <c r="N137" i="3"/>
  <c r="V136" i="3"/>
  <c r="F136" i="3"/>
  <c r="N135" i="3"/>
  <c r="V134" i="3"/>
  <c r="F134" i="3"/>
  <c r="N133" i="3"/>
  <c r="V132" i="3"/>
  <c r="F132" i="3"/>
  <c r="N131" i="3"/>
  <c r="V130" i="3"/>
  <c r="F130" i="3"/>
  <c r="N129" i="3"/>
  <c r="V128" i="3"/>
  <c r="F128" i="3"/>
  <c r="N127" i="3"/>
  <c r="V126" i="3"/>
  <c r="F126" i="3"/>
  <c r="N125" i="3"/>
  <c r="V124" i="3"/>
  <c r="F124" i="3"/>
  <c r="N123" i="3"/>
  <c r="V122" i="3"/>
  <c r="F122" i="3"/>
  <c r="N121" i="3"/>
  <c r="V120" i="3"/>
  <c r="F120" i="3"/>
  <c r="N119" i="3"/>
  <c r="V118" i="3"/>
  <c r="F118" i="3"/>
  <c r="N117" i="3"/>
  <c r="V116" i="3"/>
  <c r="F116" i="3"/>
  <c r="N115" i="3"/>
  <c r="V114" i="3"/>
  <c r="F114" i="3"/>
  <c r="N113" i="3"/>
  <c r="V112" i="3"/>
  <c r="F112" i="3"/>
  <c r="N111" i="3"/>
  <c r="V110" i="3"/>
  <c r="F110" i="3"/>
  <c r="J140" i="3"/>
  <c r="P139" i="3"/>
  <c r="V138" i="3"/>
  <c r="D138" i="3"/>
  <c r="L137" i="3"/>
  <c r="T136" i="3"/>
  <c r="D136" i="3"/>
  <c r="L135" i="3"/>
  <c r="T134" i="3"/>
  <c r="D134" i="3"/>
  <c r="L133" i="3"/>
  <c r="T132" i="3"/>
  <c r="D132" i="3"/>
  <c r="L131" i="3"/>
  <c r="T130" i="3"/>
  <c r="D130" i="3"/>
  <c r="L129" i="3"/>
  <c r="T128" i="3"/>
  <c r="D128" i="3"/>
  <c r="L127" i="3"/>
  <c r="T126" i="3"/>
  <c r="D126" i="3"/>
  <c r="L125" i="3"/>
  <c r="T124" i="3"/>
  <c r="D124" i="3"/>
  <c r="L123" i="3"/>
  <c r="I140" i="3"/>
  <c r="O139" i="3"/>
  <c r="U138" i="3"/>
  <c r="C138" i="3"/>
  <c r="K137" i="3"/>
  <c r="S136" i="3"/>
  <c r="C136" i="3"/>
  <c r="K135" i="3"/>
  <c r="S134" i="3"/>
  <c r="C134" i="3"/>
  <c r="K133" i="3"/>
  <c r="S132" i="3"/>
  <c r="C132" i="3"/>
  <c r="K131" i="3"/>
  <c r="S130" i="3"/>
  <c r="C130" i="3"/>
  <c r="K129" i="3"/>
  <c r="S128" i="3"/>
  <c r="C128" i="3"/>
  <c r="K127" i="3"/>
  <c r="S126" i="3"/>
  <c r="C126" i="3"/>
  <c r="K125" i="3"/>
  <c r="S124" i="3"/>
  <c r="C124" i="3"/>
  <c r="K123" i="3"/>
  <c r="S122" i="3"/>
  <c r="C122" i="3"/>
  <c r="K121" i="3"/>
  <c r="S120" i="3"/>
  <c r="C120" i="3"/>
  <c r="K119" i="3"/>
  <c r="S118" i="3"/>
  <c r="C118" i="3"/>
  <c r="K117" i="3"/>
  <c r="S116" i="3"/>
  <c r="C116" i="3"/>
  <c r="K115" i="3"/>
  <c r="S114" i="3"/>
  <c r="C114" i="3"/>
  <c r="K113" i="3"/>
  <c r="S112" i="3"/>
  <c r="C112" i="3"/>
  <c r="K111" i="3"/>
  <c r="S110" i="3"/>
  <c r="C110" i="3"/>
  <c r="H140" i="3"/>
  <c r="E139" i="3"/>
  <c r="X137" i="3"/>
  <c r="X136" i="3"/>
  <c r="T135" i="3"/>
  <c r="R134" i="3"/>
  <c r="R133" i="3"/>
  <c r="P131" i="3"/>
  <c r="L130" i="3"/>
  <c r="J129" i="3"/>
  <c r="J128" i="3"/>
  <c r="H126" i="3"/>
  <c r="D125" i="3"/>
  <c r="B124" i="3"/>
  <c r="C123" i="3"/>
  <c r="E122" i="3"/>
  <c r="D121" i="3"/>
  <c r="G120" i="3"/>
  <c r="H118" i="3"/>
  <c r="M113" i="3"/>
  <c r="U110" i="3"/>
  <c r="G140" i="3"/>
  <c r="D139" i="3"/>
  <c r="W137" i="3"/>
  <c r="U136" i="3"/>
  <c r="S135" i="3"/>
  <c r="Q134" i="3"/>
  <c r="Q133" i="3"/>
  <c r="O132" i="3"/>
  <c r="M131" i="3"/>
  <c r="K130" i="3"/>
  <c r="I129" i="3"/>
  <c r="I128" i="3"/>
  <c r="G127" i="3"/>
  <c r="E126" i="3"/>
  <c r="C125" i="3"/>
  <c r="Y123" i="3"/>
  <c r="B122" i="3"/>
  <c r="C121" i="3"/>
  <c r="E120" i="3"/>
  <c r="D119" i="3"/>
  <c r="G118" i="3"/>
  <c r="H116" i="3"/>
  <c r="F140" i="3"/>
  <c r="B139" i="3"/>
  <c r="T137" i="3"/>
  <c r="R136" i="3"/>
  <c r="R135" i="3"/>
  <c r="P133" i="3"/>
  <c r="L132" i="3"/>
  <c r="J131" i="3"/>
  <c r="J130" i="3"/>
  <c r="H128" i="3"/>
  <c r="D127" i="3"/>
  <c r="B126" i="3"/>
  <c r="B125" i="3"/>
  <c r="Y122" i="3"/>
  <c r="Y121" i="3"/>
  <c r="B120" i="3"/>
  <c r="C119" i="3"/>
  <c r="E118" i="3"/>
  <c r="D117" i="3"/>
  <c r="G116" i="3"/>
  <c r="H114" i="3"/>
  <c r="J113" i="3"/>
  <c r="L112" i="3"/>
  <c r="R110" i="3"/>
  <c r="E140" i="3"/>
  <c r="W138" i="3"/>
  <c r="S137" i="3"/>
  <c r="Q136" i="3"/>
  <c r="Q135" i="3"/>
  <c r="O134" i="3"/>
  <c r="M133" i="3"/>
  <c r="K132" i="3"/>
  <c r="I131" i="3"/>
  <c r="I130" i="3"/>
  <c r="G129" i="3"/>
  <c r="E128" i="3"/>
  <c r="C127" i="3"/>
  <c r="Y125" i="3"/>
  <c r="Y124" i="3"/>
  <c r="X122" i="3"/>
  <c r="Y120" i="3"/>
  <c r="B118" i="3"/>
  <c r="C117" i="3"/>
  <c r="E116" i="3"/>
  <c r="D115" i="3"/>
  <c r="G114" i="3"/>
  <c r="K112" i="3"/>
  <c r="O111" i="3"/>
  <c r="B140" i="3"/>
  <c r="T138" i="3"/>
  <c r="R137" i="3"/>
  <c r="P136" i="3"/>
  <c r="P135" i="3"/>
  <c r="L134" i="3"/>
  <c r="J133" i="3"/>
  <c r="J132" i="3"/>
  <c r="H131" i="3"/>
  <c r="H130" i="3"/>
  <c r="D129" i="3"/>
  <c r="B128" i="3"/>
  <c r="B127" i="3"/>
  <c r="X125" i="3"/>
  <c r="X124" i="3"/>
  <c r="T123" i="3"/>
  <c r="W122" i="3"/>
  <c r="W121" i="3"/>
  <c r="X120" i="3"/>
  <c r="Y118" i="3"/>
  <c r="Y117" i="3"/>
  <c r="B116" i="3"/>
  <c r="C115" i="3"/>
  <c r="E114" i="3"/>
  <c r="M111" i="3"/>
  <c r="Y139" i="3"/>
  <c r="S138" i="3"/>
  <c r="Q137" i="3"/>
  <c r="O136" i="3"/>
  <c r="M135" i="3"/>
  <c r="K134" i="3"/>
  <c r="I133" i="3"/>
  <c r="I132" i="3"/>
  <c r="G131" i="3"/>
  <c r="E130" i="3"/>
  <c r="C129" i="3"/>
  <c r="Y127" i="3"/>
  <c r="Y126" i="3"/>
  <c r="W125" i="3"/>
  <c r="U124" i="3"/>
  <c r="S123" i="3"/>
  <c r="U122" i="3"/>
  <c r="T121" i="3"/>
  <c r="W120" i="3"/>
  <c r="W119" i="3"/>
  <c r="X118" i="3"/>
  <c r="Y116" i="3"/>
  <c r="Y115" i="3"/>
  <c r="D114" i="3"/>
  <c r="L111" i="3"/>
  <c r="X139" i="3"/>
  <c r="R138" i="3"/>
  <c r="P137" i="3"/>
  <c r="L136" i="3"/>
  <c r="J135" i="3"/>
  <c r="J134" i="3"/>
  <c r="H133" i="3"/>
  <c r="H132" i="3"/>
  <c r="D131" i="3"/>
  <c r="B130" i="3"/>
  <c r="B129" i="3"/>
  <c r="X127" i="3"/>
  <c r="X126" i="3"/>
  <c r="T125" i="3"/>
  <c r="R124" i="3"/>
  <c r="R122" i="3"/>
  <c r="S121" i="3"/>
  <c r="U120" i="3"/>
  <c r="T119" i="3"/>
  <c r="W118" i="3"/>
  <c r="W117" i="3"/>
  <c r="X116" i="3"/>
  <c r="B114" i="3"/>
  <c r="D113" i="3"/>
  <c r="J111" i="3"/>
  <c r="L110" i="3"/>
  <c r="X140" i="3"/>
  <c r="U139" i="3"/>
  <c r="M138" i="3"/>
  <c r="J137" i="3"/>
  <c r="J136" i="3"/>
  <c r="H135" i="3"/>
  <c r="H134" i="3"/>
  <c r="D133" i="3"/>
  <c r="B132" i="3"/>
  <c r="B131" i="3"/>
  <c r="X129" i="3"/>
  <c r="X128" i="3"/>
  <c r="T127" i="3"/>
  <c r="R126" i="3"/>
  <c r="R125" i="3"/>
  <c r="P124" i="3"/>
  <c r="P123" i="3"/>
  <c r="P122" i="3"/>
  <c r="Q121" i="3"/>
  <c r="Q120" i="3"/>
  <c r="R119" i="3"/>
  <c r="R118" i="3"/>
  <c r="S117" i="3"/>
  <c r="U116" i="3"/>
  <c r="T115" i="3"/>
  <c r="W114" i="3"/>
  <c r="E112" i="3"/>
  <c r="T140" i="3"/>
  <c r="N139" i="3"/>
  <c r="J138" i="3"/>
  <c r="H137" i="3"/>
  <c r="H136" i="3"/>
  <c r="D135" i="3"/>
  <c r="B134" i="3"/>
  <c r="B133" i="3"/>
  <c r="X131" i="3"/>
  <c r="X130" i="3"/>
  <c r="T129" i="3"/>
  <c r="R128" i="3"/>
  <c r="R127" i="3"/>
  <c r="P126" i="3"/>
  <c r="P125" i="3"/>
  <c r="L124" i="3"/>
  <c r="M123" i="3"/>
  <c r="L122" i="3"/>
  <c r="O121" i="3"/>
  <c r="O120" i="3"/>
  <c r="P119" i="3"/>
  <c r="Q117" i="3"/>
  <c r="Q116" i="3"/>
  <c r="R114" i="3"/>
  <c r="T113" i="3"/>
  <c r="X112" i="3"/>
  <c r="B112" i="3"/>
  <c r="D111" i="3"/>
  <c r="S140" i="3"/>
  <c r="M139" i="3"/>
  <c r="I138" i="3"/>
  <c r="G137" i="3"/>
  <c r="E136" i="3"/>
  <c r="C135" i="3"/>
  <c r="Y133" i="3"/>
  <c r="Y132" i="3"/>
  <c r="W131" i="3"/>
  <c r="U130" i="3"/>
  <c r="S129" i="3"/>
  <c r="Q128" i="3"/>
  <c r="Q127" i="3"/>
  <c r="O126" i="3"/>
  <c r="M125" i="3"/>
  <c r="K124" i="3"/>
  <c r="J123" i="3"/>
  <c r="K122" i="3"/>
  <c r="M121" i="3"/>
  <c r="L120" i="3"/>
  <c r="O119" i="3"/>
  <c r="O118" i="3"/>
  <c r="P117" i="3"/>
  <c r="Q114" i="3"/>
  <c r="S113" i="3"/>
  <c r="W112" i="3"/>
  <c r="Y111" i="3"/>
  <c r="C111" i="3"/>
  <c r="G110" i="3"/>
  <c r="R140" i="3"/>
  <c r="L139" i="3"/>
  <c r="H138" i="3"/>
  <c r="D137" i="3"/>
  <c r="B136" i="3"/>
  <c r="B135" i="3"/>
  <c r="X133" i="3"/>
  <c r="X132" i="3"/>
  <c r="T131" i="3"/>
  <c r="R130" i="3"/>
  <c r="R129" i="3"/>
  <c r="P128" i="3"/>
  <c r="P127" i="3"/>
  <c r="L126" i="3"/>
  <c r="J125" i="3"/>
  <c r="J124" i="3"/>
  <c r="I123" i="3"/>
  <c r="J122" i="3"/>
  <c r="J121" i="3"/>
  <c r="K120" i="3"/>
  <c r="M119" i="3"/>
  <c r="L118" i="3"/>
  <c r="O117" i="3"/>
  <c r="O116" i="3"/>
  <c r="P115" i="3"/>
  <c r="U112" i="3"/>
  <c r="E110" i="3"/>
  <c r="K139" i="3"/>
  <c r="X135" i="3"/>
  <c r="Q132" i="3"/>
  <c r="Y128" i="3"/>
  <c r="Q125" i="3"/>
  <c r="I122" i="3"/>
  <c r="I119" i="3"/>
  <c r="J116" i="3"/>
  <c r="C113" i="3"/>
  <c r="I110" i="3"/>
  <c r="H139" i="3"/>
  <c r="W135" i="3"/>
  <c r="E132" i="3"/>
  <c r="U128" i="3"/>
  <c r="I125" i="3"/>
  <c r="H122" i="3"/>
  <c r="H119" i="3"/>
  <c r="W115" i="3"/>
  <c r="Y112" i="3"/>
  <c r="D110" i="3"/>
  <c r="G139" i="3"/>
  <c r="I135" i="3"/>
  <c r="Y131" i="3"/>
  <c r="O128" i="3"/>
  <c r="H125" i="3"/>
  <c r="G122" i="3"/>
  <c r="U118" i="3"/>
  <c r="S115" i="3"/>
  <c r="T112" i="3"/>
  <c r="B110" i="3"/>
  <c r="Q138" i="3"/>
  <c r="G135" i="3"/>
  <c r="S131" i="3"/>
  <c r="L128" i="3"/>
  <c r="G125" i="3"/>
  <c r="R121" i="3"/>
  <c r="Q118" i="3"/>
  <c r="O115" i="3"/>
  <c r="R112" i="3"/>
  <c r="L138" i="3"/>
  <c r="Y134" i="3"/>
  <c r="R131" i="3"/>
  <c r="K128" i="3"/>
  <c r="Q124" i="3"/>
  <c r="P121" i="3"/>
  <c r="K118" i="3"/>
  <c r="M115" i="3"/>
  <c r="Q112" i="3"/>
  <c r="E138" i="3"/>
  <c r="X134" i="3"/>
  <c r="Q131" i="3"/>
  <c r="W127" i="3"/>
  <c r="O124" i="3"/>
  <c r="I121" i="3"/>
  <c r="J118" i="3"/>
  <c r="J115" i="3"/>
  <c r="G112" i="3"/>
  <c r="B138" i="3"/>
  <c r="U134" i="3"/>
  <c r="C131" i="3"/>
  <c r="S127" i="3"/>
  <c r="I124" i="3"/>
  <c r="H121" i="3"/>
  <c r="I118" i="3"/>
  <c r="X114" i="3"/>
  <c r="D112" i="3"/>
  <c r="Y137" i="3"/>
  <c r="I134" i="3"/>
  <c r="Y130" i="3"/>
  <c r="M127" i="3"/>
  <c r="H124" i="3"/>
  <c r="G121" i="3"/>
  <c r="T117" i="3"/>
  <c r="U114" i="3"/>
  <c r="W111" i="3"/>
  <c r="M137" i="3"/>
  <c r="E134" i="3"/>
  <c r="Q130" i="3"/>
  <c r="J127" i="3"/>
  <c r="E124" i="3"/>
  <c r="R120" i="3"/>
  <c r="R117" i="3"/>
  <c r="O114" i="3"/>
  <c r="T111" i="3"/>
  <c r="Y140" i="3"/>
  <c r="I137" i="3"/>
  <c r="W133" i="3"/>
  <c r="P130" i="3"/>
  <c r="I127" i="3"/>
  <c r="Q123" i="3"/>
  <c r="P120" i="3"/>
  <c r="M117" i="3"/>
  <c r="L114" i="3"/>
  <c r="S111" i="3"/>
  <c r="W140" i="3"/>
  <c r="C137" i="3"/>
  <c r="T133" i="3"/>
  <c r="O130" i="3"/>
  <c r="U126" i="3"/>
  <c r="O123" i="3"/>
  <c r="J120" i="3"/>
  <c r="J117" i="3"/>
  <c r="K114" i="3"/>
  <c r="I111" i="3"/>
  <c r="Q140" i="3"/>
  <c r="B137" i="3"/>
  <c r="S133" i="3"/>
  <c r="Y129" i="3"/>
  <c r="Q126" i="3"/>
  <c r="H123" i="3"/>
  <c r="I120" i="3"/>
  <c r="I117" i="3"/>
  <c r="Y113" i="3"/>
  <c r="G111" i="3"/>
  <c r="P140" i="3"/>
  <c r="Y136" i="3"/>
  <c r="G133" i="3"/>
  <c r="W129" i="3"/>
  <c r="K126" i="3"/>
  <c r="G123" i="3"/>
  <c r="H120" i="3"/>
  <c r="W116" i="3"/>
  <c r="W113" i="3"/>
  <c r="Y110" i="3"/>
  <c r="L140" i="3"/>
  <c r="K136" i="3"/>
  <c r="C133" i="3"/>
  <c r="Q129" i="3"/>
  <c r="J126" i="3"/>
  <c r="D123" i="3"/>
  <c r="S119" i="3"/>
  <c r="R116" i="3"/>
  <c r="Q113" i="3"/>
  <c r="X110" i="3"/>
  <c r="W139" i="3"/>
  <c r="I136" i="3"/>
  <c r="U132" i="3"/>
  <c r="P129" i="3"/>
  <c r="I126" i="3"/>
  <c r="Q122" i="3"/>
  <c r="Q119" i="3"/>
  <c r="L116" i="3"/>
  <c r="P113" i="3"/>
  <c r="W110" i="3"/>
  <c r="O113" i="3"/>
  <c r="K110" i="3"/>
  <c r="Q139" i="3"/>
  <c r="Y135" i="3"/>
  <c r="R132" i="3"/>
  <c r="M129" i="3"/>
  <c r="S125" i="3"/>
  <c r="K116" i="3"/>
  <c r="O122" i="3"/>
  <c r="J119" i="3"/>
  <c r="O364" i="6"/>
  <c r="M173" i="4"/>
  <c r="U172" i="4"/>
  <c r="E172" i="4"/>
  <c r="M171" i="4"/>
  <c r="U170" i="4"/>
  <c r="E170" i="4"/>
  <c r="M169" i="4"/>
  <c r="U168" i="4"/>
  <c r="E168" i="4"/>
  <c r="M167" i="4"/>
  <c r="E166" i="4"/>
  <c r="M165" i="4"/>
  <c r="U164" i="4"/>
  <c r="E164" i="4"/>
  <c r="M163" i="4"/>
  <c r="U162" i="4"/>
  <c r="E162" i="4"/>
  <c r="U160" i="4"/>
  <c r="E160" i="4"/>
  <c r="M159" i="4"/>
  <c r="U158" i="4"/>
  <c r="E158" i="4"/>
  <c r="M157" i="4"/>
  <c r="U156" i="4"/>
  <c r="E156" i="4"/>
  <c r="M155" i="4"/>
  <c r="U154" i="4"/>
  <c r="E154" i="4"/>
  <c r="M153" i="4"/>
  <c r="U152" i="4"/>
  <c r="E152" i="4"/>
  <c r="M151" i="4"/>
  <c r="E150" i="4"/>
  <c r="M149" i="4"/>
  <c r="U148" i="4"/>
  <c r="E148" i="4"/>
  <c r="M147" i="4"/>
  <c r="U146" i="4"/>
  <c r="E146" i="4"/>
  <c r="M145" i="4"/>
  <c r="U144" i="4"/>
  <c r="E144" i="4"/>
  <c r="M143" i="4"/>
  <c r="K173" i="4"/>
  <c r="S172" i="4"/>
  <c r="C172" i="4"/>
  <c r="K171" i="4"/>
  <c r="S170" i="4"/>
  <c r="C170" i="4"/>
  <c r="K169" i="4"/>
  <c r="S168" i="4"/>
  <c r="C168" i="4"/>
  <c r="K167" i="4"/>
  <c r="J173" i="4"/>
  <c r="R172" i="4"/>
  <c r="B172" i="4"/>
  <c r="J171" i="4"/>
  <c r="R170" i="4"/>
  <c r="B170" i="4"/>
  <c r="J169" i="4"/>
  <c r="R168" i="4"/>
  <c r="B168" i="4"/>
  <c r="J167" i="4"/>
  <c r="R166" i="4"/>
  <c r="B166" i="4"/>
  <c r="V173" i="4"/>
  <c r="F173" i="4"/>
  <c r="N172" i="4"/>
  <c r="V171" i="4"/>
  <c r="F171" i="4"/>
  <c r="N170" i="4"/>
  <c r="V169" i="4"/>
  <c r="F169" i="4"/>
  <c r="U173" i="4"/>
  <c r="E173" i="4"/>
  <c r="M172" i="4"/>
  <c r="U171" i="4"/>
  <c r="E171" i="4"/>
  <c r="M170" i="4"/>
  <c r="U169" i="4"/>
  <c r="E169" i="4"/>
  <c r="M168" i="4"/>
  <c r="U167" i="4"/>
  <c r="T173" i="4"/>
  <c r="D173" i="4"/>
  <c r="T171" i="4"/>
  <c r="D171" i="4"/>
  <c r="L170" i="4"/>
  <c r="T169" i="4"/>
  <c r="D169" i="4"/>
  <c r="L168" i="4"/>
  <c r="S173" i="4"/>
  <c r="C173" i="4"/>
  <c r="K172" i="4"/>
  <c r="S171" i="4"/>
  <c r="C171" i="4"/>
  <c r="K170" i="4"/>
  <c r="S169" i="4"/>
  <c r="C169" i="4"/>
  <c r="K168" i="4"/>
  <c r="S167" i="4"/>
  <c r="R173" i="4"/>
  <c r="R171" i="4"/>
  <c r="B171" i="4"/>
  <c r="J170" i="4"/>
  <c r="R169" i="4"/>
  <c r="B169" i="4"/>
  <c r="J168" i="4"/>
  <c r="L173" i="4"/>
  <c r="Q171" i="4"/>
  <c r="X169" i="4"/>
  <c r="H168" i="4"/>
  <c r="H166" i="4"/>
  <c r="I165" i="4"/>
  <c r="N164" i="4"/>
  <c r="S163" i="4"/>
  <c r="X162" i="4"/>
  <c r="G161" i="4"/>
  <c r="L160" i="4"/>
  <c r="Q159" i="4"/>
  <c r="S158" i="4"/>
  <c r="X157" i="4"/>
  <c r="E157" i="4"/>
  <c r="J156" i="4"/>
  <c r="L155" i="4"/>
  <c r="Q154" i="4"/>
  <c r="V153" i="4"/>
  <c r="C153" i="4"/>
  <c r="H152" i="4"/>
  <c r="J151" i="4"/>
  <c r="O150" i="4"/>
  <c r="Y148" i="4"/>
  <c r="C148" i="4"/>
  <c r="H147" i="4"/>
  <c r="M146" i="4"/>
  <c r="R145" i="4"/>
  <c r="T144" i="4"/>
  <c r="Y143" i="4"/>
  <c r="I173" i="4"/>
  <c r="P171" i="4"/>
  <c r="W169" i="4"/>
  <c r="D168" i="4"/>
  <c r="C167" i="4"/>
  <c r="D166" i="4"/>
  <c r="M164" i="4"/>
  <c r="R163" i="4"/>
  <c r="T162" i="4"/>
  <c r="Y161" i="4"/>
  <c r="F161" i="4"/>
  <c r="K160" i="4"/>
  <c r="P159" i="4"/>
  <c r="R158" i="4"/>
  <c r="W157" i="4"/>
  <c r="D157" i="4"/>
  <c r="I156" i="4"/>
  <c r="K155" i="4"/>
  <c r="U153" i="4"/>
  <c r="B153" i="4"/>
  <c r="D152" i="4"/>
  <c r="I151" i="4"/>
  <c r="N150" i="4"/>
  <c r="X148" i="4"/>
  <c r="B148" i="4"/>
  <c r="L146" i="4"/>
  <c r="Q145" i="4"/>
  <c r="S144" i="4"/>
  <c r="E143" i="4"/>
  <c r="H173" i="4"/>
  <c r="L171" i="4"/>
  <c r="Q169" i="4"/>
  <c r="Y167" i="4"/>
  <c r="B167" i="4"/>
  <c r="C166" i="4"/>
  <c r="G165" i="4"/>
  <c r="Q163" i="4"/>
  <c r="S162" i="4"/>
  <c r="X161" i="4"/>
  <c r="E161" i="4"/>
  <c r="J160" i="4"/>
  <c r="L159" i="4"/>
  <c r="Q158" i="4"/>
  <c r="V157" i="4"/>
  <c r="C157" i="4"/>
  <c r="H156" i="4"/>
  <c r="J155" i="4"/>
  <c r="O154" i="4"/>
  <c r="T153" i="4"/>
  <c r="Y152" i="4"/>
  <c r="C152" i="4"/>
  <c r="M150" i="4"/>
  <c r="T148" i="4"/>
  <c r="Y147" i="4"/>
  <c r="F147" i="4"/>
  <c r="K146" i="4"/>
  <c r="P145" i="4"/>
  <c r="R144" i="4"/>
  <c r="W143" i="4"/>
  <c r="D143" i="4"/>
  <c r="G173" i="4"/>
  <c r="I171" i="4"/>
  <c r="P169" i="4"/>
  <c r="X167" i="4"/>
  <c r="Y166" i="4"/>
  <c r="Y165" i="4"/>
  <c r="F165" i="4"/>
  <c r="P163" i="4"/>
  <c r="R162" i="4"/>
  <c r="W161" i="4"/>
  <c r="D161" i="4"/>
  <c r="I160" i="4"/>
  <c r="K159" i="4"/>
  <c r="P158" i="4"/>
  <c r="U157" i="4"/>
  <c r="B157" i="4"/>
  <c r="D156" i="4"/>
  <c r="I155" i="4"/>
  <c r="N154" i="4"/>
  <c r="S153" i="4"/>
  <c r="X152" i="4"/>
  <c r="B152" i="4"/>
  <c r="G151" i="4"/>
  <c r="L150" i="4"/>
  <c r="S148" i="4"/>
  <c r="X147" i="4"/>
  <c r="E147" i="4"/>
  <c r="J146" i="4"/>
  <c r="L145" i="4"/>
  <c r="Q144" i="4"/>
  <c r="V143" i="4"/>
  <c r="C143" i="4"/>
  <c r="Y172" i="4"/>
  <c r="H171" i="4"/>
  <c r="L169" i="4"/>
  <c r="W167" i="4"/>
  <c r="X166" i="4"/>
  <c r="X165" i="4"/>
  <c r="L163" i="4"/>
  <c r="Q162" i="4"/>
  <c r="V161" i="4"/>
  <c r="C161" i="4"/>
  <c r="H160" i="4"/>
  <c r="J159" i="4"/>
  <c r="O158" i="4"/>
  <c r="T157" i="4"/>
  <c r="Y156" i="4"/>
  <c r="C156" i="4"/>
  <c r="H155" i="4"/>
  <c r="M154" i="4"/>
  <c r="R153" i="4"/>
  <c r="T152" i="4"/>
  <c r="Y151" i="4"/>
  <c r="F151" i="4"/>
  <c r="K150" i="4"/>
  <c r="R148" i="4"/>
  <c r="W147" i="4"/>
  <c r="D147" i="4"/>
  <c r="I146" i="4"/>
  <c r="K145" i="4"/>
  <c r="P144" i="4"/>
  <c r="U143" i="4"/>
  <c r="B143" i="4"/>
  <c r="X172" i="4"/>
  <c r="G171" i="4"/>
  <c r="I169" i="4"/>
  <c r="V167" i="4"/>
  <c r="T166" i="4"/>
  <c r="W165" i="4"/>
  <c r="K163" i="4"/>
  <c r="P162" i="4"/>
  <c r="U161" i="4"/>
  <c r="B161" i="4"/>
  <c r="D160" i="4"/>
  <c r="I159" i="4"/>
  <c r="N158" i="4"/>
  <c r="S157" i="4"/>
  <c r="X156" i="4"/>
  <c r="B156" i="4"/>
  <c r="G155" i="4"/>
  <c r="L154" i="4"/>
  <c r="Q153" i="4"/>
  <c r="S152" i="4"/>
  <c r="T172" i="4"/>
  <c r="Y170" i="4"/>
  <c r="H169" i="4"/>
  <c r="T167" i="4"/>
  <c r="S166" i="4"/>
  <c r="V165" i="4"/>
  <c r="J163" i="4"/>
  <c r="O162" i="4"/>
  <c r="T161" i="4"/>
  <c r="Y160" i="4"/>
  <c r="C160" i="4"/>
  <c r="H159" i="4"/>
  <c r="M158" i="4"/>
  <c r="R157" i="4"/>
  <c r="T156" i="4"/>
  <c r="Y155" i="4"/>
  <c r="F155" i="4"/>
  <c r="K154" i="4"/>
  <c r="X170" i="4"/>
  <c r="G169" i="4"/>
  <c r="R167" i="4"/>
  <c r="Q166" i="4"/>
  <c r="U165" i="4"/>
  <c r="D164" i="4"/>
  <c r="I163" i="4"/>
  <c r="N162" i="4"/>
  <c r="S161" i="4"/>
  <c r="X160" i="4"/>
  <c r="B160" i="4"/>
  <c r="G159" i="4"/>
  <c r="L158" i="4"/>
  <c r="Q157" i="4"/>
  <c r="S156" i="4"/>
  <c r="X155" i="4"/>
  <c r="E155" i="4"/>
  <c r="J154" i="4"/>
  <c r="L153" i="4"/>
  <c r="Q152" i="4"/>
  <c r="V151" i="4"/>
  <c r="C151" i="4"/>
  <c r="J149" i="4"/>
  <c r="O148" i="4"/>
  <c r="T147" i="4"/>
  <c r="Y146" i="4"/>
  <c r="C146" i="4"/>
  <c r="H145" i="4"/>
  <c r="M144" i="4"/>
  <c r="R143" i="4"/>
  <c r="P172" i="4"/>
  <c r="T170" i="4"/>
  <c r="Y168" i="4"/>
  <c r="Q167" i="4"/>
  <c r="P166" i="4"/>
  <c r="T165" i="4"/>
  <c r="Y164" i="4"/>
  <c r="C164" i="4"/>
  <c r="H163" i="4"/>
  <c r="M162" i="4"/>
  <c r="R161" i="4"/>
  <c r="T160" i="4"/>
  <c r="Y159" i="4"/>
  <c r="F159" i="4"/>
  <c r="K158" i="4"/>
  <c r="P157" i="4"/>
  <c r="R156" i="4"/>
  <c r="W155" i="4"/>
  <c r="D155" i="4"/>
  <c r="I154" i="4"/>
  <c r="K153" i="4"/>
  <c r="P152" i="4"/>
  <c r="U151" i="4"/>
  <c r="B151" i="4"/>
  <c r="I149" i="4"/>
  <c r="N148" i="4"/>
  <c r="S147" i="4"/>
  <c r="X146" i="4"/>
  <c r="B146" i="4"/>
  <c r="O172" i="4"/>
  <c r="Q170" i="4"/>
  <c r="X168" i="4"/>
  <c r="P167" i="4"/>
  <c r="O166" i="4"/>
  <c r="S165" i="4"/>
  <c r="X164" i="4"/>
  <c r="B164" i="4"/>
  <c r="G163" i="4"/>
  <c r="L162" i="4"/>
  <c r="Q161" i="4"/>
  <c r="S160" i="4"/>
  <c r="X159" i="4"/>
  <c r="E159" i="4"/>
  <c r="J158" i="4"/>
  <c r="L157" i="4"/>
  <c r="Q156" i="4"/>
  <c r="V155" i="4"/>
  <c r="C155" i="4"/>
  <c r="H154" i="4"/>
  <c r="J153" i="4"/>
  <c r="O152" i="4"/>
  <c r="T151" i="4"/>
  <c r="Y150" i="4"/>
  <c r="C150" i="4"/>
  <c r="H149" i="4"/>
  <c r="M148" i="4"/>
  <c r="R147" i="4"/>
  <c r="T146" i="4"/>
  <c r="Y145" i="4"/>
  <c r="F145" i="4"/>
  <c r="K144" i="4"/>
  <c r="P143" i="4"/>
  <c r="I172" i="4"/>
  <c r="P170" i="4"/>
  <c r="T168" i="4"/>
  <c r="L167" i="4"/>
  <c r="N166" i="4"/>
  <c r="R165" i="4"/>
  <c r="T164" i="4"/>
  <c r="Y163" i="4"/>
  <c r="F163" i="4"/>
  <c r="K162" i="4"/>
  <c r="P161" i="4"/>
  <c r="R160" i="4"/>
  <c r="W159" i="4"/>
  <c r="D159" i="4"/>
  <c r="I158" i="4"/>
  <c r="K157" i="4"/>
  <c r="P156" i="4"/>
  <c r="U155" i="4"/>
  <c r="B155" i="4"/>
  <c r="D154" i="4"/>
  <c r="I153" i="4"/>
  <c r="N152" i="4"/>
  <c r="S151" i="4"/>
  <c r="X150" i="4"/>
  <c r="B150" i="4"/>
  <c r="G149" i="4"/>
  <c r="L148" i="4"/>
  <c r="Q147" i="4"/>
  <c r="S146" i="4"/>
  <c r="X145" i="4"/>
  <c r="E145" i="4"/>
  <c r="J144" i="4"/>
  <c r="L143" i="4"/>
  <c r="Y173" i="4"/>
  <c r="H172" i="4"/>
  <c r="O170" i="4"/>
  <c r="Q168" i="4"/>
  <c r="I167" i="4"/>
  <c r="M166" i="4"/>
  <c r="Q165" i="4"/>
  <c r="X163" i="4"/>
  <c r="E163" i="4"/>
  <c r="J162" i="4"/>
  <c r="L161" i="4"/>
  <c r="Q160" i="4"/>
  <c r="V159" i="4"/>
  <c r="C159" i="4"/>
  <c r="H158" i="4"/>
  <c r="J157" i="4"/>
  <c r="O156" i="4"/>
  <c r="T155" i="4"/>
  <c r="Y154" i="4"/>
  <c r="C154" i="4"/>
  <c r="H153" i="4"/>
  <c r="M152" i="4"/>
  <c r="R151" i="4"/>
  <c r="T150" i="4"/>
  <c r="Y149" i="4"/>
  <c r="F149" i="4"/>
  <c r="K148" i="4"/>
  <c r="P147" i="4"/>
  <c r="R146" i="4"/>
  <c r="W145" i="4"/>
  <c r="D145" i="4"/>
  <c r="I144" i="4"/>
  <c r="X173" i="4"/>
  <c r="D172" i="4"/>
  <c r="P168" i="4"/>
  <c r="H167" i="4"/>
  <c r="L166" i="4"/>
  <c r="P165" i="4"/>
  <c r="W163" i="4"/>
  <c r="D163" i="4"/>
  <c r="I162" i="4"/>
  <c r="K161" i="4"/>
  <c r="P160" i="4"/>
  <c r="U159" i="4"/>
  <c r="B159" i="4"/>
  <c r="D158" i="4"/>
  <c r="I157" i="4"/>
  <c r="N156" i="4"/>
  <c r="S155" i="4"/>
  <c r="X154" i="4"/>
  <c r="B154" i="4"/>
  <c r="G153" i="4"/>
  <c r="L152" i="4"/>
  <c r="Q151" i="4"/>
  <c r="S150" i="4"/>
  <c r="E149" i="4"/>
  <c r="J148" i="4"/>
  <c r="L147" i="4"/>
  <c r="Q146" i="4"/>
  <c r="C145" i="4"/>
  <c r="H144" i="4"/>
  <c r="J143" i="4"/>
  <c r="W173" i="4"/>
  <c r="Y171" i="4"/>
  <c r="H170" i="4"/>
  <c r="O168" i="4"/>
  <c r="G167" i="4"/>
  <c r="K166" i="4"/>
  <c r="L165" i="4"/>
  <c r="V163" i="4"/>
  <c r="C163" i="4"/>
  <c r="H162" i="4"/>
  <c r="J161" i="4"/>
  <c r="O160" i="4"/>
  <c r="T159" i="4"/>
  <c r="Y158" i="4"/>
  <c r="C158" i="4"/>
  <c r="H157" i="4"/>
  <c r="M156" i="4"/>
  <c r="R155" i="4"/>
  <c r="T154" i="4"/>
  <c r="Y153" i="4"/>
  <c r="F153" i="4"/>
  <c r="K152" i="4"/>
  <c r="P151" i="4"/>
  <c r="R150" i="4"/>
  <c r="W149" i="4"/>
  <c r="D149" i="4"/>
  <c r="I148" i="4"/>
  <c r="K147" i="4"/>
  <c r="P146" i="4"/>
  <c r="U145" i="4"/>
  <c r="B145" i="4"/>
  <c r="D144" i="4"/>
  <c r="I143" i="4"/>
  <c r="P173" i="4"/>
  <c r="W171" i="4"/>
  <c r="Y169" i="4"/>
  <c r="I168" i="4"/>
  <c r="E167" i="4"/>
  <c r="I166" i="4"/>
  <c r="J165" i="4"/>
  <c r="T163" i="4"/>
  <c r="Y162" i="4"/>
  <c r="H161" i="4"/>
  <c r="R154" i="4"/>
  <c r="P150" i="4"/>
  <c r="I147" i="4"/>
  <c r="L144" i="4"/>
  <c r="N160" i="4"/>
  <c r="X153" i="4"/>
  <c r="J150" i="4"/>
  <c r="C147" i="4"/>
  <c r="C144" i="4"/>
  <c r="M160" i="4"/>
  <c r="W153" i="4"/>
  <c r="B147" i="4"/>
  <c r="B144" i="4"/>
  <c r="Q173" i="4"/>
  <c r="S159" i="4"/>
  <c r="P153" i="4"/>
  <c r="V149" i="4"/>
  <c r="O146" i="4"/>
  <c r="T143" i="4"/>
  <c r="X171" i="4"/>
  <c r="R159" i="4"/>
  <c r="E153" i="4"/>
  <c r="U149" i="4"/>
  <c r="N146" i="4"/>
  <c r="S143" i="4"/>
  <c r="X158" i="4"/>
  <c r="D153" i="4"/>
  <c r="H146" i="4"/>
  <c r="Q143" i="4"/>
  <c r="N168" i="4"/>
  <c r="T158" i="4"/>
  <c r="R152" i="4"/>
  <c r="K149" i="4"/>
  <c r="D146" i="4"/>
  <c r="K143" i="4"/>
  <c r="F167" i="4"/>
  <c r="B158" i="4"/>
  <c r="J152" i="4"/>
  <c r="C149" i="4"/>
  <c r="T145" i="4"/>
  <c r="H143" i="4"/>
  <c r="J166" i="4"/>
  <c r="Y157" i="4"/>
  <c r="I152" i="4"/>
  <c r="S145" i="4"/>
  <c r="G143" i="4"/>
  <c r="K165" i="4"/>
  <c r="G157" i="4"/>
  <c r="X151" i="4"/>
  <c r="Q148" i="4"/>
  <c r="J145" i="4"/>
  <c r="F143" i="4"/>
  <c r="F157" i="4"/>
  <c r="W151" i="4"/>
  <c r="P148" i="4"/>
  <c r="I145" i="4"/>
  <c r="U163" i="4"/>
  <c r="L156" i="4"/>
  <c r="L151" i="4"/>
  <c r="H148" i="4"/>
  <c r="G145" i="4"/>
  <c r="B163" i="4"/>
  <c r="K156" i="4"/>
  <c r="K151" i="4"/>
  <c r="D148" i="4"/>
  <c r="Y144" i="4"/>
  <c r="D162" i="4"/>
  <c r="Q155" i="4"/>
  <c r="E151" i="4"/>
  <c r="V147" i="4"/>
  <c r="X144" i="4"/>
  <c r="C162" i="4"/>
  <c r="D151" i="4"/>
  <c r="U147" i="4"/>
  <c r="O144" i="4"/>
  <c r="I161" i="4"/>
  <c r="S154" i="4"/>
  <c r="Q150" i="4"/>
  <c r="J147" i="4"/>
  <c r="N144" i="4"/>
  <c r="H110" i="3"/>
  <c r="P10" i="3"/>
  <c r="W9" i="3"/>
  <c r="X117" i="3"/>
  <c r="P112" i="3"/>
  <c r="G9" i="3"/>
  <c r="H117" i="3"/>
  <c r="X111" i="3"/>
  <c r="O8" i="3"/>
  <c r="P14" i="3"/>
  <c r="X9" i="3"/>
  <c r="F115" i="3"/>
  <c r="F117" i="3"/>
  <c r="B113" i="3"/>
  <c r="I114" i="3"/>
  <c r="V11" i="3"/>
  <c r="I113" i="3"/>
  <c r="X115" i="3"/>
  <c r="H111" i="3"/>
  <c r="N114" i="3"/>
  <c r="C12" i="1"/>
  <c r="L121" i="3"/>
  <c r="O110" i="3"/>
  <c r="N138" i="3"/>
  <c r="V127" i="3"/>
  <c r="N116" i="3"/>
  <c r="J112" i="3"/>
  <c r="I112" i="3"/>
  <c r="N221" i="4"/>
  <c r="M183" i="3"/>
  <c r="Q110" i="3"/>
  <c r="X13" i="3"/>
  <c r="P110" i="3"/>
  <c r="V113" i="3"/>
  <c r="D12" i="1"/>
  <c r="T120" i="3"/>
  <c r="I139" i="3"/>
  <c r="F131" i="3"/>
  <c r="V115" i="3"/>
  <c r="Q111" i="3"/>
  <c r="P134" i="3"/>
  <c r="H115" i="3"/>
  <c r="W123" i="3"/>
  <c r="M325" i="5" l="1"/>
  <c r="V106" i="3"/>
  <c r="F106" i="3"/>
  <c r="N105" i="3"/>
  <c r="V104" i="3"/>
  <c r="F104" i="3"/>
  <c r="N103" i="3"/>
  <c r="V102" i="3"/>
  <c r="F102" i="3"/>
  <c r="N101" i="3"/>
  <c r="V100" i="3"/>
  <c r="F100" i="3"/>
  <c r="N99" i="3"/>
  <c r="V98" i="3"/>
  <c r="F98" i="3"/>
  <c r="N97" i="3"/>
  <c r="V96" i="3"/>
  <c r="F96" i="3"/>
  <c r="N95" i="3"/>
  <c r="V94" i="3"/>
  <c r="F94" i="3"/>
  <c r="N93" i="3"/>
  <c r="V92" i="3"/>
  <c r="F92" i="3"/>
  <c r="N91" i="3"/>
  <c r="V90" i="3"/>
  <c r="F90" i="3"/>
  <c r="N89" i="3"/>
  <c r="V88" i="3"/>
  <c r="F88" i="3"/>
  <c r="N87" i="3"/>
  <c r="V86" i="3"/>
  <c r="F86" i="3"/>
  <c r="N85" i="3"/>
  <c r="V84" i="3"/>
  <c r="F84" i="3"/>
  <c r="N83" i="3"/>
  <c r="V82" i="3"/>
  <c r="F82" i="3"/>
  <c r="N81" i="3"/>
  <c r="V80" i="3"/>
  <c r="F80" i="3"/>
  <c r="N79" i="3"/>
  <c r="V78" i="3"/>
  <c r="F78" i="3"/>
  <c r="N77" i="3"/>
  <c r="V76" i="3"/>
  <c r="F76" i="3"/>
  <c r="U106" i="3"/>
  <c r="E106" i="3"/>
  <c r="M105" i="3"/>
  <c r="U104" i="3"/>
  <c r="E104" i="3"/>
  <c r="M103" i="3"/>
  <c r="U102" i="3"/>
  <c r="E102" i="3"/>
  <c r="M101" i="3"/>
  <c r="U100" i="3"/>
  <c r="E100" i="3"/>
  <c r="M99" i="3"/>
  <c r="U98" i="3"/>
  <c r="E98" i="3"/>
  <c r="M97" i="3"/>
  <c r="U96" i="3"/>
  <c r="E96" i="3"/>
  <c r="M95" i="3"/>
  <c r="U94" i="3"/>
  <c r="E94" i="3"/>
  <c r="M93" i="3"/>
  <c r="U92" i="3"/>
  <c r="E92" i="3"/>
  <c r="M91" i="3"/>
  <c r="U90" i="3"/>
  <c r="E90" i="3"/>
  <c r="M89" i="3"/>
  <c r="U88" i="3"/>
  <c r="E88" i="3"/>
  <c r="M87" i="3"/>
  <c r="U86" i="3"/>
  <c r="E86" i="3"/>
  <c r="M85" i="3"/>
  <c r="U84" i="3"/>
  <c r="E84" i="3"/>
  <c r="M83" i="3"/>
  <c r="U82" i="3"/>
  <c r="E82" i="3"/>
  <c r="M81" i="3"/>
  <c r="U80" i="3"/>
  <c r="E80" i="3"/>
  <c r="M79" i="3"/>
  <c r="U78" i="3"/>
  <c r="E78" i="3"/>
  <c r="M77" i="3"/>
  <c r="U76" i="3"/>
  <c r="E76" i="3"/>
  <c r="K106" i="3"/>
  <c r="S105" i="3"/>
  <c r="C105" i="3"/>
  <c r="K104" i="3"/>
  <c r="S103" i="3"/>
  <c r="C103" i="3"/>
  <c r="K102" i="3"/>
  <c r="S101" i="3"/>
  <c r="C101" i="3"/>
  <c r="K100" i="3"/>
  <c r="X106" i="3"/>
  <c r="B106" i="3"/>
  <c r="E105" i="3"/>
  <c r="H104" i="3"/>
  <c r="J103" i="3"/>
  <c r="M102" i="3"/>
  <c r="P101" i="3"/>
  <c r="R100" i="3"/>
  <c r="U99" i="3"/>
  <c r="B99" i="3"/>
  <c r="G98" i="3"/>
  <c r="J97" i="3"/>
  <c r="O96" i="3"/>
  <c r="S95" i="3"/>
  <c r="X94" i="3"/>
  <c r="C94" i="3"/>
  <c r="L92" i="3"/>
  <c r="Q91" i="3"/>
  <c r="T90" i="3"/>
  <c r="Y89" i="3"/>
  <c r="L88" i="3"/>
  <c r="X86" i="3"/>
  <c r="D86" i="3"/>
  <c r="J85" i="3"/>
  <c r="D83" i="3"/>
  <c r="P81" i="3"/>
  <c r="T80" i="3"/>
  <c r="B80" i="3"/>
  <c r="T77" i="3"/>
  <c r="W106" i="3"/>
  <c r="Y105" i="3"/>
  <c r="D105" i="3"/>
  <c r="G104" i="3"/>
  <c r="I103" i="3"/>
  <c r="L102" i="3"/>
  <c r="O101" i="3"/>
  <c r="Q100" i="3"/>
  <c r="T99" i="3"/>
  <c r="Y98" i="3"/>
  <c r="D98" i="3"/>
  <c r="I97" i="3"/>
  <c r="M96" i="3"/>
  <c r="R95" i="3"/>
  <c r="W94" i="3"/>
  <c r="B94" i="3"/>
  <c r="G93" i="3"/>
  <c r="K92" i="3"/>
  <c r="P91" i="3"/>
  <c r="S90" i="3"/>
  <c r="E89" i="3"/>
  <c r="K88" i="3"/>
  <c r="Q87" i="3"/>
  <c r="W86" i="3"/>
  <c r="C86" i="3"/>
  <c r="U83" i="3"/>
  <c r="C83" i="3"/>
  <c r="O81" i="3"/>
  <c r="S80" i="3"/>
  <c r="M78" i="3"/>
  <c r="T106" i="3"/>
  <c r="X105" i="3"/>
  <c r="B105" i="3"/>
  <c r="D104" i="3"/>
  <c r="H103" i="3"/>
  <c r="J102" i="3"/>
  <c r="L101" i="3"/>
  <c r="P100" i="3"/>
  <c r="S99" i="3"/>
  <c r="X98" i="3"/>
  <c r="C98" i="3"/>
  <c r="H97" i="3"/>
  <c r="L96" i="3"/>
  <c r="Q95" i="3"/>
  <c r="T94" i="3"/>
  <c r="Y93" i="3"/>
  <c r="E93" i="3"/>
  <c r="J92" i="3"/>
  <c r="O91" i="3"/>
  <c r="R90" i="3"/>
  <c r="W89" i="3"/>
  <c r="D89" i="3"/>
  <c r="P87" i="3"/>
  <c r="T86" i="3"/>
  <c r="B86" i="3"/>
  <c r="T83" i="3"/>
  <c r="H82" i="3"/>
  <c r="L81" i="3"/>
  <c r="R80" i="3"/>
  <c r="L78" i="3"/>
  <c r="D76" i="3"/>
  <c r="S106" i="3"/>
  <c r="W105" i="3"/>
  <c r="Y104" i="3"/>
  <c r="C104" i="3"/>
  <c r="G103" i="3"/>
  <c r="I102" i="3"/>
  <c r="K101" i="3"/>
  <c r="O100" i="3"/>
  <c r="R99" i="3"/>
  <c r="W98" i="3"/>
  <c r="B98" i="3"/>
  <c r="G97" i="3"/>
  <c r="K96" i="3"/>
  <c r="P95" i="3"/>
  <c r="S94" i="3"/>
  <c r="D93" i="3"/>
  <c r="I92" i="3"/>
  <c r="L91" i="3"/>
  <c r="Q90" i="3"/>
  <c r="U89" i="3"/>
  <c r="C89" i="3"/>
  <c r="I88" i="3"/>
  <c r="O87" i="3"/>
  <c r="S86" i="3"/>
  <c r="Y85" i="3"/>
  <c r="M84" i="3"/>
  <c r="S83" i="3"/>
  <c r="Y82" i="3"/>
  <c r="G82" i="3"/>
  <c r="K81" i="3"/>
  <c r="E79" i="3"/>
  <c r="K78" i="3"/>
  <c r="W76" i="3"/>
  <c r="C76" i="3"/>
  <c r="R106" i="3"/>
  <c r="U105" i="3"/>
  <c r="X104" i="3"/>
  <c r="B104" i="3"/>
  <c r="E103" i="3"/>
  <c r="H102" i="3"/>
  <c r="J101" i="3"/>
  <c r="M100" i="3"/>
  <c r="Q106" i="3"/>
  <c r="T105" i="3"/>
  <c r="W104" i="3"/>
  <c r="Y103" i="3"/>
  <c r="D103" i="3"/>
  <c r="G102" i="3"/>
  <c r="I101" i="3"/>
  <c r="L100" i="3"/>
  <c r="P99" i="3"/>
  <c r="S98" i="3"/>
  <c r="X97" i="3"/>
  <c r="D97" i="3"/>
  <c r="I96" i="3"/>
  <c r="L95" i="3"/>
  <c r="Q94" i="3"/>
  <c r="U93" i="3"/>
  <c r="B93" i="3"/>
  <c r="G92" i="3"/>
  <c r="J91" i="3"/>
  <c r="O90" i="3"/>
  <c r="S89" i="3"/>
  <c r="Y88" i="3"/>
  <c r="G88" i="3"/>
  <c r="K87" i="3"/>
  <c r="Q86" i="3"/>
  <c r="P106" i="3"/>
  <c r="R105" i="3"/>
  <c r="T104" i="3"/>
  <c r="X103" i="3"/>
  <c r="B103" i="3"/>
  <c r="D102" i="3"/>
  <c r="H101" i="3"/>
  <c r="J100" i="3"/>
  <c r="M106" i="3"/>
  <c r="P105" i="3"/>
  <c r="R104" i="3"/>
  <c r="U103" i="3"/>
  <c r="X102" i="3"/>
  <c r="B102" i="3"/>
  <c r="E101" i="3"/>
  <c r="H100" i="3"/>
  <c r="J106" i="3"/>
  <c r="L105" i="3"/>
  <c r="P104" i="3"/>
  <c r="R103" i="3"/>
  <c r="T102" i="3"/>
  <c r="X101" i="3"/>
  <c r="B101" i="3"/>
  <c r="I106" i="3"/>
  <c r="K105" i="3"/>
  <c r="O104" i="3"/>
  <c r="Q103" i="3"/>
  <c r="S102" i="3"/>
  <c r="W101" i="3"/>
  <c r="Y100" i="3"/>
  <c r="C100" i="3"/>
  <c r="H106" i="3"/>
  <c r="J105" i="3"/>
  <c r="M104" i="3"/>
  <c r="L104" i="3"/>
  <c r="Y101" i="3"/>
  <c r="X99" i="3"/>
  <c r="P98" i="3"/>
  <c r="O97" i="3"/>
  <c r="G96" i="3"/>
  <c r="D95" i="3"/>
  <c r="T93" i="3"/>
  <c r="R92" i="3"/>
  <c r="K91" i="3"/>
  <c r="I90" i="3"/>
  <c r="G89" i="3"/>
  <c r="B88" i="3"/>
  <c r="C87" i="3"/>
  <c r="V85" i="3"/>
  <c r="X84" i="3"/>
  <c r="X83" i="3"/>
  <c r="T82" i="3"/>
  <c r="V81" i="3"/>
  <c r="X80" i="3"/>
  <c r="T79" i="3"/>
  <c r="T78" i="3"/>
  <c r="R76" i="3"/>
  <c r="R93" i="3"/>
  <c r="J104" i="3"/>
  <c r="U101" i="3"/>
  <c r="W99" i="3"/>
  <c r="O98" i="3"/>
  <c r="L97" i="3"/>
  <c r="D96" i="3"/>
  <c r="C95" i="3"/>
  <c r="S93" i="3"/>
  <c r="Q92" i="3"/>
  <c r="I91" i="3"/>
  <c r="H90" i="3"/>
  <c r="B89" i="3"/>
  <c r="Y87" i="3"/>
  <c r="B87" i="3"/>
  <c r="U85" i="3"/>
  <c r="W84" i="3"/>
  <c r="W83" i="3"/>
  <c r="S82" i="3"/>
  <c r="U81" i="3"/>
  <c r="W80" i="3"/>
  <c r="S79" i="3"/>
  <c r="S78" i="3"/>
  <c r="U77" i="3"/>
  <c r="Q76" i="3"/>
  <c r="Q99" i="3"/>
  <c r="I104" i="3"/>
  <c r="T101" i="3"/>
  <c r="M98" i="3"/>
  <c r="K97" i="3"/>
  <c r="C96" i="3"/>
  <c r="B95" i="3"/>
  <c r="P92" i="3"/>
  <c r="H91" i="3"/>
  <c r="G90" i="3"/>
  <c r="X88" i="3"/>
  <c r="X87" i="3"/>
  <c r="Y86" i="3"/>
  <c r="T85" i="3"/>
  <c r="T84" i="3"/>
  <c r="R83" i="3"/>
  <c r="R82" i="3"/>
  <c r="T81" i="3"/>
  <c r="P80" i="3"/>
  <c r="R79" i="3"/>
  <c r="R78" i="3"/>
  <c r="P77" i="3"/>
  <c r="P76" i="3"/>
  <c r="Y106" i="3"/>
  <c r="W103" i="3"/>
  <c r="R101" i="3"/>
  <c r="O99" i="3"/>
  <c r="L98" i="3"/>
  <c r="E97" i="3"/>
  <c r="B96" i="3"/>
  <c r="Y94" i="3"/>
  <c r="Q93" i="3"/>
  <c r="O92" i="3"/>
  <c r="G91" i="3"/>
  <c r="D90" i="3"/>
  <c r="W88" i="3"/>
  <c r="W87" i="3"/>
  <c r="R86" i="3"/>
  <c r="S85" i="3"/>
  <c r="S84" i="3"/>
  <c r="Q83" i="3"/>
  <c r="Q82" i="3"/>
  <c r="S81" i="3"/>
  <c r="O80" i="3"/>
  <c r="Q79" i="3"/>
  <c r="Q78" i="3"/>
  <c r="O77" i="3"/>
  <c r="O76" i="3"/>
  <c r="Q85" i="3"/>
  <c r="M76" i="3"/>
  <c r="O106" i="3"/>
  <c r="T103" i="3"/>
  <c r="Q101" i="3"/>
  <c r="L99" i="3"/>
  <c r="K98" i="3"/>
  <c r="C97" i="3"/>
  <c r="Y95" i="3"/>
  <c r="R94" i="3"/>
  <c r="P93" i="3"/>
  <c r="M92" i="3"/>
  <c r="E91" i="3"/>
  <c r="C90" i="3"/>
  <c r="T88" i="3"/>
  <c r="V87" i="3"/>
  <c r="P86" i="3"/>
  <c r="R85" i="3"/>
  <c r="R84" i="3"/>
  <c r="P83" i="3"/>
  <c r="P82" i="3"/>
  <c r="R81" i="3"/>
  <c r="P79" i="3"/>
  <c r="L77" i="3"/>
  <c r="Q84" i="3"/>
  <c r="L106" i="3"/>
  <c r="P103" i="3"/>
  <c r="G101" i="3"/>
  <c r="K99" i="3"/>
  <c r="J98" i="3"/>
  <c r="B97" i="3"/>
  <c r="X95" i="3"/>
  <c r="P94" i="3"/>
  <c r="O93" i="3"/>
  <c r="H92" i="3"/>
  <c r="D91" i="3"/>
  <c r="B90" i="3"/>
  <c r="S88" i="3"/>
  <c r="U87" i="3"/>
  <c r="O86" i="3"/>
  <c r="O83" i="3"/>
  <c r="O82" i="3"/>
  <c r="Q81" i="3"/>
  <c r="M80" i="3"/>
  <c r="O79" i="3"/>
  <c r="O78" i="3"/>
  <c r="K77" i="3"/>
  <c r="G106" i="3"/>
  <c r="O103" i="3"/>
  <c r="D101" i="3"/>
  <c r="J99" i="3"/>
  <c r="I98" i="3"/>
  <c r="Y96" i="3"/>
  <c r="W95" i="3"/>
  <c r="O94" i="3"/>
  <c r="L93" i="3"/>
  <c r="D92" i="3"/>
  <c r="C91" i="3"/>
  <c r="T89" i="3"/>
  <c r="R88" i="3"/>
  <c r="T87" i="3"/>
  <c r="N86" i="3"/>
  <c r="P85" i="3"/>
  <c r="L84" i="3"/>
  <c r="L83" i="3"/>
  <c r="N82" i="3"/>
  <c r="J81" i="3"/>
  <c r="L80" i="3"/>
  <c r="L79" i="3"/>
  <c r="J78" i="3"/>
  <c r="J77" i="3"/>
  <c r="L76" i="3"/>
  <c r="D106" i="3"/>
  <c r="L103" i="3"/>
  <c r="X100" i="3"/>
  <c r="I99" i="3"/>
  <c r="H98" i="3"/>
  <c r="X96" i="3"/>
  <c r="U95" i="3"/>
  <c r="M94" i="3"/>
  <c r="K93" i="3"/>
  <c r="C92" i="3"/>
  <c r="B91" i="3"/>
  <c r="R89" i="3"/>
  <c r="Q88" i="3"/>
  <c r="S87" i="3"/>
  <c r="M86" i="3"/>
  <c r="O85" i="3"/>
  <c r="K84" i="3"/>
  <c r="K83" i="3"/>
  <c r="M82" i="3"/>
  <c r="I81" i="3"/>
  <c r="K80" i="3"/>
  <c r="K79" i="3"/>
  <c r="I78" i="3"/>
  <c r="I77" i="3"/>
  <c r="K76" i="3"/>
  <c r="C106" i="3"/>
  <c r="K103" i="3"/>
  <c r="W100" i="3"/>
  <c r="H99" i="3"/>
  <c r="Y97" i="3"/>
  <c r="W96" i="3"/>
  <c r="T95" i="3"/>
  <c r="L94" i="3"/>
  <c r="J93" i="3"/>
  <c r="B92" i="3"/>
  <c r="Y90" i="3"/>
  <c r="Q89" i="3"/>
  <c r="P88" i="3"/>
  <c r="L87" i="3"/>
  <c r="L86" i="3"/>
  <c r="L85" i="3"/>
  <c r="J84" i="3"/>
  <c r="J83" i="3"/>
  <c r="L82" i="3"/>
  <c r="H81" i="3"/>
  <c r="J80" i="3"/>
  <c r="J79" i="3"/>
  <c r="H78" i="3"/>
  <c r="H77" i="3"/>
  <c r="J76" i="3"/>
  <c r="Q105" i="3"/>
  <c r="Y102" i="3"/>
  <c r="T100" i="3"/>
  <c r="G99" i="3"/>
  <c r="W97" i="3"/>
  <c r="T96" i="3"/>
  <c r="O95" i="3"/>
  <c r="K94" i="3"/>
  <c r="I93" i="3"/>
  <c r="Y91" i="3"/>
  <c r="X90" i="3"/>
  <c r="P89" i="3"/>
  <c r="O88" i="3"/>
  <c r="J87" i="3"/>
  <c r="K86" i="3"/>
  <c r="K85" i="3"/>
  <c r="I84" i="3"/>
  <c r="I83" i="3"/>
  <c r="K82" i="3"/>
  <c r="G81" i="3"/>
  <c r="I80" i="3"/>
  <c r="I79" i="3"/>
  <c r="G78" i="3"/>
  <c r="G77" i="3"/>
  <c r="I76" i="3"/>
  <c r="O105" i="3"/>
  <c r="W102" i="3"/>
  <c r="S100" i="3"/>
  <c r="E99" i="3"/>
  <c r="U97" i="3"/>
  <c r="S96" i="3"/>
  <c r="K95" i="3"/>
  <c r="J94" i="3"/>
  <c r="C93" i="3"/>
  <c r="X91" i="3"/>
  <c r="W90" i="3"/>
  <c r="O89" i="3"/>
  <c r="N88" i="3"/>
  <c r="I87" i="3"/>
  <c r="J86" i="3"/>
  <c r="F85" i="3"/>
  <c r="H84" i="3"/>
  <c r="H83" i="3"/>
  <c r="D82" i="3"/>
  <c r="F81" i="3"/>
  <c r="H80" i="3"/>
  <c r="D79" i="3"/>
  <c r="D78" i="3"/>
  <c r="F77" i="3"/>
  <c r="B76" i="3"/>
  <c r="I105" i="3"/>
  <c r="R102" i="3"/>
  <c r="I100" i="3"/>
  <c r="D99" i="3"/>
  <c r="T97" i="3"/>
  <c r="R96" i="3"/>
  <c r="J95" i="3"/>
  <c r="I94" i="3"/>
  <c r="Y92" i="3"/>
  <c r="W91" i="3"/>
  <c r="P90" i="3"/>
  <c r="L89" i="3"/>
  <c r="M88" i="3"/>
  <c r="H87" i="3"/>
  <c r="I86" i="3"/>
  <c r="E85" i="3"/>
  <c r="G84" i="3"/>
  <c r="G83" i="3"/>
  <c r="C82" i="3"/>
  <c r="E81" i="3"/>
  <c r="G80" i="3"/>
  <c r="C79" i="3"/>
  <c r="C78" i="3"/>
  <c r="E77" i="3"/>
  <c r="H105" i="3"/>
  <c r="Q102" i="3"/>
  <c r="G100" i="3"/>
  <c r="C99" i="3"/>
  <c r="S97" i="3"/>
  <c r="Q96" i="3"/>
  <c r="I95" i="3"/>
  <c r="H94" i="3"/>
  <c r="X92" i="3"/>
  <c r="U91" i="3"/>
  <c r="M90" i="3"/>
  <c r="K89" i="3"/>
  <c r="J88" i="3"/>
  <c r="G87" i="3"/>
  <c r="H86" i="3"/>
  <c r="D85" i="3"/>
  <c r="D84" i="3"/>
  <c r="F83" i="3"/>
  <c r="B82" i="3"/>
  <c r="D81" i="3"/>
  <c r="D80" i="3"/>
  <c r="B79" i="3"/>
  <c r="B78" i="3"/>
  <c r="D77" i="3"/>
  <c r="G105" i="3"/>
  <c r="P102" i="3"/>
  <c r="D100" i="3"/>
  <c r="T98" i="3"/>
  <c r="R97" i="3"/>
  <c r="P96" i="3"/>
  <c r="H95" i="3"/>
  <c r="G94" i="3"/>
  <c r="W92" i="3"/>
  <c r="T91" i="3"/>
  <c r="L90" i="3"/>
  <c r="J89" i="3"/>
  <c r="H88" i="3"/>
  <c r="F87" i="3"/>
  <c r="G86" i="3"/>
  <c r="C85" i="3"/>
  <c r="C84" i="3"/>
  <c r="E83" i="3"/>
  <c r="Y81" i="3"/>
  <c r="C81" i="3"/>
  <c r="C80" i="3"/>
  <c r="Y78" i="3"/>
  <c r="Y77" i="3"/>
  <c r="C77" i="3"/>
  <c r="S104" i="3"/>
  <c r="O102" i="3"/>
  <c r="B100" i="3"/>
  <c r="R98" i="3"/>
  <c r="Q97" i="3"/>
  <c r="J96" i="3"/>
  <c r="G95" i="3"/>
  <c r="D94" i="3"/>
  <c r="T92" i="3"/>
  <c r="S91" i="3"/>
  <c r="K90" i="3"/>
  <c r="I89" i="3"/>
  <c r="D88" i="3"/>
  <c r="E87" i="3"/>
  <c r="X85" i="3"/>
  <c r="B85" i="3"/>
  <c r="B84" i="3"/>
  <c r="X82" i="3"/>
  <c r="X81" i="3"/>
  <c r="B81" i="3"/>
  <c r="V79" i="3"/>
  <c r="X78" i="3"/>
  <c r="X77" i="3"/>
  <c r="T76" i="3"/>
  <c r="W85" i="3"/>
  <c r="Y84" i="3"/>
  <c r="Q104" i="3"/>
  <c r="Y83" i="3"/>
  <c r="C102" i="3"/>
  <c r="W82" i="3"/>
  <c r="Y99" i="3"/>
  <c r="W81" i="3"/>
  <c r="Q98" i="3"/>
  <c r="Y80" i="3"/>
  <c r="P97" i="3"/>
  <c r="U79" i="3"/>
  <c r="H96" i="3"/>
  <c r="W78" i="3"/>
  <c r="E95" i="3"/>
  <c r="W77" i="3"/>
  <c r="D87" i="3"/>
  <c r="W93" i="3"/>
  <c r="S76" i="3"/>
  <c r="S92" i="3"/>
  <c r="R91" i="3"/>
  <c r="J90" i="3"/>
  <c r="H89" i="3"/>
  <c r="C88" i="3"/>
  <c r="F79" i="3"/>
  <c r="N80" i="3"/>
  <c r="R77" i="3"/>
  <c r="F93" i="3"/>
  <c r="V103" i="3"/>
  <c r="V89" i="3"/>
  <c r="N100" i="3"/>
  <c r="S77" i="3"/>
  <c r="F97" i="3"/>
  <c r="Y79" i="3"/>
  <c r="G76" i="3"/>
  <c r="V93" i="3"/>
  <c r="N104" i="3"/>
  <c r="Q80" i="3"/>
  <c r="H76" i="3"/>
  <c r="N90" i="3"/>
  <c r="F101" i="3"/>
  <c r="Q77" i="3"/>
  <c r="V97" i="3"/>
  <c r="W79" i="3"/>
  <c r="N84" i="3"/>
  <c r="P84" i="3"/>
  <c r="I85" i="3"/>
  <c r="N94" i="3"/>
  <c r="F105" i="3"/>
  <c r="G85" i="3"/>
  <c r="H79" i="3"/>
  <c r="H85" i="3"/>
  <c r="J82" i="3"/>
  <c r="F91" i="3"/>
  <c r="V101" i="3"/>
  <c r="G79" i="3"/>
  <c r="X76" i="3"/>
  <c r="B83" i="3"/>
  <c r="N98" i="3"/>
  <c r="F95" i="3"/>
  <c r="V105" i="3"/>
  <c r="X89" i="3"/>
  <c r="V91" i="3"/>
  <c r="N102" i="3"/>
  <c r="I82" i="3"/>
  <c r="X79" i="3"/>
  <c r="V77" i="3"/>
  <c r="R87" i="3"/>
  <c r="F99" i="3"/>
  <c r="V95" i="3"/>
  <c r="N106" i="3"/>
  <c r="X93" i="3"/>
  <c r="B77" i="3"/>
  <c r="N92" i="3"/>
  <c r="F103" i="3"/>
  <c r="V83" i="3"/>
  <c r="N78" i="3"/>
  <c r="O84" i="3"/>
  <c r="N76" i="3"/>
  <c r="V99" i="3"/>
  <c r="F89" i="3"/>
  <c r="P78" i="3"/>
  <c r="N96" i="3"/>
  <c r="Y76" i="3"/>
  <c r="H93" i="3"/>
  <c r="I170" i="4"/>
  <c r="Q70" i="4"/>
  <c r="B47" i="4"/>
  <c r="Q62" i="4"/>
  <c r="G147" i="4"/>
  <c r="G45" i="4"/>
  <c r="W50" i="4"/>
  <c r="P62" i="4"/>
  <c r="C165" i="4"/>
  <c r="U150" i="4"/>
  <c r="M161" i="4"/>
  <c r="P53" i="4"/>
  <c r="V56" i="4"/>
  <c r="X47" i="4"/>
  <c r="G136" i="5"/>
  <c r="S115" i="5"/>
  <c r="H129" i="5"/>
  <c r="P139" i="5"/>
  <c r="V123" i="5"/>
  <c r="Q137" i="5"/>
  <c r="S123" i="5"/>
  <c r="T135" i="5"/>
  <c r="D120" i="5"/>
  <c r="K124" i="5"/>
  <c r="E110" i="5"/>
  <c r="C126" i="5"/>
  <c r="V139" i="5"/>
  <c r="H124" i="5"/>
  <c r="U110" i="5"/>
  <c r="U117" i="5"/>
  <c r="Q125" i="5"/>
  <c r="O135" i="5"/>
  <c r="K113" i="5"/>
  <c r="G121" i="5"/>
  <c r="S126" i="5"/>
  <c r="N138" i="5"/>
  <c r="G114" i="5"/>
  <c r="I122" i="5"/>
  <c r="R123" i="5"/>
  <c r="L126" i="5"/>
  <c r="P127" i="5"/>
  <c r="B129" i="5"/>
  <c r="G130" i="5"/>
  <c r="N131" i="5"/>
  <c r="S112" i="5"/>
  <c r="P112" i="5"/>
  <c r="W113" i="5"/>
  <c r="U113" i="5"/>
  <c r="M135" i="5"/>
  <c r="P113" i="5"/>
  <c r="N128" i="5"/>
  <c r="T138" i="5"/>
  <c r="B123" i="5"/>
  <c r="U136" i="5"/>
  <c r="W122" i="5"/>
  <c r="X134" i="5"/>
  <c r="E139" i="5"/>
  <c r="O123" i="5"/>
  <c r="G109" i="5"/>
  <c r="E125" i="5"/>
  <c r="B139" i="5"/>
  <c r="L123" i="5"/>
  <c r="W109" i="5"/>
  <c r="T116" i="5"/>
  <c r="F124" i="5"/>
  <c r="F134" i="5"/>
  <c r="H112" i="5"/>
  <c r="X119" i="5"/>
  <c r="K125" i="5"/>
  <c r="W136" i="5"/>
  <c r="B112" i="5"/>
  <c r="D121" i="5"/>
  <c r="H122" i="5"/>
  <c r="Y124" i="5"/>
  <c r="J126" i="5"/>
  <c r="O127" i="5"/>
  <c r="W128" i="5"/>
  <c r="F130" i="5"/>
  <c r="W110" i="5"/>
  <c r="P110" i="5"/>
  <c r="M112" i="5"/>
  <c r="W111" i="5"/>
  <c r="U111" i="5"/>
  <c r="S109" i="5"/>
  <c r="K134" i="5"/>
  <c r="S114" i="5"/>
  <c r="Q117" i="5"/>
  <c r="L114" i="5"/>
  <c r="L116" i="5"/>
  <c r="T127" i="5"/>
  <c r="Y118" i="5"/>
  <c r="Q114" i="5"/>
  <c r="C110" i="5"/>
  <c r="I126" i="5"/>
  <c r="Q130" i="5"/>
  <c r="B124" i="5"/>
  <c r="R134" i="5"/>
  <c r="W133" i="5"/>
  <c r="T110" i="5"/>
  <c r="F120" i="5"/>
  <c r="X130" i="5"/>
  <c r="X112" i="5"/>
  <c r="K126" i="5"/>
  <c r="P136" i="5"/>
  <c r="M137" i="5"/>
  <c r="C120" i="5"/>
  <c r="U134" i="5"/>
  <c r="N116" i="5"/>
  <c r="N129" i="5"/>
  <c r="F113" i="5"/>
  <c r="I120" i="5"/>
  <c r="L121" i="5"/>
  <c r="I128" i="5"/>
  <c r="X133" i="5"/>
  <c r="P138" i="5"/>
  <c r="E113" i="5"/>
  <c r="O118" i="5"/>
  <c r="T123" i="5"/>
  <c r="R119" i="5"/>
  <c r="Q119" i="5"/>
  <c r="K118" i="5"/>
  <c r="C117" i="5"/>
  <c r="D139" i="5"/>
  <c r="K120" i="5"/>
  <c r="D114" i="5"/>
  <c r="X138" i="5"/>
  <c r="D123" i="5"/>
  <c r="E115" i="5"/>
  <c r="C113" i="5"/>
  <c r="O109" i="5"/>
  <c r="Q135" i="5"/>
  <c r="E117" i="5"/>
  <c r="Y115" i="5"/>
  <c r="C124" i="5"/>
  <c r="B115" i="5"/>
  <c r="Q128" i="5"/>
  <c r="Y139" i="5"/>
  <c r="J123" i="5"/>
  <c r="J135" i="5"/>
  <c r="K132" i="5"/>
  <c r="X139" i="5"/>
  <c r="L119" i="5"/>
  <c r="X129" i="5"/>
  <c r="C112" i="5"/>
  <c r="M125" i="5"/>
  <c r="D134" i="5"/>
  <c r="O136" i="5"/>
  <c r="E119" i="5"/>
  <c r="U133" i="5"/>
  <c r="V114" i="5"/>
  <c r="P128" i="5"/>
  <c r="K112" i="5"/>
  <c r="O115" i="5"/>
  <c r="H120" i="5"/>
  <c r="U126" i="5"/>
  <c r="N132" i="5"/>
  <c r="C137" i="5"/>
  <c r="D112" i="5"/>
  <c r="O117" i="5"/>
  <c r="S119" i="5"/>
  <c r="M118" i="5"/>
  <c r="L118" i="5"/>
  <c r="F117" i="5"/>
  <c r="L139" i="5"/>
  <c r="T137" i="5"/>
  <c r="D116" i="5"/>
  <c r="F109" i="5"/>
  <c r="H130" i="5"/>
  <c r="D118" i="5"/>
  <c r="Q113" i="5"/>
  <c r="O111" i="5"/>
  <c r="N121" i="5"/>
  <c r="L112" i="5"/>
  <c r="I114" i="5"/>
  <c r="D127" i="5"/>
  <c r="M122" i="5"/>
  <c r="Q116" i="5"/>
  <c r="K129" i="5"/>
  <c r="R115" i="5"/>
  <c r="I129" i="5"/>
  <c r="R124" i="5"/>
  <c r="B136" i="5"/>
  <c r="W130" i="5"/>
  <c r="F139" i="5"/>
  <c r="V117" i="5"/>
  <c r="H128" i="5"/>
  <c r="G111" i="5"/>
  <c r="O124" i="5"/>
  <c r="F133" i="5"/>
  <c r="S135" i="5"/>
  <c r="M117" i="5"/>
  <c r="E132" i="5"/>
  <c r="C114" i="5"/>
  <c r="R127" i="5"/>
  <c r="P111" i="5"/>
  <c r="O114" i="5"/>
  <c r="X118" i="5"/>
  <c r="P125" i="5"/>
  <c r="B131" i="5"/>
  <c r="K135" i="5"/>
  <c r="C111" i="5"/>
  <c r="H115" i="5"/>
  <c r="N118" i="5"/>
  <c r="L117" i="5"/>
  <c r="G117" i="5"/>
  <c r="O139" i="5"/>
  <c r="U137" i="5"/>
  <c r="E136" i="5"/>
  <c r="P114" i="5"/>
  <c r="N139" i="5"/>
  <c r="J124" i="5"/>
  <c r="G115" i="5"/>
  <c r="T111" i="5"/>
  <c r="R109" i="5"/>
  <c r="N109" i="5"/>
  <c r="Q109" i="5"/>
  <c r="Y114" i="5"/>
  <c r="U127" i="5"/>
  <c r="I117" i="5"/>
  <c r="R121" i="5"/>
  <c r="Y129" i="5"/>
  <c r="J125" i="5"/>
  <c r="R136" i="5"/>
  <c r="E130" i="5"/>
  <c r="X136" i="5"/>
  <c r="K116" i="5"/>
  <c r="L127" i="5"/>
  <c r="M139" i="5"/>
  <c r="C122" i="5"/>
  <c r="H132" i="5"/>
  <c r="W134" i="5"/>
  <c r="P116" i="5"/>
  <c r="G131" i="5"/>
  <c r="G113" i="5"/>
  <c r="V126" i="5"/>
  <c r="W138" i="5"/>
  <c r="M113" i="5"/>
  <c r="S117" i="5"/>
  <c r="E124" i="5"/>
  <c r="P129" i="5"/>
  <c r="S133" i="5"/>
  <c r="V109" i="5"/>
  <c r="B111" i="5"/>
  <c r="N117" i="5"/>
  <c r="G116" i="5"/>
  <c r="Q139" i="5"/>
  <c r="X137" i="5"/>
  <c r="H136" i="5"/>
  <c r="M134" i="5"/>
  <c r="L109" i="5"/>
  <c r="M131" i="5"/>
  <c r="D119" i="5"/>
  <c r="T113" i="5"/>
  <c r="T109" i="5"/>
  <c r="O134" i="5"/>
  <c r="O120" i="5"/>
  <c r="D113" i="5"/>
  <c r="Q115" i="5"/>
  <c r="D117" i="5"/>
  <c r="D129" i="5"/>
  <c r="E133" i="5"/>
  <c r="Y117" i="5"/>
  <c r="B127" i="5"/>
  <c r="I131" i="5"/>
  <c r="B126" i="5"/>
  <c r="J137" i="5"/>
  <c r="O128" i="5"/>
  <c r="F136" i="5"/>
  <c r="H114" i="5"/>
  <c r="N126" i="5"/>
  <c r="O138" i="5"/>
  <c r="K139" i="5"/>
  <c r="L131" i="5"/>
  <c r="C134" i="5"/>
  <c r="U115" i="5"/>
  <c r="K130" i="5"/>
  <c r="V110" i="5"/>
  <c r="X125" i="5"/>
  <c r="G137" i="5"/>
  <c r="J112" i="5"/>
  <c r="S116" i="5"/>
  <c r="U122" i="5"/>
  <c r="G128" i="5"/>
  <c r="Y130" i="5"/>
  <c r="U139" i="5"/>
  <c r="U109" i="5"/>
  <c r="S139" i="5"/>
  <c r="R139" i="5"/>
  <c r="C138" i="5"/>
  <c r="J136" i="5"/>
  <c r="N134" i="5"/>
  <c r="W132" i="5"/>
  <c r="U132" i="5"/>
  <c r="N124" i="5"/>
  <c r="V115" i="5"/>
  <c r="V111" i="5"/>
  <c r="C136" i="5"/>
  <c r="H127" i="5"/>
  <c r="V116" i="5"/>
  <c r="Y110" i="5"/>
  <c r="T117" i="5"/>
  <c r="H109" i="5"/>
  <c r="Q118" i="5"/>
  <c r="Q129" i="5"/>
  <c r="J132" i="5"/>
  <c r="Y131" i="5"/>
  <c r="R126" i="5"/>
  <c r="C127" i="5"/>
  <c r="L135" i="5"/>
  <c r="O113" i="5"/>
  <c r="R125" i="5"/>
  <c r="W135" i="5"/>
  <c r="K138" i="5"/>
  <c r="N130" i="5"/>
  <c r="C133" i="5"/>
  <c r="X114" i="5"/>
  <c r="O129" i="5"/>
  <c r="X109" i="5"/>
  <c r="N122" i="5"/>
  <c r="V135" i="5"/>
  <c r="H111" i="5"/>
  <c r="N115" i="5"/>
  <c r="K121" i="5"/>
  <c r="T126" i="5"/>
  <c r="M129" i="5"/>
  <c r="H135" i="5"/>
  <c r="T139" i="5"/>
  <c r="E138" i="5"/>
  <c r="D138" i="5"/>
  <c r="K136" i="5"/>
  <c r="V134" i="5"/>
  <c r="B133" i="5"/>
  <c r="T128" i="5"/>
  <c r="T125" i="5"/>
  <c r="G119" i="5"/>
  <c r="V113" i="5"/>
  <c r="J110" i="5"/>
  <c r="L128" i="5"/>
  <c r="B113" i="5"/>
  <c r="U116" i="5"/>
  <c r="I118" i="5"/>
  <c r="P118" i="5"/>
  <c r="I119" i="5"/>
  <c r="R137" i="5"/>
  <c r="Q132" i="5"/>
  <c r="J127" i="5"/>
  <c r="O125" i="5"/>
  <c r="P134" i="5"/>
  <c r="V112" i="5"/>
  <c r="V124" i="5"/>
  <c r="C135" i="5"/>
  <c r="O137" i="5"/>
  <c r="R129" i="5"/>
  <c r="G132" i="5"/>
  <c r="E114" i="5"/>
  <c r="S128" i="5"/>
  <c r="E109" i="5"/>
  <c r="P121" i="5"/>
  <c r="I134" i="5"/>
  <c r="H110" i="5"/>
  <c r="M114" i="5"/>
  <c r="E120" i="5"/>
  <c r="L125" i="5"/>
  <c r="F128" i="5"/>
  <c r="R133" i="5"/>
  <c r="H138" i="5"/>
  <c r="T136" i="5"/>
  <c r="N136" i="5"/>
  <c r="B135" i="5"/>
  <c r="L133" i="5"/>
  <c r="R131" i="5"/>
  <c r="K127" i="5"/>
  <c r="J120" i="5"/>
  <c r="X115" i="5"/>
  <c r="X111" i="5"/>
  <c r="L137" i="5"/>
  <c r="X121" i="5"/>
  <c r="Y112" i="5"/>
  <c r="H116" i="5"/>
  <c r="L120" i="5"/>
  <c r="T131" i="5"/>
  <c r="X123" i="5"/>
  <c r="Y119" i="5"/>
  <c r="I133" i="5"/>
  <c r="B128" i="5"/>
  <c r="U124" i="5"/>
  <c r="V133" i="5"/>
  <c r="E112" i="5"/>
  <c r="F122" i="5"/>
  <c r="G134" i="5"/>
  <c r="S136" i="5"/>
  <c r="V128" i="5"/>
  <c r="K131" i="5"/>
  <c r="J113" i="5"/>
  <c r="S127" i="5"/>
  <c r="F138" i="5"/>
  <c r="T120" i="5"/>
  <c r="T132" i="5"/>
  <c r="C109" i="5"/>
  <c r="L113" i="5"/>
  <c r="W118" i="5"/>
  <c r="D124" i="5"/>
  <c r="W123" i="5"/>
  <c r="F132" i="5"/>
  <c r="V136" i="5"/>
  <c r="E135" i="5"/>
  <c r="D135" i="5"/>
  <c r="M133" i="5"/>
  <c r="U131" i="5"/>
  <c r="M127" i="5"/>
  <c r="H133" i="5"/>
  <c r="C116" i="5"/>
  <c r="X113" i="5"/>
  <c r="M110" i="5"/>
  <c r="X128" i="5"/>
  <c r="B117" i="5"/>
  <c r="U112" i="5"/>
  <c r="W114" i="5"/>
  <c r="D109" i="5"/>
  <c r="Q121" i="5"/>
  <c r="I109" i="5"/>
  <c r="Q120" i="5"/>
  <c r="Q122" i="5"/>
  <c r="Y133" i="5"/>
  <c r="J117" i="5"/>
  <c r="R128" i="5"/>
  <c r="G123" i="5"/>
  <c r="P131" i="5"/>
  <c r="L111" i="5"/>
  <c r="H121" i="5"/>
  <c r="K133" i="5"/>
  <c r="U135" i="5"/>
  <c r="X127" i="5"/>
  <c r="M130" i="5"/>
  <c r="N112" i="5"/>
  <c r="W126" i="5"/>
  <c r="H137" i="5"/>
  <c r="V119" i="5"/>
  <c r="E131" i="5"/>
  <c r="V138" i="5"/>
  <c r="F111" i="5"/>
  <c r="R117" i="5"/>
  <c r="P122" i="5"/>
  <c r="K122" i="5"/>
  <c r="U130" i="5"/>
  <c r="G135" i="5"/>
  <c r="P133" i="5"/>
  <c r="O133" i="5"/>
  <c r="V131" i="5"/>
  <c r="I130" i="5"/>
  <c r="W125" i="5"/>
  <c r="V125" i="5"/>
  <c r="F114" i="5"/>
  <c r="O112" i="5"/>
  <c r="W137" i="5"/>
  <c r="C123" i="5"/>
  <c r="D115" i="5"/>
  <c r="L134" i="5"/>
  <c r="T114" i="5"/>
  <c r="D133" i="5"/>
  <c r="Y109" i="5"/>
  <c r="I121" i="5"/>
  <c r="I123" i="5"/>
  <c r="Q134" i="5"/>
  <c r="B118" i="5"/>
  <c r="J129" i="5"/>
  <c r="J139" i="5"/>
  <c r="S121" i="5"/>
  <c r="V130" i="5"/>
  <c r="V137" i="5"/>
  <c r="P119" i="5"/>
  <c r="M132" i="5"/>
  <c r="Y134" i="5"/>
  <c r="F126" i="5"/>
  <c r="U128" i="5"/>
  <c r="S111" i="5"/>
  <c r="M123" i="5"/>
  <c r="L136" i="5"/>
  <c r="B119" i="5"/>
  <c r="V129" i="5"/>
  <c r="F137" i="5"/>
  <c r="G110" i="5"/>
  <c r="R116" i="5"/>
  <c r="V118" i="5"/>
  <c r="F121" i="5"/>
  <c r="L129" i="5"/>
  <c r="Q133" i="5"/>
  <c r="X131" i="5"/>
  <c r="W131" i="5"/>
  <c r="L130" i="5"/>
  <c r="G126" i="5"/>
  <c r="P124" i="5"/>
  <c r="M120" i="5"/>
  <c r="R112" i="5"/>
  <c r="O110" i="5"/>
  <c r="C130" i="5"/>
  <c r="C118" i="5"/>
  <c r="N113" i="5"/>
  <c r="N111" i="5"/>
  <c r="Q110" i="5"/>
  <c r="Y121" i="5"/>
  <c r="Y123" i="5"/>
  <c r="I135" i="5"/>
  <c r="R118" i="5"/>
  <c r="B130" i="5"/>
  <c r="R138" i="5"/>
  <c r="G120" i="5"/>
  <c r="D130" i="5"/>
  <c r="B137" i="5"/>
  <c r="T118" i="5"/>
  <c r="O131" i="5"/>
  <c r="E134" i="5"/>
  <c r="H125" i="5"/>
  <c r="W127" i="5"/>
  <c r="X110" i="5"/>
  <c r="O122" i="5"/>
  <c r="P135" i="5"/>
  <c r="F118" i="5"/>
  <c r="K128" i="5"/>
  <c r="R135" i="5"/>
  <c r="B109" i="5"/>
  <c r="M115" i="5"/>
  <c r="O116" i="5"/>
  <c r="U119" i="5"/>
  <c r="D128" i="5"/>
  <c r="C132" i="5"/>
  <c r="P130" i="5"/>
  <c r="O130" i="5"/>
  <c r="C129" i="5"/>
  <c r="W124" i="5"/>
  <c r="E123" i="5"/>
  <c r="F116" i="5"/>
  <c r="R110" i="5"/>
  <c r="Y138" i="5"/>
  <c r="H123" i="5"/>
  <c r="F115" i="5"/>
  <c r="R111" i="5"/>
  <c r="K111" i="5"/>
  <c r="T129" i="5"/>
  <c r="Y126" i="5"/>
  <c r="L122" i="5"/>
  <c r="T133" i="5"/>
  <c r="I111" i="5"/>
  <c r="I124" i="5"/>
  <c r="Q124" i="5"/>
  <c r="Y135" i="5"/>
  <c r="J119" i="5"/>
  <c r="R130" i="5"/>
  <c r="B138" i="5"/>
  <c r="M119" i="5"/>
  <c r="H126" i="5"/>
  <c r="D136" i="5"/>
  <c r="X116" i="5"/>
  <c r="S130" i="5"/>
  <c r="G133" i="5"/>
  <c r="P123" i="5"/>
  <c r="E126" i="5"/>
  <c r="W139" i="5"/>
  <c r="U120" i="5"/>
  <c r="T134" i="5"/>
  <c r="H117" i="5"/>
  <c r="E127" i="5"/>
  <c r="H134" i="5"/>
  <c r="U138" i="5"/>
  <c r="E111" i="5"/>
  <c r="L115" i="5"/>
  <c r="U118" i="5"/>
  <c r="P126" i="5"/>
  <c r="T130" i="5"/>
  <c r="F129" i="5"/>
  <c r="E129" i="5"/>
  <c r="X124" i="5"/>
  <c r="K123" i="5"/>
  <c r="W121" i="5"/>
  <c r="R114" i="5"/>
  <c r="K109" i="5"/>
  <c r="H131" i="5"/>
  <c r="H118" i="5"/>
  <c r="R113" i="5"/>
  <c r="X135" i="5"/>
  <c r="F127" i="5"/>
  <c r="L110" i="5"/>
  <c r="L132" i="5"/>
  <c r="Y111" i="5"/>
  <c r="Y132" i="5"/>
  <c r="I125" i="5"/>
  <c r="Q136" i="5"/>
  <c r="B120" i="5"/>
  <c r="J131" i="5"/>
  <c r="G139" i="5"/>
  <c r="W117" i="5"/>
  <c r="N125" i="5"/>
  <c r="F135" i="5"/>
  <c r="E116" i="5"/>
  <c r="U129" i="5"/>
  <c r="I132" i="5"/>
  <c r="T122" i="5"/>
  <c r="G125" i="5"/>
  <c r="C139" i="5"/>
  <c r="W119" i="5"/>
  <c r="X132" i="5"/>
  <c r="M116" i="5"/>
  <c r="S125" i="5"/>
  <c r="S132" i="5"/>
  <c r="E137" i="5"/>
  <c r="F110" i="5"/>
  <c r="K114" i="5"/>
  <c r="P117" i="5"/>
  <c r="F125" i="5"/>
  <c r="G129" i="5"/>
  <c r="V127" i="5"/>
  <c r="Q127" i="5"/>
  <c r="N123" i="5"/>
  <c r="D122" i="5"/>
  <c r="N120" i="5"/>
  <c r="T112" i="5"/>
  <c r="S131" i="5"/>
  <c r="M124" i="5"/>
  <c r="T115" i="5"/>
  <c r="I136" i="5"/>
  <c r="N127" i="5"/>
  <c r="J111" i="5"/>
  <c r="M138" i="5"/>
  <c r="W112" i="5"/>
  <c r="T124" i="5"/>
  <c r="J134" i="5"/>
  <c r="J115" i="5"/>
  <c r="Y128" i="5"/>
  <c r="H139" i="5"/>
  <c r="V121" i="5"/>
  <c r="S122" i="5"/>
  <c r="G138" i="5"/>
  <c r="C119" i="5"/>
  <c r="D132" i="5"/>
  <c r="P115" i="5"/>
  <c r="G124" i="5"/>
  <c r="J128" i="5"/>
  <c r="O132" i="5"/>
  <c r="S138" i="5"/>
  <c r="H113" i="5"/>
  <c r="J116" i="5"/>
  <c r="U123" i="5"/>
  <c r="C128" i="5"/>
  <c r="M126" i="5"/>
  <c r="Q123" i="5"/>
  <c r="E122" i="5"/>
  <c r="P120" i="5"/>
  <c r="H119" i="5"/>
  <c r="M109" i="5"/>
  <c r="S124" i="5"/>
  <c r="F119" i="5"/>
  <c r="K110" i="5"/>
  <c r="M128" i="5"/>
  <c r="T121" i="5"/>
  <c r="D126" i="5"/>
  <c r="S137" i="5"/>
  <c r="F112" i="5"/>
  <c r="F123" i="5"/>
  <c r="N133" i="5"/>
  <c r="N114" i="5"/>
  <c r="E128" i="5"/>
  <c r="J138" i="5"/>
  <c r="B121" i="5"/>
  <c r="U121" i="5"/>
  <c r="K137" i="5"/>
  <c r="G118" i="5"/>
  <c r="F131" i="5"/>
  <c r="U114" i="5"/>
  <c r="X122" i="5"/>
  <c r="X126" i="5"/>
  <c r="C131" i="5"/>
  <c r="D137" i="5"/>
  <c r="G112" i="5"/>
  <c r="K115" i="5"/>
  <c r="J122" i="5"/>
  <c r="O126" i="5"/>
  <c r="B125" i="5"/>
  <c r="G122" i="5"/>
  <c r="S120" i="5"/>
  <c r="N119" i="5"/>
  <c r="E118" i="5"/>
  <c r="V132" i="5"/>
  <c r="K119" i="5"/>
  <c r="W115" i="5"/>
  <c r="P137" i="5"/>
  <c r="Y122" i="5"/>
  <c r="W116" i="5"/>
  <c r="P109" i="5"/>
  <c r="D111" i="5"/>
  <c r="T119" i="5"/>
  <c r="D131" i="5"/>
  <c r="Y113" i="5"/>
  <c r="S110" i="5"/>
  <c r="Y136" i="5"/>
  <c r="I127" i="5"/>
  <c r="Q138" i="5"/>
  <c r="B122" i="5"/>
  <c r="J133" i="5"/>
  <c r="P132" i="5"/>
  <c r="E121" i="5"/>
  <c r="S118" i="5"/>
  <c r="Y137" i="5"/>
  <c r="S113" i="5"/>
  <c r="C125" i="5"/>
  <c r="Y120" i="5"/>
  <c r="I139" i="5"/>
  <c r="G127" i="5"/>
  <c r="C121" i="5"/>
  <c r="L124" i="5"/>
  <c r="Q131" i="5"/>
  <c r="R120" i="5"/>
  <c r="N137" i="5"/>
  <c r="V120" i="5"/>
  <c r="D125" i="5"/>
  <c r="J121" i="5"/>
  <c r="R122" i="5"/>
  <c r="I138" i="5"/>
  <c r="O119" i="5"/>
  <c r="W120" i="5"/>
  <c r="J118" i="5"/>
  <c r="L138" i="5"/>
  <c r="B132" i="5"/>
  <c r="M136" i="5"/>
  <c r="Y116" i="5"/>
  <c r="I116" i="5"/>
  <c r="R132" i="5"/>
  <c r="K117" i="5"/>
  <c r="U125" i="5"/>
  <c r="B134" i="5"/>
  <c r="J130" i="5"/>
  <c r="B116" i="5"/>
  <c r="B114" i="5"/>
  <c r="N110" i="5"/>
  <c r="I112" i="5"/>
  <c r="M121" i="5"/>
  <c r="W129" i="5"/>
  <c r="V122" i="5"/>
  <c r="X117" i="5"/>
  <c r="Q112" i="5"/>
  <c r="S129" i="5"/>
  <c r="I110" i="5"/>
  <c r="I113" i="5"/>
  <c r="Y125" i="5"/>
  <c r="S134" i="5"/>
  <c r="N135" i="5"/>
  <c r="O121" i="5"/>
  <c r="I115" i="5"/>
  <c r="Q126" i="5"/>
  <c r="M111" i="5"/>
  <c r="D110" i="5"/>
  <c r="Q111" i="5"/>
  <c r="J109" i="5"/>
  <c r="Y127" i="5"/>
  <c r="B110" i="5"/>
  <c r="X120" i="5"/>
  <c r="I137" i="5"/>
  <c r="J114" i="5"/>
  <c r="C115" i="5"/>
  <c r="J70" i="4"/>
  <c r="L70" i="4"/>
  <c r="K62" i="4"/>
  <c r="U64" i="4"/>
  <c r="M364" i="6"/>
  <c r="V105" i="4"/>
  <c r="D105" i="4"/>
  <c r="J104" i="4"/>
  <c r="P103" i="4"/>
  <c r="T102" i="4"/>
  <c r="B102" i="4"/>
  <c r="H101" i="4"/>
  <c r="N100" i="4"/>
  <c r="T99" i="4"/>
  <c r="B99" i="4"/>
  <c r="H98" i="4"/>
  <c r="L97" i="4"/>
  <c r="R96" i="4"/>
  <c r="X95" i="4"/>
  <c r="F95" i="4"/>
  <c r="L94" i="4"/>
  <c r="R93" i="4"/>
  <c r="X92" i="4"/>
  <c r="D92" i="4"/>
  <c r="J91" i="4"/>
  <c r="P90" i="4"/>
  <c r="V89" i="4"/>
  <c r="D89" i="4"/>
  <c r="J88" i="4"/>
  <c r="P87" i="4"/>
  <c r="T86" i="4"/>
  <c r="B86" i="4"/>
  <c r="N84" i="4"/>
  <c r="T83" i="4"/>
  <c r="B83" i="4"/>
  <c r="H82" i="4"/>
  <c r="L81" i="4"/>
  <c r="R80" i="4"/>
  <c r="F79" i="4"/>
  <c r="L78" i="4"/>
  <c r="R77" i="4"/>
  <c r="D76" i="4"/>
  <c r="J75" i="4"/>
  <c r="U105" i="4"/>
  <c r="C105" i="4"/>
  <c r="I104" i="4"/>
  <c r="M103" i="4"/>
  <c r="S102" i="4"/>
  <c r="Y101" i="4"/>
  <c r="G101" i="4"/>
  <c r="M100" i="4"/>
  <c r="S99" i="4"/>
  <c r="Y98" i="4"/>
  <c r="E98" i="4"/>
  <c r="K97" i="4"/>
  <c r="Q96" i="4"/>
  <c r="M105" i="4"/>
  <c r="Q104" i="4"/>
  <c r="U103" i="4"/>
  <c r="Y102" i="4"/>
  <c r="C102" i="4"/>
  <c r="E101" i="4"/>
  <c r="I100" i="4"/>
  <c r="K99" i="4"/>
  <c r="O98" i="4"/>
  <c r="S97" i="4"/>
  <c r="U96" i="4"/>
  <c r="Y95" i="4"/>
  <c r="E95" i="4"/>
  <c r="J94" i="4"/>
  <c r="M93" i="4"/>
  <c r="R92" i="4"/>
  <c r="W91" i="4"/>
  <c r="D91" i="4"/>
  <c r="I90" i="4"/>
  <c r="L89" i="4"/>
  <c r="Q88" i="4"/>
  <c r="V87" i="4"/>
  <c r="C87" i="4"/>
  <c r="H86" i="4"/>
  <c r="K85" i="4"/>
  <c r="P84" i="4"/>
  <c r="U83" i="4"/>
  <c r="Y82" i="4"/>
  <c r="D82" i="4"/>
  <c r="I81" i="4"/>
  <c r="N80" i="4"/>
  <c r="S79" i="4"/>
  <c r="X78" i="4"/>
  <c r="C78" i="4"/>
  <c r="H77" i="4"/>
  <c r="M76" i="4"/>
  <c r="R75" i="4"/>
  <c r="L105" i="4"/>
  <c r="P104" i="4"/>
  <c r="T103" i="4"/>
  <c r="X102" i="4"/>
  <c r="X101" i="4"/>
  <c r="D101" i="4"/>
  <c r="H100" i="4"/>
  <c r="J99" i="4"/>
  <c r="N98" i="4"/>
  <c r="R97" i="4"/>
  <c r="T96" i="4"/>
  <c r="W95" i="4"/>
  <c r="D95" i="4"/>
  <c r="I94" i="4"/>
  <c r="L93" i="4"/>
  <c r="Q92" i="4"/>
  <c r="V91" i="4"/>
  <c r="C91" i="4"/>
  <c r="H90" i="4"/>
  <c r="K89" i="4"/>
  <c r="P88" i="4"/>
  <c r="U87" i="4"/>
  <c r="B87" i="4"/>
  <c r="E86" i="4"/>
  <c r="J85" i="4"/>
  <c r="O84" i="4"/>
  <c r="S83" i="4"/>
  <c r="X82" i="4"/>
  <c r="C82" i="4"/>
  <c r="H81" i="4"/>
  <c r="M80" i="4"/>
  <c r="R79" i="4"/>
  <c r="U78" i="4"/>
  <c r="B78" i="4"/>
  <c r="G77" i="4"/>
  <c r="L76" i="4"/>
  <c r="Q75" i="4"/>
  <c r="K105" i="4"/>
  <c r="O104" i="4"/>
  <c r="S103" i="4"/>
  <c r="U102" i="4"/>
  <c r="W101" i="4"/>
  <c r="C101" i="4"/>
  <c r="E100" i="4"/>
  <c r="I99" i="4"/>
  <c r="M98" i="4"/>
  <c r="Q97" i="4"/>
  <c r="S96" i="4"/>
  <c r="V95" i="4"/>
  <c r="C95" i="4"/>
  <c r="H94" i="4"/>
  <c r="K93" i="4"/>
  <c r="P92" i="4"/>
  <c r="U91" i="4"/>
  <c r="B91" i="4"/>
  <c r="E90" i="4"/>
  <c r="J89" i="4"/>
  <c r="O88" i="4"/>
  <c r="T87" i="4"/>
  <c r="Y86" i="4"/>
  <c r="D86" i="4"/>
  <c r="I85" i="4"/>
  <c r="M84" i="4"/>
  <c r="R83" i="4"/>
  <c r="U82" i="4"/>
  <c r="B82" i="4"/>
  <c r="G81" i="4"/>
  <c r="L80" i="4"/>
  <c r="Q79" i="4"/>
  <c r="T78" i="4"/>
  <c r="Y77" i="4"/>
  <c r="F77" i="4"/>
  <c r="K76" i="4"/>
  <c r="P75" i="4"/>
  <c r="J105" i="4"/>
  <c r="I105" i="4"/>
  <c r="H105" i="4"/>
  <c r="L104" i="4"/>
  <c r="L103" i="4"/>
  <c r="P102" i="4"/>
  <c r="T101" i="4"/>
  <c r="X100" i="4"/>
  <c r="B100" i="4"/>
  <c r="F99" i="4"/>
  <c r="J98" i="4"/>
  <c r="J97" i="4"/>
  <c r="N96" i="4"/>
  <c r="S95" i="4"/>
  <c r="X94" i="4"/>
  <c r="C94" i="4"/>
  <c r="H93" i="4"/>
  <c r="M92" i="4"/>
  <c r="R91" i="4"/>
  <c r="U90" i="4"/>
  <c r="B90" i="4"/>
  <c r="G89" i="4"/>
  <c r="L88" i="4"/>
  <c r="Q87" i="4"/>
  <c r="S86" i="4"/>
  <c r="X85" i="4"/>
  <c r="E85" i="4"/>
  <c r="J84" i="4"/>
  <c r="M83" i="4"/>
  <c r="R82" i="4"/>
  <c r="W81" i="4"/>
  <c r="D81" i="4"/>
  <c r="I80" i="4"/>
  <c r="L79" i="4"/>
  <c r="Q78" i="4"/>
  <c r="V77" i="4"/>
  <c r="C77" i="4"/>
  <c r="H76" i="4"/>
  <c r="K75" i="4"/>
  <c r="F105" i="4"/>
  <c r="Y105" i="4"/>
  <c r="X105" i="4"/>
  <c r="W105" i="4"/>
  <c r="T105" i="4"/>
  <c r="X104" i="4"/>
  <c r="S105" i="4"/>
  <c r="R105" i="4"/>
  <c r="Q105" i="4"/>
  <c r="C104" i="4"/>
  <c r="C103" i="4"/>
  <c r="S101" i="4"/>
  <c r="Q100" i="4"/>
  <c r="M99" i="4"/>
  <c r="I98" i="4"/>
  <c r="E97" i="4"/>
  <c r="C96" i="4"/>
  <c r="U94" i="4"/>
  <c r="V93" i="4"/>
  <c r="T92" i="4"/>
  <c r="Q91" i="4"/>
  <c r="O90" i="4"/>
  <c r="P89" i="4"/>
  <c r="K88" i="4"/>
  <c r="I87" i="4"/>
  <c r="J86" i="4"/>
  <c r="D85" i="4"/>
  <c r="C84" i="4"/>
  <c r="D83" i="4"/>
  <c r="V81" i="4"/>
  <c r="U80" i="4"/>
  <c r="U79" i="4"/>
  <c r="P78" i="4"/>
  <c r="P77" i="4"/>
  <c r="O76" i="4"/>
  <c r="I75" i="4"/>
  <c r="P105" i="4"/>
  <c r="B104" i="4"/>
  <c r="B103" i="4"/>
  <c r="R101" i="4"/>
  <c r="P100" i="4"/>
  <c r="L99" i="4"/>
  <c r="D98" i="4"/>
  <c r="D97" i="4"/>
  <c r="B96" i="4"/>
  <c r="T94" i="4"/>
  <c r="U93" i="4"/>
  <c r="S92" i="4"/>
  <c r="P91" i="4"/>
  <c r="N90" i="4"/>
  <c r="M89" i="4"/>
  <c r="I88" i="4"/>
  <c r="H87" i="4"/>
  <c r="I86" i="4"/>
  <c r="C85" i="4"/>
  <c r="B84" i="4"/>
  <c r="C83" i="4"/>
  <c r="U81" i="4"/>
  <c r="T80" i="4"/>
  <c r="T79" i="4"/>
  <c r="O78" i="4"/>
  <c r="M77" i="4"/>
  <c r="N76" i="4"/>
  <c r="H75" i="4"/>
  <c r="G105" i="4"/>
  <c r="Y103" i="4"/>
  <c r="R102" i="4"/>
  <c r="Q101" i="4"/>
  <c r="O100" i="4"/>
  <c r="H99" i="4"/>
  <c r="C98" i="4"/>
  <c r="C97" i="4"/>
  <c r="U95" i="4"/>
  <c r="S94" i="4"/>
  <c r="T93" i="4"/>
  <c r="O92" i="4"/>
  <c r="M91" i="4"/>
  <c r="M90" i="4"/>
  <c r="I89" i="4"/>
  <c r="H88" i="4"/>
  <c r="G87" i="4"/>
  <c r="C86" i="4"/>
  <c r="B85" i="4"/>
  <c r="Y83" i="4"/>
  <c r="T82" i="4"/>
  <c r="T81" i="4"/>
  <c r="S80" i="4"/>
  <c r="P79" i="4"/>
  <c r="N78" i="4"/>
  <c r="L77" i="4"/>
  <c r="J76" i="4"/>
  <c r="G75" i="4"/>
  <c r="E105" i="4"/>
  <c r="X103" i="4"/>
  <c r="Q102" i="4"/>
  <c r="P101" i="4"/>
  <c r="L100" i="4"/>
  <c r="G99" i="4"/>
  <c r="B98" i="4"/>
  <c r="B97" i="4"/>
  <c r="T95" i="4"/>
  <c r="R94" i="4"/>
  <c r="S93" i="4"/>
  <c r="N92" i="4"/>
  <c r="L91" i="4"/>
  <c r="L90" i="4"/>
  <c r="H89" i="4"/>
  <c r="E88" i="4"/>
  <c r="F87" i="4"/>
  <c r="Y85" i="4"/>
  <c r="Y84" i="4"/>
  <c r="X83" i="4"/>
  <c r="S82" i="4"/>
  <c r="S81" i="4"/>
  <c r="Q80" i="4"/>
  <c r="M79" i="4"/>
  <c r="M78" i="4"/>
  <c r="K77" i="4"/>
  <c r="I76" i="4"/>
  <c r="F75" i="4"/>
  <c r="B105" i="4"/>
  <c r="W103" i="4"/>
  <c r="O102" i="4"/>
  <c r="M101" i="4"/>
  <c r="K100" i="4"/>
  <c r="E99" i="4"/>
  <c r="Y97" i="4"/>
  <c r="Y96" i="4"/>
  <c r="R95" i="4"/>
  <c r="Q94" i="4"/>
  <c r="Q93" i="4"/>
  <c r="L92" i="4"/>
  <c r="K91" i="4"/>
  <c r="K90" i="4"/>
  <c r="F89" i="4"/>
  <c r="D88" i="4"/>
  <c r="E87" i="4"/>
  <c r="W85" i="4"/>
  <c r="X84" i="4"/>
  <c r="W83" i="4"/>
  <c r="Q82" i="4"/>
  <c r="R81" i="4"/>
  <c r="P80" i="4"/>
  <c r="K79" i="4"/>
  <c r="K78" i="4"/>
  <c r="J77" i="4"/>
  <c r="E76" i="4"/>
  <c r="E75" i="4"/>
  <c r="Y104" i="4"/>
  <c r="V103" i="4"/>
  <c r="N102" i="4"/>
  <c r="L101" i="4"/>
  <c r="J100" i="4"/>
  <c r="D99" i="4"/>
  <c r="X97" i="4"/>
  <c r="X96" i="4"/>
  <c r="Q95" i="4"/>
  <c r="P94" i="4"/>
  <c r="P93" i="4"/>
  <c r="K92" i="4"/>
  <c r="I91" i="4"/>
  <c r="J90" i="4"/>
  <c r="E89" i="4"/>
  <c r="C88" i="4"/>
  <c r="D87" i="4"/>
  <c r="V85" i="4"/>
  <c r="U84" i="4"/>
  <c r="V83" i="4"/>
  <c r="P82" i="4"/>
  <c r="Q81" i="4"/>
  <c r="O80" i="4"/>
  <c r="J79" i="4"/>
  <c r="J78" i="4"/>
  <c r="I77" i="4"/>
  <c r="C76" i="4"/>
  <c r="D75" i="4"/>
  <c r="U104" i="4"/>
  <c r="R103" i="4"/>
  <c r="M102" i="4"/>
  <c r="K101" i="4"/>
  <c r="D100" i="4"/>
  <c r="C99" i="4"/>
  <c r="W97" i="4"/>
  <c r="P96" i="4"/>
  <c r="P95" i="4"/>
  <c r="O94" i="4"/>
  <c r="J93" i="4"/>
  <c r="J92" i="4"/>
  <c r="H91" i="4"/>
  <c r="D90" i="4"/>
  <c r="C89" i="4"/>
  <c r="B88" i="4"/>
  <c r="X86" i="4"/>
  <c r="U85" i="4"/>
  <c r="T84" i="4"/>
  <c r="Q83" i="4"/>
  <c r="O82" i="4"/>
  <c r="P81" i="4"/>
  <c r="K80" i="4"/>
  <c r="I79" i="4"/>
  <c r="I78" i="4"/>
  <c r="E77" i="4"/>
  <c r="B76" i="4"/>
  <c r="C75" i="4"/>
  <c r="T104" i="4"/>
  <c r="Q103" i="4"/>
  <c r="L102" i="4"/>
  <c r="J101" i="4"/>
  <c r="C100" i="4"/>
  <c r="X98" i="4"/>
  <c r="V97" i="4"/>
  <c r="O96" i="4"/>
  <c r="M95" i="4"/>
  <c r="N94" i="4"/>
  <c r="I93" i="4"/>
  <c r="I92" i="4"/>
  <c r="G91" i="4"/>
  <c r="C90" i="4"/>
  <c r="B89" i="4"/>
  <c r="Y87" i="4"/>
  <c r="U86" i="4"/>
  <c r="T85" i="4"/>
  <c r="S84" i="4"/>
  <c r="P83" i="4"/>
  <c r="N82" i="4"/>
  <c r="M81" i="4"/>
  <c r="J80" i="4"/>
  <c r="H79" i="4"/>
  <c r="H78" i="4"/>
  <c r="D77" i="4"/>
  <c r="Y75" i="4"/>
  <c r="B75" i="4"/>
  <c r="S104" i="4"/>
  <c r="K103" i="4"/>
  <c r="K102" i="4"/>
  <c r="I101" i="4"/>
  <c r="Y99" i="4"/>
  <c r="U98" i="4"/>
  <c r="U97" i="4"/>
  <c r="M96" i="4"/>
  <c r="L95" i="4"/>
  <c r="M94" i="4"/>
  <c r="G93" i="4"/>
  <c r="H92" i="4"/>
  <c r="F91" i="4"/>
  <c r="Y89" i="4"/>
  <c r="Y88" i="4"/>
  <c r="X87" i="4"/>
  <c r="R86" i="4"/>
  <c r="S85" i="4"/>
  <c r="R84" i="4"/>
  <c r="L83" i="4"/>
  <c r="M82" i="4"/>
  <c r="K81" i="4"/>
  <c r="H80" i="4"/>
  <c r="G79" i="4"/>
  <c r="E78" i="4"/>
  <c r="B77" i="4"/>
  <c r="X75" i="4"/>
  <c r="R104" i="4"/>
  <c r="J103" i="4"/>
  <c r="J102" i="4"/>
  <c r="F101" i="4"/>
  <c r="X99" i="4"/>
  <c r="T98" i="4"/>
  <c r="T97" i="4"/>
  <c r="L96" i="4"/>
  <c r="K95" i="4"/>
  <c r="K94" i="4"/>
  <c r="F93" i="4"/>
  <c r="E92" i="4"/>
  <c r="E91" i="4"/>
  <c r="X89" i="4"/>
  <c r="X88" i="4"/>
  <c r="W87" i="4"/>
  <c r="Q86" i="4"/>
  <c r="R85" i="4"/>
  <c r="Q84" i="4"/>
  <c r="K83" i="4"/>
  <c r="L82" i="4"/>
  <c r="J81" i="4"/>
  <c r="E80" i="4"/>
  <c r="E79" i="4"/>
  <c r="D78" i="4"/>
  <c r="Y76" i="4"/>
  <c r="W75" i="4"/>
  <c r="N104" i="4"/>
  <c r="I103" i="4"/>
  <c r="I102" i="4"/>
  <c r="B101" i="4"/>
  <c r="W99" i="4"/>
  <c r="S98" i="4"/>
  <c r="P97" i="4"/>
  <c r="K96" i="4"/>
  <c r="J95" i="4"/>
  <c r="E94" i="4"/>
  <c r="E93" i="4"/>
  <c r="C92" i="4"/>
  <c r="Y90" i="4"/>
  <c r="W89" i="4"/>
  <c r="U88" i="4"/>
  <c r="S87" i="4"/>
  <c r="P86" i="4"/>
  <c r="Q85" i="4"/>
  <c r="L84" i="4"/>
  <c r="J83" i="4"/>
  <c r="K82" i="4"/>
  <c r="F81" i="4"/>
  <c r="D80" i="4"/>
  <c r="D79" i="4"/>
  <c r="X77" i="4"/>
  <c r="U76" i="4"/>
  <c r="V75" i="4"/>
  <c r="M104" i="4"/>
  <c r="H103" i="4"/>
  <c r="H102" i="4"/>
  <c r="Y100" i="4"/>
  <c r="V99" i="4"/>
  <c r="R98" i="4"/>
  <c r="M97" i="4"/>
  <c r="J96" i="4"/>
  <c r="I95" i="4"/>
  <c r="D94" i="4"/>
  <c r="D93" i="4"/>
  <c r="B92" i="4"/>
  <c r="X90" i="4"/>
  <c r="U89" i="4"/>
  <c r="T88" i="4"/>
  <c r="R87" i="4"/>
  <c r="O86" i="4"/>
  <c r="P85" i="4"/>
  <c r="K84" i="4"/>
  <c r="I83" i="4"/>
  <c r="J82" i="4"/>
  <c r="E81" i="4"/>
  <c r="C80" i="4"/>
  <c r="C79" i="4"/>
  <c r="W77" i="4"/>
  <c r="T76" i="4"/>
  <c r="U75" i="4"/>
  <c r="K104" i="4"/>
  <c r="G103" i="4"/>
  <c r="E102" i="4"/>
  <c r="U100" i="4"/>
  <c r="U99" i="4"/>
  <c r="Q98" i="4"/>
  <c r="I97" i="4"/>
  <c r="I96" i="4"/>
  <c r="H95" i="4"/>
  <c r="B94" i="4"/>
  <c r="C93" i="4"/>
  <c r="Y91" i="4"/>
  <c r="T90" i="4"/>
  <c r="T89" i="4"/>
  <c r="S88" i="4"/>
  <c r="M87" i="4"/>
  <c r="N86" i="4"/>
  <c r="M85" i="4"/>
  <c r="I84" i="4"/>
  <c r="H83" i="4"/>
  <c r="I82" i="4"/>
  <c r="C81" i="4"/>
  <c r="B80" i="4"/>
  <c r="B79" i="4"/>
  <c r="U77" i="4"/>
  <c r="S76" i="4"/>
  <c r="T75" i="4"/>
  <c r="H104" i="4"/>
  <c r="F103" i="4"/>
  <c r="D102" i="4"/>
  <c r="T100" i="4"/>
  <c r="R99" i="4"/>
  <c r="P98" i="4"/>
  <c r="H97" i="4"/>
  <c r="H96" i="4"/>
  <c r="G95" i="4"/>
  <c r="Y93" i="4"/>
  <c r="B93" i="4"/>
  <c r="X91" i="4"/>
  <c r="S90" i="4"/>
  <c r="S89" i="4"/>
  <c r="R88" i="4"/>
  <c r="L87" i="4"/>
  <c r="M86" i="4"/>
  <c r="L85" i="4"/>
  <c r="H84" i="4"/>
  <c r="G83" i="4"/>
  <c r="E82" i="4"/>
  <c r="B81" i="4"/>
  <c r="Y79" i="4"/>
  <c r="Y78" i="4"/>
  <c r="T77" i="4"/>
  <c r="R76" i="4"/>
  <c r="S75" i="4"/>
  <c r="E104" i="4"/>
  <c r="E103" i="4"/>
  <c r="V101" i="4"/>
  <c r="S100" i="4"/>
  <c r="Q99" i="4"/>
  <c r="L98" i="4"/>
  <c r="G97" i="4"/>
  <c r="E96" i="4"/>
  <c r="B95" i="4"/>
  <c r="X93" i="4"/>
  <c r="Y92" i="4"/>
  <c r="T91" i="4"/>
  <c r="R90" i="4"/>
  <c r="R89" i="4"/>
  <c r="N88" i="4"/>
  <c r="K87" i="4"/>
  <c r="L86" i="4"/>
  <c r="G85" i="4"/>
  <c r="E84" i="4"/>
  <c r="F83" i="4"/>
  <c r="Y81" i="4"/>
  <c r="Y80" i="4"/>
  <c r="W79" i="4"/>
  <c r="S78" i="4"/>
  <c r="S77" i="4"/>
  <c r="Q76" i="4"/>
  <c r="M75" i="4"/>
  <c r="U101" i="4"/>
  <c r="D84" i="4"/>
  <c r="R100" i="4"/>
  <c r="E83" i="4"/>
  <c r="P99" i="4"/>
  <c r="X81" i="4"/>
  <c r="K98" i="4"/>
  <c r="X80" i="4"/>
  <c r="F97" i="4"/>
  <c r="V79" i="4"/>
  <c r="D96" i="4"/>
  <c r="R78" i="4"/>
  <c r="Y94" i="4"/>
  <c r="Q77" i="4"/>
  <c r="W93" i="4"/>
  <c r="P76" i="4"/>
  <c r="U92" i="4"/>
  <c r="L75" i="4"/>
  <c r="S91" i="4"/>
  <c r="Q90" i="4"/>
  <c r="Q89" i="4"/>
  <c r="M88" i="4"/>
  <c r="J87" i="4"/>
  <c r="D104" i="4"/>
  <c r="K86" i="4"/>
  <c r="D103" i="4"/>
  <c r="F85" i="4"/>
  <c r="F84" i="4"/>
  <c r="V94" i="4"/>
  <c r="N105" i="4"/>
  <c r="O87" i="4"/>
  <c r="G98" i="4"/>
  <c r="F76" i="4"/>
  <c r="N87" i="4"/>
  <c r="V98" i="4"/>
  <c r="G82" i="4"/>
  <c r="O93" i="4"/>
  <c r="W104" i="4"/>
  <c r="O75" i="4"/>
  <c r="V76" i="4"/>
  <c r="F88" i="4"/>
  <c r="N99" i="4"/>
  <c r="W82" i="4"/>
  <c r="G94" i="4"/>
  <c r="O105" i="4"/>
  <c r="V88" i="4"/>
  <c r="W80" i="4"/>
  <c r="N77" i="4"/>
  <c r="F100" i="4"/>
  <c r="O83" i="4"/>
  <c r="W94" i="4"/>
  <c r="X79" i="4"/>
  <c r="G76" i="4"/>
  <c r="F78" i="4"/>
  <c r="N89" i="4"/>
  <c r="V100" i="4"/>
  <c r="G84" i="4"/>
  <c r="O95" i="4"/>
  <c r="W76" i="4"/>
  <c r="O81" i="4"/>
  <c r="V78" i="4"/>
  <c r="F90" i="4"/>
  <c r="N101" i="4"/>
  <c r="W84" i="4"/>
  <c r="G96" i="4"/>
  <c r="H85" i="4"/>
  <c r="N79" i="4"/>
  <c r="V90" i="4"/>
  <c r="F102" i="4"/>
  <c r="O85" i="4"/>
  <c r="W96" i="4"/>
  <c r="O77" i="4"/>
  <c r="F80" i="4"/>
  <c r="N91" i="4"/>
  <c r="V102" i="4"/>
  <c r="G86" i="4"/>
  <c r="O97" i="4"/>
  <c r="V80" i="4"/>
  <c r="F92" i="4"/>
  <c r="N103" i="4"/>
  <c r="W86" i="4"/>
  <c r="W98" i="4"/>
  <c r="G78" i="4"/>
  <c r="N81" i="4"/>
  <c r="V92" i="4"/>
  <c r="F104" i="4"/>
  <c r="G88" i="4"/>
  <c r="O99" i="4"/>
  <c r="X76" i="4"/>
  <c r="F82" i="4"/>
  <c r="N93" i="4"/>
  <c r="V104" i="4"/>
  <c r="W88" i="4"/>
  <c r="G100" i="4"/>
  <c r="W78" i="4"/>
  <c r="V82" i="4"/>
  <c r="F94" i="4"/>
  <c r="O89" i="4"/>
  <c r="W100" i="4"/>
  <c r="N83" i="4"/>
  <c r="N95" i="4"/>
  <c r="G90" i="4"/>
  <c r="O101" i="4"/>
  <c r="O79" i="4"/>
  <c r="N75" i="4"/>
  <c r="F86" i="4"/>
  <c r="N97" i="4"/>
  <c r="G92" i="4"/>
  <c r="O103" i="4"/>
  <c r="W90" i="4"/>
  <c r="O91" i="4"/>
  <c r="W92" i="4"/>
  <c r="G102" i="4"/>
  <c r="V84" i="4"/>
  <c r="W102" i="4"/>
  <c r="N85" i="4"/>
  <c r="G104" i="4"/>
  <c r="V86" i="4"/>
  <c r="G80" i="4"/>
  <c r="F96" i="4"/>
  <c r="V96" i="4"/>
  <c r="F98" i="4"/>
  <c r="V145" i="4"/>
  <c r="J62" i="4"/>
  <c r="T47" i="4"/>
  <c r="L47" i="4"/>
  <c r="S173" i="6"/>
  <c r="M150" i="6"/>
  <c r="R151" i="6"/>
  <c r="S145" i="6"/>
  <c r="S149" i="6"/>
  <c r="K158" i="6"/>
  <c r="C169" i="6"/>
  <c r="C171" i="6"/>
  <c r="E155" i="6"/>
  <c r="U161" i="6"/>
  <c r="J158" i="6"/>
  <c r="L144" i="6"/>
  <c r="T149" i="6"/>
  <c r="D155" i="6"/>
  <c r="V151" i="6"/>
  <c r="W157" i="6"/>
  <c r="X147" i="6"/>
  <c r="H161" i="6"/>
  <c r="C147" i="6"/>
  <c r="S169" i="6"/>
  <c r="E147" i="6"/>
  <c r="E159" i="6"/>
  <c r="U163" i="6"/>
  <c r="B167" i="6"/>
  <c r="J172" i="6"/>
  <c r="T157" i="6"/>
  <c r="D169" i="6"/>
  <c r="V147" i="6"/>
  <c r="N164" i="6"/>
  <c r="F167" i="6"/>
  <c r="V169" i="6"/>
  <c r="N172" i="6"/>
  <c r="O146" i="6"/>
  <c r="W155" i="6"/>
  <c r="P144" i="6"/>
  <c r="P150" i="6"/>
  <c r="X169" i="6"/>
  <c r="B146" i="6"/>
  <c r="R150" i="6"/>
  <c r="B156" i="6"/>
  <c r="K143" i="6"/>
  <c r="K145" i="6"/>
  <c r="S152" i="6"/>
  <c r="C160" i="6"/>
  <c r="S162" i="6"/>
  <c r="C168" i="6"/>
  <c r="V162" i="6"/>
  <c r="N165" i="6"/>
  <c r="V172" i="6"/>
  <c r="W144" i="6"/>
  <c r="W158" i="6"/>
  <c r="G166" i="6"/>
  <c r="W168" i="6"/>
  <c r="H160" i="6"/>
  <c r="H170" i="6"/>
  <c r="X172" i="6"/>
  <c r="Q143" i="6"/>
  <c r="I146" i="6"/>
  <c r="D150" i="6"/>
  <c r="T154" i="6"/>
  <c r="T168" i="6"/>
  <c r="E148" i="6"/>
  <c r="U154" i="6"/>
  <c r="G143" i="6"/>
  <c r="O152" i="6"/>
  <c r="W165" i="6"/>
  <c r="G173" i="6"/>
  <c r="I165" i="6"/>
  <c r="I173" i="6"/>
  <c r="Q146" i="6"/>
  <c r="B157" i="6"/>
  <c r="S151" i="6"/>
  <c r="C165" i="6"/>
  <c r="S167" i="6"/>
  <c r="M154" i="6"/>
  <c r="E171" i="6"/>
  <c r="J164" i="6"/>
  <c r="T143" i="6"/>
  <c r="P156" i="6"/>
  <c r="H159" i="6"/>
  <c r="X161" i="6"/>
  <c r="H167" i="6"/>
  <c r="J161" i="6"/>
  <c r="R168" i="6"/>
  <c r="S160" i="6"/>
  <c r="F148" i="6"/>
  <c r="V152" i="6"/>
  <c r="F158" i="6"/>
  <c r="F168" i="6"/>
  <c r="G150" i="6"/>
  <c r="G156" i="6"/>
  <c r="O173" i="6"/>
  <c r="P147" i="6"/>
  <c r="X152" i="6"/>
  <c r="P155" i="6"/>
  <c r="X162" i="6"/>
  <c r="Y148" i="6"/>
  <c r="L143" i="6"/>
  <c r="T146" i="6"/>
  <c r="T158" i="6"/>
  <c r="D162" i="6"/>
  <c r="D172" i="6"/>
  <c r="E144" i="6"/>
  <c r="M151" i="6"/>
  <c r="U158" i="6"/>
  <c r="U168" i="6"/>
  <c r="E172" i="6"/>
  <c r="J150" i="6"/>
  <c r="M166" i="6"/>
  <c r="B143" i="6"/>
  <c r="J152" i="6"/>
  <c r="C145" i="6"/>
  <c r="K156" i="6"/>
  <c r="C163" i="6"/>
  <c r="E145" i="6"/>
  <c r="U149" i="6"/>
  <c r="E157" i="6"/>
  <c r="Q144" i="6"/>
  <c r="I149" i="6"/>
  <c r="R145" i="6"/>
  <c r="B155" i="6"/>
  <c r="C161" i="6"/>
  <c r="U173" i="6"/>
  <c r="J162" i="6"/>
  <c r="J170" i="6"/>
  <c r="D147" i="6"/>
  <c r="L152" i="6"/>
  <c r="T163" i="6"/>
  <c r="N148" i="6"/>
  <c r="N156" i="6"/>
  <c r="O170" i="6"/>
  <c r="X153" i="6"/>
  <c r="I157" i="6"/>
  <c r="Q170" i="6"/>
  <c r="R148" i="6"/>
  <c r="B154" i="6"/>
  <c r="R156" i="6"/>
  <c r="R166" i="6"/>
  <c r="J171" i="6"/>
  <c r="K163" i="6"/>
  <c r="V150" i="6"/>
  <c r="V170" i="6"/>
  <c r="G148" i="6"/>
  <c r="O153" i="6"/>
  <c r="O159" i="6"/>
  <c r="O171" i="6"/>
  <c r="H158" i="6"/>
  <c r="H168" i="6"/>
  <c r="Y146" i="6"/>
  <c r="Q151" i="6"/>
  <c r="I156" i="6"/>
  <c r="Q161" i="6"/>
  <c r="L155" i="6"/>
  <c r="M155" i="6"/>
  <c r="W159" i="6"/>
  <c r="W153" i="6"/>
  <c r="W173" i="6"/>
  <c r="I167" i="6"/>
  <c r="Q164" i="6"/>
  <c r="J148" i="6"/>
  <c r="B153" i="6"/>
  <c r="C159" i="6"/>
  <c r="S165" i="6"/>
  <c r="M152" i="6"/>
  <c r="E169" i="6"/>
  <c r="R159" i="6"/>
  <c r="R143" i="6"/>
  <c r="S147" i="6"/>
  <c r="K154" i="6"/>
  <c r="K170" i="6"/>
  <c r="U147" i="6"/>
  <c r="U159" i="6"/>
  <c r="M164" i="6"/>
  <c r="R167" i="6"/>
  <c r="I147" i="6"/>
  <c r="Y149" i="6"/>
  <c r="B151" i="6"/>
  <c r="C143" i="6"/>
  <c r="K168" i="6"/>
  <c r="E143" i="6"/>
  <c r="U157" i="6"/>
  <c r="M162" i="6"/>
  <c r="E167" i="6"/>
  <c r="U171" i="6"/>
  <c r="R155" i="6"/>
  <c r="S161" i="6"/>
  <c r="S163" i="6"/>
  <c r="U145" i="6"/>
  <c r="J160" i="6"/>
  <c r="I145" i="6"/>
  <c r="J146" i="6"/>
  <c r="K152" i="6"/>
  <c r="C155" i="6"/>
  <c r="C157" i="6"/>
  <c r="K166" i="6"/>
  <c r="M148" i="6"/>
  <c r="E153" i="6"/>
  <c r="R157" i="6"/>
  <c r="R153" i="6"/>
  <c r="K148" i="6"/>
  <c r="S159" i="6"/>
  <c r="U143" i="6"/>
  <c r="U155" i="6"/>
  <c r="M160" i="6"/>
  <c r="U169" i="6"/>
  <c r="I143" i="6"/>
  <c r="Y147" i="6"/>
  <c r="Y165" i="6"/>
  <c r="B149" i="6"/>
  <c r="S143" i="6"/>
  <c r="K150" i="6"/>
  <c r="K164" i="6"/>
  <c r="E165" i="6"/>
  <c r="J144" i="6"/>
  <c r="J156" i="6"/>
  <c r="K146" i="6"/>
  <c r="S157" i="6"/>
  <c r="M146" i="6"/>
  <c r="E151" i="6"/>
  <c r="M158" i="6"/>
  <c r="E163" i="6"/>
  <c r="M172" i="6"/>
  <c r="Y143" i="6"/>
  <c r="Q148" i="6"/>
  <c r="B145" i="6"/>
  <c r="K144" i="6"/>
  <c r="C149" i="6"/>
  <c r="K160" i="6"/>
  <c r="E149" i="6"/>
  <c r="U165" i="6"/>
  <c r="E173" i="6"/>
  <c r="R147" i="6"/>
  <c r="B169" i="6"/>
  <c r="D149" i="6"/>
  <c r="L156" i="6"/>
  <c r="D163" i="6"/>
  <c r="N144" i="6"/>
  <c r="F165" i="6"/>
  <c r="V171" i="6"/>
  <c r="H153" i="6"/>
  <c r="H157" i="6"/>
  <c r="P170" i="6"/>
  <c r="X173" i="6"/>
  <c r="I161" i="6"/>
  <c r="B152" i="6"/>
  <c r="C144" i="6"/>
  <c r="C156" i="6"/>
  <c r="K171" i="6"/>
  <c r="N147" i="6"/>
  <c r="N163" i="6"/>
  <c r="O165" i="6"/>
  <c r="P143" i="6"/>
  <c r="X146" i="6"/>
  <c r="P159" i="6"/>
  <c r="I144" i="6"/>
  <c r="Q147" i="6"/>
  <c r="I150" i="6"/>
  <c r="Y152" i="6"/>
  <c r="Q159" i="6"/>
  <c r="I172" i="6"/>
  <c r="L151" i="6"/>
  <c r="M159" i="6"/>
  <c r="O158" i="6"/>
  <c r="G167" i="6"/>
  <c r="Q162" i="6"/>
  <c r="U153" i="6"/>
  <c r="R161" i="6"/>
  <c r="R173" i="6"/>
  <c r="D153" i="6"/>
  <c r="T159" i="6"/>
  <c r="D167" i="6"/>
  <c r="T173" i="6"/>
  <c r="V161" i="6"/>
  <c r="N168" i="6"/>
  <c r="P160" i="6"/>
  <c r="X163" i="6"/>
  <c r="I151" i="6"/>
  <c r="C150" i="6"/>
  <c r="C162" i="6"/>
  <c r="K165" i="6"/>
  <c r="S168" i="6"/>
  <c r="F154" i="6"/>
  <c r="F160" i="6"/>
  <c r="G146" i="6"/>
  <c r="X150" i="6"/>
  <c r="H166" i="6"/>
  <c r="H172" i="6"/>
  <c r="Y168" i="6"/>
  <c r="T160" i="6"/>
  <c r="L169" i="6"/>
  <c r="L173" i="6"/>
  <c r="U146" i="6"/>
  <c r="M171" i="6"/>
  <c r="W145" i="6"/>
  <c r="Q152" i="6"/>
  <c r="I171" i="6"/>
  <c r="N158" i="6"/>
  <c r="B168" i="6"/>
  <c r="W152" i="6"/>
  <c r="R149" i="6"/>
  <c r="S171" i="6"/>
  <c r="U167" i="6"/>
  <c r="R165" i="6"/>
  <c r="R169" i="6"/>
  <c r="F155" i="6"/>
  <c r="W147" i="6"/>
  <c r="J149" i="6"/>
  <c r="J155" i="6"/>
  <c r="R158" i="6"/>
  <c r="B162" i="6"/>
  <c r="R170" i="6"/>
  <c r="S146" i="6"/>
  <c r="K153" i="6"/>
  <c r="V144" i="6"/>
  <c r="N151" i="6"/>
  <c r="N157" i="6"/>
  <c r="V166" i="6"/>
  <c r="O149" i="6"/>
  <c r="X156" i="6"/>
  <c r="Q169" i="6"/>
  <c r="T156" i="6"/>
  <c r="T164" i="6"/>
  <c r="E164" i="6"/>
  <c r="O150" i="6"/>
  <c r="D170" i="6"/>
  <c r="M147" i="6"/>
  <c r="E156" i="6"/>
  <c r="E160" i="6"/>
  <c r="G147" i="6"/>
  <c r="W151" i="6"/>
  <c r="G169" i="6"/>
  <c r="L146" i="6"/>
  <c r="D171" i="6"/>
  <c r="F145" i="6"/>
  <c r="N162" i="6"/>
  <c r="H143" i="6"/>
  <c r="H171" i="6"/>
  <c r="R152" i="6"/>
  <c r="K159" i="6"/>
  <c r="C166" i="6"/>
  <c r="V160" i="6"/>
  <c r="W156" i="6"/>
  <c r="G160" i="6"/>
  <c r="W162" i="6"/>
  <c r="O169" i="6"/>
  <c r="H154" i="6"/>
  <c r="P169" i="6"/>
  <c r="Q153" i="6"/>
  <c r="Y162" i="6"/>
  <c r="I166" i="6"/>
  <c r="L147" i="6"/>
  <c r="D152" i="6"/>
  <c r="L161" i="6"/>
  <c r="L165" i="6"/>
  <c r="U150" i="6"/>
  <c r="E168" i="6"/>
  <c r="U172" i="6"/>
  <c r="K172" i="6"/>
  <c r="O160" i="6"/>
  <c r="I163" i="6"/>
  <c r="M156" i="6"/>
  <c r="M168" i="6"/>
  <c r="J166" i="6"/>
  <c r="L150" i="6"/>
  <c r="T153" i="6"/>
  <c r="L160" i="6"/>
  <c r="F149" i="6"/>
  <c r="N152" i="6"/>
  <c r="V165" i="6"/>
  <c r="O166" i="6"/>
  <c r="P146" i="6"/>
  <c r="P154" i="6"/>
  <c r="P164" i="6"/>
  <c r="X167" i="6"/>
  <c r="Y167" i="6"/>
  <c r="Q172" i="6"/>
  <c r="R146" i="6"/>
  <c r="J165" i="6"/>
  <c r="S150" i="6"/>
  <c r="S156" i="6"/>
  <c r="C172" i="6"/>
  <c r="N145" i="6"/>
  <c r="F164" i="6"/>
  <c r="F170" i="6"/>
  <c r="N173" i="6"/>
  <c r="W146" i="6"/>
  <c r="H144" i="6"/>
  <c r="H148" i="6"/>
  <c r="P163" i="6"/>
  <c r="Y144" i="6"/>
  <c r="Y156" i="6"/>
  <c r="Y172" i="6"/>
  <c r="E152" i="6"/>
  <c r="K162" i="6"/>
  <c r="M144" i="6"/>
  <c r="B171" i="6"/>
  <c r="D157" i="6"/>
  <c r="T167" i="6"/>
  <c r="V145" i="6"/>
  <c r="F159" i="6"/>
  <c r="F169" i="6"/>
  <c r="G159" i="6"/>
  <c r="H151" i="6"/>
  <c r="X157" i="6"/>
  <c r="J159" i="6"/>
  <c r="S144" i="6"/>
  <c r="V148" i="6"/>
  <c r="V154" i="6"/>
  <c r="X160" i="6"/>
  <c r="I148" i="6"/>
  <c r="Y150" i="6"/>
  <c r="I160" i="6"/>
  <c r="Y166" i="6"/>
  <c r="L157" i="6"/>
  <c r="D166" i="6"/>
  <c r="C173" i="6"/>
  <c r="W161" i="6"/>
  <c r="W169" i="6"/>
  <c r="Q154" i="6"/>
  <c r="Y161" i="6"/>
  <c r="C151" i="6"/>
  <c r="Y145" i="6"/>
  <c r="T147" i="6"/>
  <c r="T171" i="6"/>
  <c r="W167" i="6"/>
  <c r="H155" i="6"/>
  <c r="P168" i="6"/>
  <c r="X171" i="6"/>
  <c r="Y157" i="6"/>
  <c r="Y163" i="6"/>
  <c r="Y173" i="6"/>
  <c r="J153" i="6"/>
  <c r="B172" i="6"/>
  <c r="C148" i="6"/>
  <c r="C154" i="6"/>
  <c r="K157" i="6"/>
  <c r="F146" i="6"/>
  <c r="F152" i="6"/>
  <c r="N161" i="6"/>
  <c r="O157" i="6"/>
  <c r="O163" i="6"/>
  <c r="X154" i="6"/>
  <c r="D148" i="6"/>
  <c r="D158" i="6"/>
  <c r="T166" i="6"/>
  <c r="U152" i="6"/>
  <c r="U156" i="6"/>
  <c r="M161" i="6"/>
  <c r="M173" i="6"/>
  <c r="W149" i="6"/>
  <c r="J154" i="6"/>
  <c r="R171" i="6"/>
  <c r="L168" i="6"/>
  <c r="N146" i="6"/>
  <c r="V149" i="6"/>
  <c r="F153" i="6"/>
  <c r="N166" i="6"/>
  <c r="F173" i="6"/>
  <c r="J147" i="6"/>
  <c r="B166" i="6"/>
  <c r="S172" i="6"/>
  <c r="N149" i="6"/>
  <c r="N155" i="6"/>
  <c r="V158" i="6"/>
  <c r="V164" i="6"/>
  <c r="O147" i="6"/>
  <c r="G154" i="6"/>
  <c r="P145" i="6"/>
  <c r="X148" i="6"/>
  <c r="H164" i="6"/>
  <c r="Q145" i="6"/>
  <c r="I164" i="6"/>
  <c r="T144" i="6"/>
  <c r="L153" i="6"/>
  <c r="T162" i="6"/>
  <c r="T170" i="6"/>
  <c r="M165" i="6"/>
  <c r="G151" i="6"/>
  <c r="O154" i="6"/>
  <c r="Q156" i="6"/>
  <c r="C153" i="6"/>
  <c r="R163" i="6"/>
  <c r="L154" i="6"/>
  <c r="L158" i="6"/>
  <c r="L172" i="6"/>
  <c r="N160" i="6"/>
  <c r="N170" i="6"/>
  <c r="G161" i="6"/>
  <c r="X151" i="6"/>
  <c r="P158" i="6"/>
  <c r="Y153" i="6"/>
  <c r="Q158" i="6"/>
  <c r="I169" i="6"/>
  <c r="B144" i="6"/>
  <c r="B160" i="6"/>
  <c r="J169" i="6"/>
  <c r="K151" i="6"/>
  <c r="S166" i="6"/>
  <c r="K173" i="6"/>
  <c r="W150" i="6"/>
  <c r="G170" i="6"/>
  <c r="P161" i="6"/>
  <c r="X170" i="6"/>
  <c r="Y154" i="6"/>
  <c r="Y160" i="6"/>
  <c r="M143" i="6"/>
  <c r="E170" i="6"/>
  <c r="G155" i="6"/>
  <c r="G163" i="6"/>
  <c r="G171" i="6"/>
  <c r="D151" i="6"/>
  <c r="D165" i="6"/>
  <c r="F143" i="6"/>
  <c r="V153" i="6"/>
  <c r="F157" i="6"/>
  <c r="V163" i="6"/>
  <c r="V173" i="6"/>
  <c r="P148" i="6"/>
  <c r="P162" i="6"/>
  <c r="X165" i="6"/>
  <c r="H169" i="6"/>
  <c r="I159" i="6"/>
  <c r="J157" i="6"/>
  <c r="J163" i="6"/>
  <c r="S148" i="6"/>
  <c r="C164" i="6"/>
  <c r="C170" i="6"/>
  <c r="G144" i="6"/>
  <c r="W154" i="6"/>
  <c r="G158" i="6"/>
  <c r="W160" i="6"/>
  <c r="G164" i="6"/>
  <c r="O167" i="6"/>
  <c r="W172" i="6"/>
  <c r="H152" i="6"/>
  <c r="P167" i="6"/>
  <c r="Q167" i="6"/>
  <c r="Y170" i="6"/>
  <c r="Q173" i="6"/>
  <c r="L145" i="6"/>
  <c r="D154" i="6"/>
  <c r="L167" i="6"/>
  <c r="U148" i="6"/>
  <c r="M153" i="6"/>
  <c r="M157" i="6"/>
  <c r="E162" i="6"/>
  <c r="E166" i="6"/>
  <c r="Q168" i="6"/>
  <c r="S153" i="6"/>
  <c r="E161" i="6"/>
  <c r="L148" i="6"/>
  <c r="T161" i="6"/>
  <c r="N150" i="6"/>
  <c r="O168" i="6"/>
  <c r="H145" i="6"/>
  <c r="H149" i="6"/>
  <c r="X155" i="6"/>
  <c r="P172" i="6"/>
  <c r="R144" i="6"/>
  <c r="R172" i="6"/>
  <c r="S154" i="6"/>
  <c r="C158" i="6"/>
  <c r="K161" i="6"/>
  <c r="N143" i="6"/>
  <c r="V146" i="6"/>
  <c r="F156" i="6"/>
  <c r="F162" i="6"/>
  <c r="V168" i="6"/>
  <c r="N171" i="6"/>
  <c r="O151" i="6"/>
  <c r="O161" i="6"/>
  <c r="P149" i="6"/>
  <c r="X158" i="6"/>
  <c r="I152" i="6"/>
  <c r="T148" i="6"/>
  <c r="L159" i="6"/>
  <c r="L163" i="6"/>
  <c r="L171" i="6"/>
  <c r="U144" i="6"/>
  <c r="W163" i="6"/>
  <c r="O164" i="6"/>
  <c r="W171" i="6"/>
  <c r="C167" i="6"/>
  <c r="Q150" i="6"/>
  <c r="S155" i="6"/>
  <c r="B159" i="6"/>
  <c r="J168" i="6"/>
  <c r="T155" i="6"/>
  <c r="D159" i="6"/>
  <c r="L162" i="6"/>
  <c r="D173" i="6"/>
  <c r="V143" i="6"/>
  <c r="F151" i="6"/>
  <c r="N154" i="6"/>
  <c r="F171" i="6"/>
  <c r="X159" i="6"/>
  <c r="Y159" i="6"/>
  <c r="B148" i="6"/>
  <c r="R154" i="6"/>
  <c r="J167" i="6"/>
  <c r="B170" i="6"/>
  <c r="S158" i="6"/>
  <c r="F150" i="6"/>
  <c r="N153" i="6"/>
  <c r="F166" i="6"/>
  <c r="H156" i="6"/>
  <c r="P171" i="6"/>
  <c r="Q155" i="6"/>
  <c r="Y158" i="6"/>
  <c r="Y164" i="6"/>
  <c r="Q171" i="6"/>
  <c r="E158" i="6"/>
  <c r="U162" i="6"/>
  <c r="U166" i="6"/>
  <c r="U170" i="6"/>
  <c r="O144" i="6"/>
  <c r="G165" i="6"/>
  <c r="Y169" i="6"/>
  <c r="B147" i="6"/>
  <c r="B161" i="6"/>
  <c r="B165" i="6"/>
  <c r="B173" i="6"/>
  <c r="V157" i="6"/>
  <c r="H163" i="6"/>
  <c r="P166" i="6"/>
  <c r="Q166" i="6"/>
  <c r="J145" i="6"/>
  <c r="C152" i="6"/>
  <c r="K155" i="6"/>
  <c r="S164" i="6"/>
  <c r="F144" i="6"/>
  <c r="V156" i="6"/>
  <c r="F172" i="6"/>
  <c r="O145" i="6"/>
  <c r="W148" i="6"/>
  <c r="G162" i="6"/>
  <c r="G168" i="6"/>
  <c r="W170" i="6"/>
  <c r="H162" i="6"/>
  <c r="P165" i="6"/>
  <c r="I162" i="6"/>
  <c r="D146" i="6"/>
  <c r="D156" i="6"/>
  <c r="D160" i="6"/>
  <c r="D164" i="6"/>
  <c r="D168" i="6"/>
  <c r="T172" i="6"/>
  <c r="E146" i="6"/>
  <c r="E154" i="6"/>
  <c r="M163" i="6"/>
  <c r="Y151" i="6"/>
  <c r="M170" i="6"/>
  <c r="L166" i="6"/>
  <c r="H173" i="6"/>
  <c r="O143" i="6"/>
  <c r="Q160" i="6"/>
  <c r="W143" i="6"/>
  <c r="B158" i="6"/>
  <c r="H146" i="6"/>
  <c r="J173" i="6"/>
  <c r="X144" i="6"/>
  <c r="G145" i="6"/>
  <c r="X164" i="6"/>
  <c r="T169" i="6"/>
  <c r="U160" i="6"/>
  <c r="O172" i="6"/>
  <c r="U164" i="6"/>
  <c r="O156" i="6"/>
  <c r="M145" i="6"/>
  <c r="O162" i="6"/>
  <c r="I170" i="6"/>
  <c r="M169" i="6"/>
  <c r="M149" i="6"/>
  <c r="B163" i="6"/>
  <c r="T151" i="6"/>
  <c r="L170" i="6"/>
  <c r="V155" i="6"/>
  <c r="W164" i="6"/>
  <c r="D144" i="6"/>
  <c r="O148" i="6"/>
  <c r="J143" i="6"/>
  <c r="Q163" i="6"/>
  <c r="P152" i="6"/>
  <c r="R160" i="6"/>
  <c r="I153" i="6"/>
  <c r="W166" i="6"/>
  <c r="G149" i="6"/>
  <c r="Y171" i="6"/>
  <c r="L149" i="6"/>
  <c r="T150" i="6"/>
  <c r="I168" i="6"/>
  <c r="T152" i="6"/>
  <c r="M167" i="6"/>
  <c r="P173" i="6"/>
  <c r="T145" i="6"/>
  <c r="V159" i="6"/>
  <c r="I155" i="6"/>
  <c r="R162" i="6"/>
  <c r="C146" i="6"/>
  <c r="H150" i="6"/>
  <c r="X166" i="6"/>
  <c r="Q149" i="6"/>
  <c r="Q165" i="6"/>
  <c r="G153" i="6"/>
  <c r="Q157" i="6"/>
  <c r="X143" i="6"/>
  <c r="Y155" i="6"/>
  <c r="B164" i="6"/>
  <c r="N167" i="6"/>
  <c r="P151" i="6"/>
  <c r="L164" i="6"/>
  <c r="F161" i="6"/>
  <c r="R164" i="6"/>
  <c r="K147" i="6"/>
  <c r="G152" i="6"/>
  <c r="X168" i="6"/>
  <c r="F163" i="6"/>
  <c r="X145" i="6"/>
  <c r="H165" i="6"/>
  <c r="N169" i="6"/>
  <c r="P153" i="6"/>
  <c r="H147" i="6"/>
  <c r="B150" i="6"/>
  <c r="K149" i="6"/>
  <c r="D161" i="6"/>
  <c r="F147" i="6"/>
  <c r="J151" i="6"/>
  <c r="K167" i="6"/>
  <c r="O155" i="6"/>
  <c r="G172" i="6"/>
  <c r="I154" i="6"/>
  <c r="D143" i="6"/>
  <c r="G157" i="6"/>
  <c r="X149" i="6"/>
  <c r="U151" i="6"/>
  <c r="D145" i="6"/>
  <c r="V167" i="6"/>
  <c r="K169" i="6"/>
  <c r="P157" i="6"/>
  <c r="E150" i="6"/>
  <c r="S170" i="6"/>
  <c r="T165" i="6"/>
  <c r="N159" i="6"/>
  <c r="I158" i="6"/>
  <c r="B60" i="4"/>
  <c r="I62" i="4"/>
  <c r="S47" i="4"/>
  <c r="D68" i="4"/>
  <c r="G48" i="4"/>
  <c r="L62" i="4"/>
  <c r="P37" i="5"/>
  <c r="O33" i="5"/>
  <c r="W22" i="5"/>
  <c r="G12" i="5"/>
  <c r="N30" i="5"/>
  <c r="B17" i="5"/>
  <c r="J35" i="5"/>
  <c r="I22" i="5"/>
  <c r="X29" i="5"/>
  <c r="F16" i="5"/>
  <c r="D34" i="5"/>
  <c r="D20" i="5"/>
  <c r="M37" i="5"/>
  <c r="C24" i="5"/>
  <c r="T10" i="5"/>
  <c r="D28" i="5"/>
  <c r="N14" i="5"/>
  <c r="X27" i="5"/>
  <c r="E11" i="5"/>
  <c r="Q24" i="5"/>
  <c r="C8" i="5"/>
  <c r="J21" i="5"/>
  <c r="M35" i="5"/>
  <c r="X17" i="5"/>
  <c r="Y32" i="5"/>
  <c r="K10" i="5"/>
  <c r="M18" i="5"/>
  <c r="C27" i="5"/>
  <c r="B36" i="5"/>
  <c r="R12" i="5"/>
  <c r="C21" i="5"/>
  <c r="N29" i="5"/>
  <c r="J7" i="5"/>
  <c r="G15" i="5"/>
  <c r="T23" i="5"/>
  <c r="D32" i="5"/>
  <c r="Q9" i="5"/>
  <c r="Q17" i="5"/>
  <c r="T24" i="5"/>
  <c r="W31" i="5"/>
  <c r="M9" i="5"/>
  <c r="X15" i="5"/>
  <c r="C23" i="5"/>
  <c r="R18" i="5"/>
  <c r="Y25" i="5"/>
  <c r="M10" i="5"/>
  <c r="X36" i="5"/>
  <c r="W32" i="5"/>
  <c r="G22" i="5"/>
  <c r="O11" i="5"/>
  <c r="U29" i="5"/>
  <c r="P15" i="5"/>
  <c r="P34" i="5"/>
  <c r="P21" i="5"/>
  <c r="E29" i="5"/>
  <c r="L15" i="5"/>
  <c r="H33" i="5"/>
  <c r="I19" i="5"/>
  <c r="Q36" i="5"/>
  <c r="H23" i="5"/>
  <c r="B10" i="5"/>
  <c r="I27" i="5"/>
  <c r="B13" i="5"/>
  <c r="X26" i="5"/>
  <c r="F10" i="5"/>
  <c r="Q23" i="5"/>
  <c r="B7" i="5"/>
  <c r="J20" i="5"/>
  <c r="L34" i="5"/>
  <c r="V16" i="5"/>
  <c r="R31" i="5"/>
  <c r="X8" i="5"/>
  <c r="C17" i="5"/>
  <c r="K25" i="5"/>
  <c r="J34" i="5"/>
  <c r="K11" i="5"/>
  <c r="Q19" i="5"/>
  <c r="F28" i="5"/>
  <c r="F37" i="5"/>
  <c r="S13" i="5"/>
  <c r="D22" i="5"/>
  <c r="T30" i="5"/>
  <c r="I8" i="5"/>
  <c r="L16" i="5"/>
  <c r="F23" i="5"/>
  <c r="L30" i="5"/>
  <c r="E8" i="5"/>
  <c r="S14" i="5"/>
  <c r="S21" i="5"/>
  <c r="U7" i="5"/>
  <c r="L14" i="5"/>
  <c r="T31" i="5"/>
  <c r="H36" i="5"/>
  <c r="G32" i="5"/>
  <c r="O21" i="5"/>
  <c r="W10" i="5"/>
  <c r="K28" i="5"/>
  <c r="V14" i="5"/>
  <c r="V33" i="5"/>
  <c r="V20" i="5"/>
  <c r="I28" i="5"/>
  <c r="R14" i="5"/>
  <c r="L32" i="5"/>
  <c r="N18" i="5"/>
  <c r="T35" i="5"/>
  <c r="M22" i="5"/>
  <c r="H9" i="5"/>
  <c r="M26" i="5"/>
  <c r="H12" i="5"/>
  <c r="X25" i="5"/>
  <c r="C9" i="5"/>
  <c r="N22" i="5"/>
  <c r="B37" i="5"/>
  <c r="D19" i="5"/>
  <c r="G33" i="5"/>
  <c r="V15" i="5"/>
  <c r="B30" i="5"/>
  <c r="P7" i="5"/>
  <c r="R15" i="5"/>
  <c r="Y23" i="5"/>
  <c r="T32" i="5"/>
  <c r="H10" i="5"/>
  <c r="C18" i="5"/>
  <c r="S26" i="5"/>
  <c r="L35" i="5"/>
  <c r="O12" i="5"/>
  <c r="R20" i="5"/>
  <c r="J29" i="5"/>
  <c r="G7" i="5"/>
  <c r="Y14" i="5"/>
  <c r="X21" i="5"/>
  <c r="G29" i="5"/>
  <c r="L36" i="5"/>
  <c r="K13" i="5"/>
  <c r="H20" i="5"/>
  <c r="H30" i="5"/>
  <c r="J36" i="5"/>
  <c r="X19" i="5"/>
  <c r="P35" i="5"/>
  <c r="O31" i="5"/>
  <c r="W20" i="5"/>
  <c r="G10" i="5"/>
  <c r="R27" i="5"/>
  <c r="E14" i="5"/>
  <c r="J32" i="5"/>
  <c r="E20" i="5"/>
  <c r="M27" i="5"/>
  <c r="X13" i="5"/>
  <c r="M31" i="5"/>
  <c r="R17" i="5"/>
  <c r="V34" i="5"/>
  <c r="R21" i="5"/>
  <c r="N8" i="5"/>
  <c r="R25" i="5"/>
  <c r="M11" i="5"/>
  <c r="R24" i="5"/>
  <c r="D8" i="5"/>
  <c r="K21" i="5"/>
  <c r="R35" i="5"/>
  <c r="D18" i="5"/>
  <c r="B32" i="5"/>
  <c r="X14" i="5"/>
  <c r="O28" i="5"/>
  <c r="V37" i="5"/>
  <c r="J14" i="5"/>
  <c r="T22" i="5"/>
  <c r="H31" i="5"/>
  <c r="S8" i="5"/>
  <c r="Q16" i="5"/>
  <c r="H25" i="5"/>
  <c r="X33" i="5"/>
  <c r="G11" i="5"/>
  <c r="M19" i="5"/>
  <c r="U27" i="5"/>
  <c r="U36" i="5"/>
  <c r="P13" i="5"/>
  <c r="N20" i="5"/>
  <c r="P27" i="5"/>
  <c r="E35" i="5"/>
  <c r="X11" i="5"/>
  <c r="T18" i="5"/>
  <c r="Q18" i="5"/>
  <c r="K24" i="5"/>
  <c r="E9" i="5"/>
  <c r="X34" i="5"/>
  <c r="W30" i="5"/>
  <c r="G20" i="5"/>
  <c r="O9" i="5"/>
  <c r="H26" i="5"/>
  <c r="L13" i="5"/>
  <c r="N31" i="5"/>
  <c r="L19" i="5"/>
  <c r="R26" i="5"/>
  <c r="F13" i="5"/>
  <c r="R30" i="5"/>
  <c r="X16" i="5"/>
  <c r="B34" i="5"/>
  <c r="U20" i="5"/>
  <c r="S7" i="5"/>
  <c r="V24" i="5"/>
  <c r="S10" i="5"/>
  <c r="R23" i="5"/>
  <c r="F7" i="5"/>
  <c r="K20" i="5"/>
  <c r="O34" i="5"/>
  <c r="E17" i="5"/>
  <c r="Y30" i="5"/>
  <c r="V13" i="5"/>
  <c r="E27" i="5"/>
  <c r="E36" i="5"/>
  <c r="V12" i="5"/>
  <c r="E21" i="5"/>
  <c r="Q29" i="5"/>
  <c r="L7" i="5"/>
  <c r="M15" i="5"/>
  <c r="V23" i="5"/>
  <c r="P32" i="5"/>
  <c r="S9" i="5"/>
  <c r="V17" i="5"/>
  <c r="J26" i="5"/>
  <c r="H35" i="5"/>
  <c r="J12" i="5"/>
  <c r="X18" i="5"/>
  <c r="E26" i="5"/>
  <c r="K33" i="5"/>
  <c r="O10" i="5"/>
  <c r="J17" i="5"/>
  <c r="Q7" i="5"/>
  <c r="I13" i="5"/>
  <c r="B33" i="5"/>
  <c r="H34" i="5"/>
  <c r="G30" i="5"/>
  <c r="O19" i="5"/>
  <c r="W8" i="5"/>
  <c r="N25" i="5"/>
  <c r="S12" i="5"/>
  <c r="U30" i="5"/>
  <c r="S18" i="5"/>
  <c r="W25" i="5"/>
  <c r="R11" i="5"/>
  <c r="W29" i="5"/>
  <c r="E16" i="5"/>
  <c r="F33" i="5"/>
  <c r="B20" i="5"/>
  <c r="L37" i="5"/>
  <c r="B24" i="5"/>
  <c r="Y9" i="5"/>
  <c r="Q22" i="5"/>
  <c r="C37" i="5"/>
  <c r="H19" i="5"/>
  <c r="L33" i="5"/>
  <c r="Y15" i="5"/>
  <c r="V29" i="5"/>
  <c r="U12" i="5"/>
  <c r="P25" i="5"/>
  <c r="M34" i="5"/>
  <c r="P11" i="5"/>
  <c r="S19" i="5"/>
  <c r="L28" i="5"/>
  <c r="J37" i="5"/>
  <c r="B14" i="5"/>
  <c r="H22" i="5"/>
  <c r="X30" i="5"/>
  <c r="K8" i="5"/>
  <c r="N16" i="5"/>
  <c r="D25" i="5"/>
  <c r="T33" i="5"/>
  <c r="Y10" i="5"/>
  <c r="M17" i="5"/>
  <c r="S24" i="5"/>
  <c r="V31" i="5"/>
  <c r="L9" i="5"/>
  <c r="W15" i="5"/>
  <c r="Q28" i="5"/>
  <c r="I36" i="5"/>
  <c r="M21" i="5"/>
  <c r="P33" i="5"/>
  <c r="O29" i="5"/>
  <c r="W18" i="5"/>
  <c r="G8" i="5"/>
  <c r="U24" i="5"/>
  <c r="B12" i="5"/>
  <c r="D30" i="5"/>
  <c r="B18" i="5"/>
  <c r="C25" i="5"/>
  <c r="X10" i="5"/>
  <c r="C29" i="5"/>
  <c r="K15" i="5"/>
  <c r="I32" i="5"/>
  <c r="G19" i="5"/>
  <c r="P36" i="5"/>
  <c r="G23" i="5"/>
  <c r="G9" i="5"/>
  <c r="L21" i="5"/>
  <c r="V35" i="5"/>
  <c r="E18" i="5"/>
  <c r="E32" i="5"/>
  <c r="C15" i="5"/>
  <c r="S28" i="5"/>
  <c r="V11" i="5"/>
  <c r="I24" i="5"/>
  <c r="V32" i="5"/>
  <c r="J10" i="5"/>
  <c r="I18" i="5"/>
  <c r="B27" i="5"/>
  <c r="Q35" i="5"/>
  <c r="Q12" i="5"/>
  <c r="X20" i="5"/>
  <c r="M29" i="5"/>
  <c r="I7" i="5"/>
  <c r="F15" i="5"/>
  <c r="N23" i="5"/>
  <c r="C32" i="5"/>
  <c r="P9" i="5"/>
  <c r="K16" i="5"/>
  <c r="E23" i="5"/>
  <c r="K30" i="5"/>
  <c r="Y7" i="5"/>
  <c r="P14" i="5"/>
  <c r="I17" i="5"/>
  <c r="J24" i="5"/>
  <c r="L10" i="5"/>
  <c r="X32" i="5"/>
  <c r="W28" i="5"/>
  <c r="G18" i="5"/>
  <c r="O7" i="5"/>
  <c r="D24" i="5"/>
  <c r="I11" i="5"/>
  <c r="K29" i="5"/>
  <c r="S37" i="5"/>
  <c r="H24" i="5"/>
  <c r="E10" i="5"/>
  <c r="H28" i="5"/>
  <c r="Q14" i="5"/>
  <c r="K31" i="5"/>
  <c r="K18" i="5"/>
  <c r="S35" i="5"/>
  <c r="Q21" i="5"/>
  <c r="R7" i="5"/>
  <c r="L20" i="5"/>
  <c r="Q34" i="5"/>
  <c r="F17" i="5"/>
  <c r="D31" i="5"/>
  <c r="C14" i="5"/>
  <c r="S27" i="5"/>
  <c r="U10" i="5"/>
  <c r="V22" i="5"/>
  <c r="L31" i="5"/>
  <c r="V8" i="5"/>
  <c r="S16" i="5"/>
  <c r="J25" i="5"/>
  <c r="F34" i="5"/>
  <c r="J11" i="5"/>
  <c r="P19" i="5"/>
  <c r="C28" i="5"/>
  <c r="E37" i="5"/>
  <c r="R13" i="5"/>
  <c r="C22" i="5"/>
  <c r="Q30" i="5"/>
  <c r="H8" i="5"/>
  <c r="U14" i="5"/>
  <c r="W21" i="5"/>
  <c r="U28" i="5"/>
  <c r="K36" i="5"/>
  <c r="J13" i="5"/>
  <c r="P28" i="5"/>
  <c r="H13" i="5"/>
  <c r="H32" i="5"/>
  <c r="G28" i="5"/>
  <c r="O17" i="5"/>
  <c r="I37" i="5"/>
  <c r="K23" i="5"/>
  <c r="P10" i="5"/>
  <c r="R28" i="5"/>
  <c r="T36" i="5"/>
  <c r="L23" i="5"/>
  <c r="K9" i="5"/>
  <c r="L27" i="5"/>
  <c r="W13" i="5"/>
  <c r="P30" i="5"/>
  <c r="P17" i="5"/>
  <c r="U34" i="5"/>
  <c r="T20" i="5"/>
  <c r="D37" i="5"/>
  <c r="K19" i="5"/>
  <c r="N33" i="5"/>
  <c r="D16" i="5"/>
  <c r="C30" i="5"/>
  <c r="Y12" i="5"/>
  <c r="P26" i="5"/>
  <c r="T9" i="5"/>
  <c r="I21" i="5"/>
  <c r="Y29" i="5"/>
  <c r="N7" i="5"/>
  <c r="Q15" i="5"/>
  <c r="X23" i="5"/>
  <c r="R32" i="5"/>
  <c r="V9" i="5"/>
  <c r="Y17" i="5"/>
  <c r="L26" i="5"/>
  <c r="K35" i="5"/>
  <c r="N12" i="5"/>
  <c r="Q20" i="5"/>
  <c r="I29" i="5"/>
  <c r="N36" i="5"/>
  <c r="N13" i="5"/>
  <c r="M20" i="5"/>
  <c r="N27" i="5"/>
  <c r="Y34" i="5"/>
  <c r="W11" i="5"/>
  <c r="H17" i="5"/>
  <c r="T34" i="5"/>
  <c r="P31" i="5"/>
  <c r="O27" i="5"/>
  <c r="W16" i="5"/>
  <c r="O36" i="5"/>
  <c r="R22" i="5"/>
  <c r="W9" i="5"/>
  <c r="Y27" i="5"/>
  <c r="X35" i="5"/>
  <c r="P22" i="5"/>
  <c r="Q8" i="5"/>
  <c r="Q26" i="5"/>
  <c r="E13" i="5"/>
  <c r="T29" i="5"/>
  <c r="U16" i="5"/>
  <c r="Y33" i="5"/>
  <c r="Y19" i="5"/>
  <c r="Y35" i="5"/>
  <c r="F18" i="5"/>
  <c r="K32" i="5"/>
  <c r="D15" i="5"/>
  <c r="V28" i="5"/>
  <c r="Y11" i="5"/>
  <c r="L25" i="5"/>
  <c r="U8" i="5"/>
  <c r="U19" i="5"/>
  <c r="N28" i="5"/>
  <c r="T37" i="5"/>
  <c r="I14" i="5"/>
  <c r="S22" i="5"/>
  <c r="C31" i="5"/>
  <c r="R8" i="5"/>
  <c r="P16" i="5"/>
  <c r="G25" i="5"/>
  <c r="W33" i="5"/>
  <c r="F11" i="5"/>
  <c r="C19" i="5"/>
  <c r="T27" i="5"/>
  <c r="G35" i="5"/>
  <c r="F12" i="5"/>
  <c r="V18" i="5"/>
  <c r="D26" i="5"/>
  <c r="J33" i="5"/>
  <c r="N10" i="5"/>
  <c r="G27" i="5"/>
  <c r="Y22" i="5"/>
  <c r="O37" i="5"/>
  <c r="W26" i="5"/>
  <c r="G16" i="5"/>
  <c r="U35" i="5"/>
  <c r="Y21" i="5"/>
  <c r="F9" i="5"/>
  <c r="H27" i="5"/>
  <c r="D35" i="5"/>
  <c r="U21" i="5"/>
  <c r="W7" i="5"/>
  <c r="U25" i="5"/>
  <c r="K12" i="5"/>
  <c r="Y28" i="5"/>
  <c r="C16" i="5"/>
  <c r="E33" i="5"/>
  <c r="F19" i="5"/>
  <c r="R34" i="5"/>
  <c r="G17" i="5"/>
  <c r="E31" i="5"/>
  <c r="D14" i="5"/>
  <c r="V27" i="5"/>
  <c r="C11" i="5"/>
  <c r="M24" i="5"/>
  <c r="U37" i="5"/>
  <c r="P18" i="5"/>
  <c r="D27" i="5"/>
  <c r="C36" i="5"/>
  <c r="T12" i="5"/>
  <c r="D21" i="5"/>
  <c r="P29" i="5"/>
  <c r="K7" i="5"/>
  <c r="J15" i="5"/>
  <c r="U23" i="5"/>
  <c r="O32" i="5"/>
  <c r="R9" i="5"/>
  <c r="U17" i="5"/>
  <c r="I26" i="5"/>
  <c r="S33" i="5"/>
  <c r="R10" i="5"/>
  <c r="L17" i="5"/>
  <c r="O24" i="5"/>
  <c r="U31" i="5"/>
  <c r="I9" i="5"/>
  <c r="U15" i="5"/>
  <c r="U11" i="5"/>
  <c r="W36" i="5"/>
  <c r="G26" i="5"/>
  <c r="O15" i="5"/>
  <c r="C35" i="5"/>
  <c r="H21" i="5"/>
  <c r="M8" i="5"/>
  <c r="O26" i="5"/>
  <c r="E34" i="5"/>
  <c r="B21" i="5"/>
  <c r="E7" i="5"/>
  <c r="B25" i="5"/>
  <c r="V10" i="5"/>
  <c r="E28" i="5"/>
  <c r="I15" i="5"/>
  <c r="F32" i="5"/>
  <c r="J18" i="5"/>
  <c r="Q33" i="5"/>
  <c r="H16" i="5"/>
  <c r="E30" i="5"/>
  <c r="D13" i="5"/>
  <c r="U26" i="5"/>
  <c r="X9" i="5"/>
  <c r="I23" i="5"/>
  <c r="N37" i="5"/>
  <c r="D17" i="5"/>
  <c r="M25" i="5"/>
  <c r="K34" i="5"/>
  <c r="L11" i="5"/>
  <c r="R19" i="5"/>
  <c r="J28" i="5"/>
  <c r="G37" i="5"/>
  <c r="Y13" i="5"/>
  <c r="E22" i="5"/>
  <c r="V30" i="5"/>
  <c r="J8" i="5"/>
  <c r="M16" i="5"/>
  <c r="Y24" i="5"/>
  <c r="X31" i="5"/>
  <c r="N9" i="5"/>
  <c r="J16" i="5"/>
  <c r="D23" i="5"/>
  <c r="J30" i="5"/>
  <c r="X7" i="5"/>
  <c r="F27" i="5"/>
  <c r="S34" i="5"/>
  <c r="G36" i="5"/>
  <c r="O25" i="5"/>
  <c r="W14" i="5"/>
  <c r="M33" i="5"/>
  <c r="O20" i="5"/>
  <c r="C7" i="5"/>
  <c r="V25" i="5"/>
  <c r="I33" i="5"/>
  <c r="F20" i="5"/>
  <c r="Q37" i="5"/>
  <c r="F24" i="5"/>
  <c r="D10" i="5"/>
  <c r="J27" i="5"/>
  <c r="O14" i="5"/>
  <c r="J31" i="5"/>
  <c r="N17" i="5"/>
  <c r="N32" i="5"/>
  <c r="E15" i="5"/>
  <c r="B29" i="5"/>
  <c r="C12" i="5"/>
  <c r="Q25" i="5"/>
  <c r="Y8" i="5"/>
  <c r="F22" i="5"/>
  <c r="H37" i="5"/>
  <c r="S15" i="5"/>
  <c r="E24" i="5"/>
  <c r="U32" i="5"/>
  <c r="I10" i="5"/>
  <c r="H18" i="5"/>
  <c r="T26" i="5"/>
  <c r="N35" i="5"/>
  <c r="P12" i="5"/>
  <c r="S20" i="5"/>
  <c r="L29" i="5"/>
  <c r="H7" i="5"/>
  <c r="B15" i="5"/>
  <c r="M23" i="5"/>
  <c r="M30" i="5"/>
  <c r="F8" i="5"/>
  <c r="T14" i="5"/>
  <c r="V21" i="5"/>
  <c r="T28" i="5"/>
  <c r="S31" i="5"/>
  <c r="T15" i="5"/>
  <c r="X22" i="5"/>
  <c r="O35" i="5"/>
  <c r="W24" i="5"/>
  <c r="G14" i="5"/>
  <c r="S32" i="5"/>
  <c r="V19" i="5"/>
  <c r="R37" i="5"/>
  <c r="E25" i="5"/>
  <c r="M32" i="5"/>
  <c r="J19" i="5"/>
  <c r="S36" i="5"/>
  <c r="J23" i="5"/>
  <c r="J9" i="5"/>
  <c r="N26" i="5"/>
  <c r="U13" i="5"/>
  <c r="O30" i="5"/>
  <c r="T16" i="5"/>
  <c r="F31" i="5"/>
  <c r="F14" i="5"/>
  <c r="W27" i="5"/>
  <c r="D11" i="5"/>
  <c r="P24" i="5"/>
  <c r="B8" i="5"/>
  <c r="F21" i="5"/>
  <c r="X37" i="5"/>
  <c r="K14" i="5"/>
  <c r="U22" i="5"/>
  <c r="I31" i="5"/>
  <c r="T8" i="5"/>
  <c r="R16" i="5"/>
  <c r="I25" i="5"/>
  <c r="C34" i="5"/>
  <c r="H11" i="5"/>
  <c r="N19" i="5"/>
  <c r="B28" i="5"/>
  <c r="Y36" i="5"/>
  <c r="Q13" i="5"/>
  <c r="B22" i="5"/>
  <c r="H29" i="5"/>
  <c r="M36" i="5"/>
  <c r="M13" i="5"/>
  <c r="I20" i="5"/>
  <c r="K27" i="5"/>
  <c r="W19" i="5"/>
  <c r="B26" i="5"/>
  <c r="T11" i="5"/>
  <c r="W34" i="5"/>
  <c r="G24" i="5"/>
  <c r="O13" i="5"/>
  <c r="Y31" i="5"/>
  <c r="E19" i="5"/>
  <c r="V36" i="5"/>
  <c r="S23" i="5"/>
  <c r="Q31" i="5"/>
  <c r="O18" i="5"/>
  <c r="W35" i="5"/>
  <c r="O22" i="5"/>
  <c r="P8" i="5"/>
  <c r="S25" i="5"/>
  <c r="C13" i="5"/>
  <c r="S29" i="5"/>
  <c r="B16" i="5"/>
  <c r="F30" i="5"/>
  <c r="G13" i="5"/>
  <c r="V26" i="5"/>
  <c r="C10" i="5"/>
  <c r="P23" i="5"/>
  <c r="W37" i="5"/>
  <c r="C20" i="5"/>
  <c r="F36" i="5"/>
  <c r="X12" i="5"/>
  <c r="G21" i="5"/>
  <c r="R29" i="5"/>
  <c r="M7" i="5"/>
  <c r="N15" i="5"/>
  <c r="W23" i="5"/>
  <c r="Q32" i="5"/>
  <c r="U9" i="5"/>
  <c r="W17" i="5"/>
  <c r="K26" i="5"/>
  <c r="I35" i="5"/>
  <c r="M12" i="5"/>
  <c r="P20" i="5"/>
  <c r="Q27" i="5"/>
  <c r="F35" i="5"/>
  <c r="E12" i="5"/>
  <c r="U18" i="5"/>
  <c r="C26" i="5"/>
  <c r="D9" i="5"/>
  <c r="M14" i="5"/>
  <c r="C33" i="5"/>
  <c r="W12" i="5"/>
  <c r="T25" i="5"/>
  <c r="U33" i="5"/>
  <c r="L24" i="5"/>
  <c r="L22" i="5"/>
  <c r="G31" i="5"/>
  <c r="B9" i="5"/>
  <c r="B11" i="5"/>
  <c r="I34" i="5"/>
  <c r="S17" i="5"/>
  <c r="K22" i="5"/>
  <c r="B19" i="5"/>
  <c r="I12" i="5"/>
  <c r="D36" i="5"/>
  <c r="R36" i="5"/>
  <c r="F26" i="5"/>
  <c r="B23" i="5"/>
  <c r="Y18" i="5"/>
  <c r="R33" i="5"/>
  <c r="L12" i="5"/>
  <c r="I16" i="5"/>
  <c r="D29" i="5"/>
  <c r="S30" i="5"/>
  <c r="N34" i="5"/>
  <c r="Q10" i="5"/>
  <c r="Y16" i="5"/>
  <c r="S11" i="5"/>
  <c r="K17" i="5"/>
  <c r="B35" i="5"/>
  <c r="T19" i="5"/>
  <c r="N24" i="5"/>
  <c r="L18" i="5"/>
  <c r="Q11" i="5"/>
  <c r="Y20" i="5"/>
  <c r="M28" i="5"/>
  <c r="I30" i="5"/>
  <c r="D7" i="5"/>
  <c r="T17" i="5"/>
  <c r="V7" i="5"/>
  <c r="K37" i="5"/>
  <c r="Y37" i="5"/>
  <c r="T7" i="5"/>
  <c r="T21" i="5"/>
  <c r="X24" i="5"/>
  <c r="H14" i="5"/>
  <c r="N21" i="5"/>
  <c r="N11" i="5"/>
  <c r="J22" i="5"/>
  <c r="D33" i="5"/>
  <c r="X28" i="5"/>
  <c r="B31" i="5"/>
  <c r="H15" i="5"/>
  <c r="O8" i="5"/>
  <c r="G34" i="5"/>
  <c r="F29" i="5"/>
  <c r="O16" i="5"/>
  <c r="O23" i="5"/>
  <c r="D12" i="5"/>
  <c r="F25" i="5"/>
  <c r="T13" i="5"/>
  <c r="L8" i="5"/>
  <c r="Y26" i="5"/>
  <c r="S62" i="4"/>
  <c r="H62" i="4"/>
  <c r="R47" i="4"/>
  <c r="O164" i="4"/>
  <c r="P149" i="4"/>
  <c r="Q47" i="4"/>
  <c r="B71" i="4"/>
  <c r="I150" i="4"/>
  <c r="D165" i="4"/>
  <c r="N47" i="4"/>
  <c r="O47" i="4"/>
  <c r="E63" i="4"/>
  <c r="K364" i="6"/>
  <c r="O37" i="4"/>
  <c r="W36" i="4"/>
  <c r="G36" i="4"/>
  <c r="O35" i="4"/>
  <c r="W34" i="4"/>
  <c r="G34" i="4"/>
  <c r="O33" i="4"/>
  <c r="W32" i="4"/>
  <c r="G32" i="4"/>
  <c r="O31" i="4"/>
  <c r="W30" i="4"/>
  <c r="G30" i="4"/>
  <c r="O29" i="4"/>
  <c r="W28" i="4"/>
  <c r="G28" i="4"/>
  <c r="O27" i="4"/>
  <c r="W26" i="4"/>
  <c r="G26" i="4"/>
  <c r="N37" i="4"/>
  <c r="V36" i="4"/>
  <c r="F36" i="4"/>
  <c r="N35" i="4"/>
  <c r="V34" i="4"/>
  <c r="F34" i="4"/>
  <c r="N33" i="4"/>
  <c r="V32" i="4"/>
  <c r="F32" i="4"/>
  <c r="N31" i="4"/>
  <c r="V30" i="4"/>
  <c r="F30" i="4"/>
  <c r="N29" i="4"/>
  <c r="V28" i="4"/>
  <c r="F28" i="4"/>
  <c r="N27" i="4"/>
  <c r="V26" i="4"/>
  <c r="F26" i="4"/>
  <c r="N25" i="4"/>
  <c r="V24" i="4"/>
  <c r="F24" i="4"/>
  <c r="N23" i="4"/>
  <c r="V22" i="4"/>
  <c r="F22" i="4"/>
  <c r="N21" i="4"/>
  <c r="V20" i="4"/>
  <c r="F20" i="4"/>
  <c r="N19" i="4"/>
  <c r="V18" i="4"/>
  <c r="J37" i="4"/>
  <c r="P36" i="4"/>
  <c r="V35" i="4"/>
  <c r="D35" i="4"/>
  <c r="J34" i="4"/>
  <c r="P33" i="4"/>
  <c r="T32" i="4"/>
  <c r="B32" i="4"/>
  <c r="H31" i="4"/>
  <c r="N30" i="4"/>
  <c r="T29" i="4"/>
  <c r="B29" i="4"/>
  <c r="H28" i="4"/>
  <c r="L27" i="4"/>
  <c r="R26" i="4"/>
  <c r="X25" i="4"/>
  <c r="F25" i="4"/>
  <c r="L24" i="4"/>
  <c r="R23" i="4"/>
  <c r="X22" i="4"/>
  <c r="D22" i="4"/>
  <c r="J21" i="4"/>
  <c r="P20" i="4"/>
  <c r="V19" i="4"/>
  <c r="D19" i="4"/>
  <c r="J18" i="4"/>
  <c r="P17" i="4"/>
  <c r="T16" i="4"/>
  <c r="B16" i="4"/>
  <c r="H15" i="4"/>
  <c r="N14" i="4"/>
  <c r="T13" i="4"/>
  <c r="B13" i="4"/>
  <c r="H12" i="4"/>
  <c r="L11" i="4"/>
  <c r="Q10" i="4"/>
  <c r="W9" i="4"/>
  <c r="E9" i="4"/>
  <c r="K8" i="4"/>
  <c r="Q7" i="4"/>
  <c r="X37" i="4"/>
  <c r="E37" i="4"/>
  <c r="J36" i="4"/>
  <c r="M35" i="4"/>
  <c r="R34" i="4"/>
  <c r="W33" i="4"/>
  <c r="D33" i="4"/>
  <c r="I32" i="4"/>
  <c r="L31" i="4"/>
  <c r="Q30" i="4"/>
  <c r="V29" i="4"/>
  <c r="C29" i="4"/>
  <c r="E28" i="4"/>
  <c r="J27" i="4"/>
  <c r="O26" i="4"/>
  <c r="T25" i="4"/>
  <c r="Y24" i="4"/>
  <c r="D24" i="4"/>
  <c r="I23" i="4"/>
  <c r="N22" i="4"/>
  <c r="S21" i="4"/>
  <c r="X20" i="4"/>
  <c r="C20" i="4"/>
  <c r="H19" i="4"/>
  <c r="M18" i="4"/>
  <c r="R17" i="4"/>
  <c r="U16" i="4"/>
  <c r="Y15" i="4"/>
  <c r="F15" i="4"/>
  <c r="K14" i="4"/>
  <c r="P13" i="4"/>
  <c r="S12" i="4"/>
  <c r="X11" i="4"/>
  <c r="D11" i="4"/>
  <c r="I10" i="4"/>
  <c r="L9" i="4"/>
  <c r="Q8" i="4"/>
  <c r="V7" i="4"/>
  <c r="C7" i="4"/>
  <c r="W37" i="4"/>
  <c r="D37" i="4"/>
  <c r="I36" i="4"/>
  <c r="L35" i="4"/>
  <c r="Q34" i="4"/>
  <c r="V33" i="4"/>
  <c r="C33" i="4"/>
  <c r="H32" i="4"/>
  <c r="K31" i="4"/>
  <c r="P30" i="4"/>
  <c r="U29" i="4"/>
  <c r="Y28" i="4"/>
  <c r="D28" i="4"/>
  <c r="I27" i="4"/>
  <c r="N26" i="4"/>
  <c r="S25" i="4"/>
  <c r="X24" i="4"/>
  <c r="C24" i="4"/>
  <c r="H23" i="4"/>
  <c r="M22" i="4"/>
  <c r="R21" i="4"/>
  <c r="U20" i="4"/>
  <c r="B20" i="4"/>
  <c r="G19" i="4"/>
  <c r="L18" i="4"/>
  <c r="Q17" i="4"/>
  <c r="S16" i="4"/>
  <c r="X15" i="4"/>
  <c r="E15" i="4"/>
  <c r="J14" i="4"/>
  <c r="M13" i="4"/>
  <c r="R12" i="4"/>
  <c r="W11" i="4"/>
  <c r="C11" i="4"/>
  <c r="H10" i="4"/>
  <c r="K9" i="4"/>
  <c r="P8" i="4"/>
  <c r="U7" i="4"/>
  <c r="B7" i="4"/>
  <c r="P37" i="4"/>
  <c r="Q36" i="4"/>
  <c r="S35" i="4"/>
  <c r="T34" i="4"/>
  <c r="U33" i="4"/>
  <c r="X32" i="4"/>
  <c r="X31" i="4"/>
  <c r="C31" i="4"/>
  <c r="D30" i="4"/>
  <c r="G29" i="4"/>
  <c r="J28" i="4"/>
  <c r="H27" i="4"/>
  <c r="K26" i="4"/>
  <c r="L25" i="4"/>
  <c r="O24" i="4"/>
  <c r="Q23" i="4"/>
  <c r="R22" i="4"/>
  <c r="U21" i="4"/>
  <c r="T20" i="4"/>
  <c r="W19" i="4"/>
  <c r="Y18" i="4"/>
  <c r="B18" i="4"/>
  <c r="E17" i="4"/>
  <c r="H16" i="4"/>
  <c r="I15" i="4"/>
  <c r="I14" i="4"/>
  <c r="J13" i="4"/>
  <c r="M12" i="4"/>
  <c r="P11" i="4"/>
  <c r="O10" i="4"/>
  <c r="R9" i="4"/>
  <c r="S8" i="4"/>
  <c r="T7" i="4"/>
  <c r="M37" i="4"/>
  <c r="O36" i="4"/>
  <c r="R35" i="4"/>
  <c r="S34" i="4"/>
  <c r="T33" i="4"/>
  <c r="U32" i="4"/>
  <c r="W31" i="4"/>
  <c r="B31" i="4"/>
  <c r="C30" i="4"/>
  <c r="F29" i="4"/>
  <c r="I28" i="4"/>
  <c r="G27" i="4"/>
  <c r="J26" i="4"/>
  <c r="K25" i="4"/>
  <c r="N24" i="4"/>
  <c r="P23" i="4"/>
  <c r="Q22" i="4"/>
  <c r="T21" i="4"/>
  <c r="S20" i="4"/>
  <c r="U19" i="4"/>
  <c r="X18" i="4"/>
  <c r="Y17" i="4"/>
  <c r="D17" i="4"/>
  <c r="E16" i="4"/>
  <c r="G15" i="4"/>
  <c r="H14" i="4"/>
  <c r="I13" i="4"/>
  <c r="L12" i="4"/>
  <c r="M11" i="4"/>
  <c r="N10" i="4"/>
  <c r="Q9" i="4"/>
  <c r="R8" i="4"/>
  <c r="S7" i="4"/>
  <c r="L37" i="4"/>
  <c r="N36" i="4"/>
  <c r="Q35" i="4"/>
  <c r="P34" i="4"/>
  <c r="S33" i="4"/>
  <c r="S32" i="4"/>
  <c r="V31" i="4"/>
  <c r="Y30" i="4"/>
  <c r="B30" i="4"/>
  <c r="E29" i="4"/>
  <c r="C28" i="4"/>
  <c r="F27" i="4"/>
  <c r="I26" i="4"/>
  <c r="J25" i="4"/>
  <c r="M24" i="4"/>
  <c r="M23" i="4"/>
  <c r="P22" i="4"/>
  <c r="Q21" i="4"/>
  <c r="R20" i="4"/>
  <c r="T19" i="4"/>
  <c r="U18" i="4"/>
  <c r="X17" i="4"/>
  <c r="C17" i="4"/>
  <c r="D16" i="4"/>
  <c r="D15" i="4"/>
  <c r="E14" i="4"/>
  <c r="H13" i="4"/>
  <c r="K12" i="4"/>
  <c r="K11" i="4"/>
  <c r="M10" i="4"/>
  <c r="P9" i="4"/>
  <c r="O8" i="4"/>
  <c r="R7" i="4"/>
  <c r="K37" i="4"/>
  <c r="M36" i="4"/>
  <c r="P35" i="4"/>
  <c r="O34" i="4"/>
  <c r="R33" i="4"/>
  <c r="R32" i="4"/>
  <c r="U31" i="4"/>
  <c r="X30" i="4"/>
  <c r="Y29" i="4"/>
  <c r="D29" i="4"/>
  <c r="B28" i="4"/>
  <c r="E27" i="4"/>
  <c r="H26" i="4"/>
  <c r="I25" i="4"/>
  <c r="K24" i="4"/>
  <c r="L23" i="4"/>
  <c r="O22" i="4"/>
  <c r="P21" i="4"/>
  <c r="Q20" i="4"/>
  <c r="S19" i="4"/>
  <c r="T18" i="4"/>
  <c r="W17" i="4"/>
  <c r="B17" i="4"/>
  <c r="C16" i="4"/>
  <c r="C15" i="4"/>
  <c r="D14" i="4"/>
  <c r="G13" i="4"/>
  <c r="J12" i="4"/>
  <c r="J11" i="4"/>
  <c r="L10" i="4"/>
  <c r="O9" i="4"/>
  <c r="N8" i="4"/>
  <c r="P7" i="4"/>
  <c r="I37" i="4"/>
  <c r="L36" i="4"/>
  <c r="K35" i="4"/>
  <c r="N34" i="4"/>
  <c r="Q33" i="4"/>
  <c r="Q32" i="4"/>
  <c r="T31" i="4"/>
  <c r="U30" i="4"/>
  <c r="X29" i="4"/>
  <c r="X28" i="4"/>
  <c r="Y27" i="4"/>
  <c r="D27" i="4"/>
  <c r="E26" i="4"/>
  <c r="H25" i="4"/>
  <c r="J24" i="4"/>
  <c r="K23" i="4"/>
  <c r="L22" i="4"/>
  <c r="M21" i="4"/>
  <c r="O20" i="4"/>
  <c r="R19" i="4"/>
  <c r="S18" i="4"/>
  <c r="V17" i="4"/>
  <c r="Y16" i="4"/>
  <c r="W15" i="4"/>
  <c r="B15" i="4"/>
  <c r="C14" i="4"/>
  <c r="F13" i="4"/>
  <c r="I12" i="4"/>
  <c r="I11" i="4"/>
  <c r="K10" i="4"/>
  <c r="J9" i="4"/>
  <c r="M8" i="4"/>
  <c r="O7" i="4"/>
  <c r="H37" i="4"/>
  <c r="K36" i="4"/>
  <c r="J35" i="4"/>
  <c r="M34" i="4"/>
  <c r="M33" i="4"/>
  <c r="P32" i="4"/>
  <c r="S31" i="4"/>
  <c r="T30" i="4"/>
  <c r="W29" i="4"/>
  <c r="U28" i="4"/>
  <c r="X27" i="4"/>
  <c r="C27" i="4"/>
  <c r="D26" i="4"/>
  <c r="G25" i="4"/>
  <c r="I24" i="4"/>
  <c r="J23" i="4"/>
  <c r="K22" i="4"/>
  <c r="L21" i="4"/>
  <c r="N20" i="4"/>
  <c r="Q19" i="4"/>
  <c r="R18" i="4"/>
  <c r="U17" i="4"/>
  <c r="X16" i="4"/>
  <c r="V15" i="4"/>
  <c r="Y14" i="4"/>
  <c r="B14" i="4"/>
  <c r="E13" i="4"/>
  <c r="E12" i="4"/>
  <c r="G11" i="4"/>
  <c r="J10" i="4"/>
  <c r="I9" i="4"/>
  <c r="L8" i="4"/>
  <c r="L7" i="4"/>
  <c r="G37" i="4"/>
  <c r="H36" i="4"/>
  <c r="I35" i="4"/>
  <c r="L34" i="4"/>
  <c r="L33" i="4"/>
  <c r="O32" i="4"/>
  <c r="R31" i="4"/>
  <c r="S30" i="4"/>
  <c r="S29" i="4"/>
  <c r="T28" i="4"/>
  <c r="W27" i="4"/>
  <c r="B27" i="4"/>
  <c r="C26" i="4"/>
  <c r="E25" i="4"/>
  <c r="H24" i="4"/>
  <c r="G23" i="4"/>
  <c r="J22" i="4"/>
  <c r="K21" i="4"/>
  <c r="M20" i="4"/>
  <c r="P19" i="4"/>
  <c r="Q18" i="4"/>
  <c r="T17" i="4"/>
  <c r="F37" i="4"/>
  <c r="E36" i="4"/>
  <c r="H35" i="4"/>
  <c r="K34" i="4"/>
  <c r="K33" i="4"/>
  <c r="N32" i="4"/>
  <c r="Q31" i="4"/>
  <c r="R30" i="4"/>
  <c r="R29" i="4"/>
  <c r="S28" i="4"/>
  <c r="V27" i="4"/>
  <c r="Y26" i="4"/>
  <c r="B26" i="4"/>
  <c r="D25" i="4"/>
  <c r="E24" i="4"/>
  <c r="F23" i="4"/>
  <c r="I22" i="4"/>
  <c r="I21" i="4"/>
  <c r="L20" i="4"/>
  <c r="M19" i="4"/>
  <c r="C37" i="4"/>
  <c r="D36" i="4"/>
  <c r="G35" i="4"/>
  <c r="I34" i="4"/>
  <c r="J33" i="4"/>
  <c r="M32" i="4"/>
  <c r="P31" i="4"/>
  <c r="O30" i="4"/>
  <c r="Q29" i="4"/>
  <c r="R28" i="4"/>
  <c r="U27" i="4"/>
  <c r="X26" i="4"/>
  <c r="Y25" i="4"/>
  <c r="C25" i="4"/>
  <c r="B24" i="4"/>
  <c r="E23" i="4"/>
  <c r="H22" i="4"/>
  <c r="H21" i="4"/>
  <c r="K20" i="4"/>
  <c r="L19" i="4"/>
  <c r="Y37" i="4"/>
  <c r="B37" i="4"/>
  <c r="C36" i="4"/>
  <c r="F35" i="4"/>
  <c r="H34" i="4"/>
  <c r="I33" i="4"/>
  <c r="L32" i="4"/>
  <c r="M31" i="4"/>
  <c r="M30" i="4"/>
  <c r="P29" i="4"/>
  <c r="Q28" i="4"/>
  <c r="T27" i="4"/>
  <c r="U26" i="4"/>
  <c r="W25" i="4"/>
  <c r="B25" i="4"/>
  <c r="Y23" i="4"/>
  <c r="D23" i="4"/>
  <c r="E22" i="4"/>
  <c r="G21" i="4"/>
  <c r="J20" i="4"/>
  <c r="K19" i="4"/>
  <c r="V37" i="4"/>
  <c r="Y36" i="4"/>
  <c r="B36" i="4"/>
  <c r="E35" i="4"/>
  <c r="E34" i="4"/>
  <c r="H33" i="4"/>
  <c r="K32" i="4"/>
  <c r="J31" i="4"/>
  <c r="L30" i="4"/>
  <c r="M29" i="4"/>
  <c r="P28" i="4"/>
  <c r="S27" i="4"/>
  <c r="T26" i="4"/>
  <c r="V25" i="4"/>
  <c r="U24" i="4"/>
  <c r="X23" i="4"/>
  <c r="C23" i="4"/>
  <c r="C22" i="4"/>
  <c r="F21" i="4"/>
  <c r="I20" i="4"/>
  <c r="U37" i="4"/>
  <c r="X36" i="4"/>
  <c r="Y35" i="4"/>
  <c r="C35" i="4"/>
  <c r="D34" i="4"/>
  <c r="G33" i="4"/>
  <c r="J32" i="4"/>
  <c r="I31" i="4"/>
  <c r="K30" i="4"/>
  <c r="L29" i="4"/>
  <c r="O28" i="4"/>
  <c r="R27" i="4"/>
  <c r="S26" i="4"/>
  <c r="U25" i="4"/>
  <c r="T24" i="4"/>
  <c r="W23" i="4"/>
  <c r="B23" i="4"/>
  <c r="B22" i="4"/>
  <c r="E21" i="4"/>
  <c r="H20" i="4"/>
  <c r="T37" i="4"/>
  <c r="U36" i="4"/>
  <c r="X35" i="4"/>
  <c r="B35" i="4"/>
  <c r="C34" i="4"/>
  <c r="F33" i="4"/>
  <c r="E32" i="4"/>
  <c r="G31" i="4"/>
  <c r="J30" i="4"/>
  <c r="K29" i="4"/>
  <c r="N28" i="4"/>
  <c r="Q27" i="4"/>
  <c r="Q26" i="4"/>
  <c r="R25" i="4"/>
  <c r="S24" i="4"/>
  <c r="V23" i="4"/>
  <c r="Y22" i="4"/>
  <c r="Y21" i="4"/>
  <c r="D21" i="4"/>
  <c r="E20" i="4"/>
  <c r="F19" i="4"/>
  <c r="H18" i="4"/>
  <c r="I17" i="4"/>
  <c r="L16" i="4"/>
  <c r="S37" i="4"/>
  <c r="T36" i="4"/>
  <c r="W35" i="4"/>
  <c r="Y34" i="4"/>
  <c r="B34" i="4"/>
  <c r="E33" i="4"/>
  <c r="D32" i="4"/>
  <c r="F31" i="4"/>
  <c r="I30" i="4"/>
  <c r="J29" i="4"/>
  <c r="M28" i="4"/>
  <c r="P27" i="4"/>
  <c r="P26" i="4"/>
  <c r="Q25" i="4"/>
  <c r="R24" i="4"/>
  <c r="U23" i="4"/>
  <c r="U22" i="4"/>
  <c r="X21" i="4"/>
  <c r="C21" i="4"/>
  <c r="D20" i="4"/>
  <c r="R37" i="4"/>
  <c r="S36" i="4"/>
  <c r="U35" i="4"/>
  <c r="X34" i="4"/>
  <c r="Y33" i="4"/>
  <c r="B33" i="4"/>
  <c r="C32" i="4"/>
  <c r="E31" i="4"/>
  <c r="H30" i="4"/>
  <c r="I29" i="4"/>
  <c r="L28" i="4"/>
  <c r="M27" i="4"/>
  <c r="M26" i="4"/>
  <c r="P25" i="4"/>
  <c r="Q24" i="4"/>
  <c r="T23" i="4"/>
  <c r="T22" i="4"/>
  <c r="W21" i="4"/>
  <c r="B21" i="4"/>
  <c r="Y19" i="4"/>
  <c r="E30" i="4"/>
  <c r="B19" i="4"/>
  <c r="F17" i="4"/>
  <c r="M15" i="4"/>
  <c r="W13" i="4"/>
  <c r="O12" i="4"/>
  <c r="X10" i="4"/>
  <c r="H9" i="4"/>
  <c r="B8" i="4"/>
  <c r="H29" i="4"/>
  <c r="P18" i="4"/>
  <c r="R16" i="4"/>
  <c r="L15" i="4"/>
  <c r="V13" i="4"/>
  <c r="N12" i="4"/>
  <c r="W10" i="4"/>
  <c r="G9" i="4"/>
  <c r="Y7" i="4"/>
  <c r="K28" i="4"/>
  <c r="O18" i="4"/>
  <c r="Q16" i="4"/>
  <c r="K15" i="4"/>
  <c r="U13" i="4"/>
  <c r="D12" i="4"/>
  <c r="T10" i="4"/>
  <c r="F9" i="4"/>
  <c r="X7" i="4"/>
  <c r="K27" i="4"/>
  <c r="N18" i="4"/>
  <c r="P16" i="4"/>
  <c r="J15" i="4"/>
  <c r="S13" i="4"/>
  <c r="C12" i="4"/>
  <c r="S10" i="4"/>
  <c r="D9" i="4"/>
  <c r="W7" i="4"/>
  <c r="L26" i="4"/>
  <c r="K18" i="4"/>
  <c r="O16" i="4"/>
  <c r="X14" i="4"/>
  <c r="R13" i="4"/>
  <c r="B12" i="4"/>
  <c r="R10" i="4"/>
  <c r="C9" i="4"/>
  <c r="K7" i="4"/>
  <c r="M25" i="4"/>
  <c r="I18" i="4"/>
  <c r="N16" i="4"/>
  <c r="U14" i="4"/>
  <c r="Q13" i="4"/>
  <c r="Y11" i="4"/>
  <c r="P10" i="4"/>
  <c r="B9" i="4"/>
  <c r="J7" i="4"/>
  <c r="P24" i="4"/>
  <c r="E18" i="4"/>
  <c r="M16" i="4"/>
  <c r="T14" i="4"/>
  <c r="L13" i="4"/>
  <c r="V11" i="4"/>
  <c r="G10" i="4"/>
  <c r="Y8" i="4"/>
  <c r="I7" i="4"/>
  <c r="S23" i="4"/>
  <c r="D18" i="4"/>
  <c r="K16" i="4"/>
  <c r="S14" i="4"/>
  <c r="K13" i="4"/>
  <c r="U11" i="4"/>
  <c r="D10" i="4"/>
  <c r="X8" i="4"/>
  <c r="H7" i="4"/>
  <c r="Q37" i="4"/>
  <c r="S22" i="4"/>
  <c r="C18" i="4"/>
  <c r="J16" i="4"/>
  <c r="R14" i="4"/>
  <c r="D13" i="4"/>
  <c r="T11" i="4"/>
  <c r="C10" i="4"/>
  <c r="W8" i="4"/>
  <c r="G7" i="4"/>
  <c r="R36" i="4"/>
  <c r="V21" i="4"/>
  <c r="S17" i="4"/>
  <c r="I16" i="4"/>
  <c r="Q14" i="4"/>
  <c r="C13" i="4"/>
  <c r="S11" i="4"/>
  <c r="B10" i="4"/>
  <c r="T8" i="4"/>
  <c r="F7" i="4"/>
  <c r="T35" i="4"/>
  <c r="Y20" i="4"/>
  <c r="M17" i="4"/>
  <c r="U15" i="4"/>
  <c r="P14" i="4"/>
  <c r="Y12" i="4"/>
  <c r="R11" i="4"/>
  <c r="Y9" i="4"/>
  <c r="J8" i="4"/>
  <c r="E7" i="4"/>
  <c r="U34" i="4"/>
  <c r="X19" i="4"/>
  <c r="L17" i="4"/>
  <c r="T15" i="4"/>
  <c r="O14" i="4"/>
  <c r="X12" i="4"/>
  <c r="Q11" i="4"/>
  <c r="X9" i="4"/>
  <c r="I8" i="4"/>
  <c r="D7" i="4"/>
  <c r="X33" i="4"/>
  <c r="J19" i="4"/>
  <c r="K17" i="4"/>
  <c r="S15" i="4"/>
  <c r="M14" i="4"/>
  <c r="U12" i="4"/>
  <c r="F11" i="4"/>
  <c r="V9" i="4"/>
  <c r="H8" i="4"/>
  <c r="Y32" i="4"/>
  <c r="I19" i="4"/>
  <c r="J17" i="4"/>
  <c r="R15" i="4"/>
  <c r="L14" i="4"/>
  <c r="T12" i="4"/>
  <c r="E11" i="4"/>
  <c r="U9" i="4"/>
  <c r="G8" i="4"/>
  <c r="Y31" i="4"/>
  <c r="E19" i="4"/>
  <c r="H17" i="4"/>
  <c r="Q15" i="4"/>
  <c r="Y13" i="4"/>
  <c r="Q12" i="4"/>
  <c r="B11" i="4"/>
  <c r="T9" i="4"/>
  <c r="D8" i="4"/>
  <c r="C19" i="4"/>
  <c r="G17" i="4"/>
  <c r="P15" i="4"/>
  <c r="X13" i="4"/>
  <c r="P12" i="4"/>
  <c r="Y10" i="4"/>
  <c r="S9" i="4"/>
  <c r="C8" i="4"/>
  <c r="D31" i="4"/>
  <c r="W12" i="4"/>
  <c r="F16" i="4"/>
  <c r="W20" i="4"/>
  <c r="N9" i="4"/>
  <c r="G12" i="4"/>
  <c r="W14" i="4"/>
  <c r="F10" i="4"/>
  <c r="O15" i="4"/>
  <c r="V10" i="4"/>
  <c r="G16" i="4"/>
  <c r="W16" i="4"/>
  <c r="O17" i="4"/>
  <c r="O13" i="4"/>
  <c r="G18" i="4"/>
  <c r="N11" i="4"/>
  <c r="W18" i="4"/>
  <c r="F12" i="4"/>
  <c r="O19" i="4"/>
  <c r="V12" i="4"/>
  <c r="G20" i="4"/>
  <c r="N13" i="4"/>
  <c r="O21" i="4"/>
  <c r="M7" i="4"/>
  <c r="F14" i="4"/>
  <c r="G22" i="4"/>
  <c r="N7" i="4"/>
  <c r="E8" i="4"/>
  <c r="V14" i="4"/>
  <c r="W22" i="4"/>
  <c r="U8" i="4"/>
  <c r="M9" i="4"/>
  <c r="O11" i="4"/>
  <c r="F8" i="4"/>
  <c r="E10" i="4"/>
  <c r="N17" i="4"/>
  <c r="W24" i="4"/>
  <c r="O23" i="4"/>
  <c r="G24" i="4"/>
  <c r="O25" i="4"/>
  <c r="N15" i="4"/>
  <c r="V16" i="4"/>
  <c r="V8" i="4"/>
  <c r="F18" i="4"/>
  <c r="U10" i="4"/>
  <c r="G14" i="4"/>
  <c r="B63" i="4"/>
  <c r="D150" i="4"/>
  <c r="H48" i="4"/>
  <c r="S71" i="6"/>
  <c r="K70" i="6"/>
  <c r="U66" i="6"/>
  <c r="T58" i="6"/>
  <c r="T52" i="6"/>
  <c r="L47" i="6"/>
  <c r="E44" i="6"/>
  <c r="T66" i="6"/>
  <c r="E62" i="6"/>
  <c r="E56" i="6"/>
  <c r="E46" i="6"/>
  <c r="E70" i="6"/>
  <c r="E64" i="6"/>
  <c r="D56" i="6"/>
  <c r="L51" i="6"/>
  <c r="D46" i="6"/>
  <c r="D70" i="6"/>
  <c r="T68" i="6"/>
  <c r="D64" i="6"/>
  <c r="D48" i="6"/>
  <c r="U44" i="6"/>
  <c r="C71" i="6"/>
  <c r="T44" i="6"/>
  <c r="M59" i="6"/>
  <c r="E58" i="6"/>
  <c r="M53" i="6"/>
  <c r="M67" i="6"/>
  <c r="D58" i="6"/>
  <c r="L53" i="6"/>
  <c r="L61" i="6"/>
  <c r="U46" i="6"/>
  <c r="L67" i="6"/>
  <c r="L55" i="6"/>
  <c r="M43" i="6"/>
  <c r="U48" i="6"/>
  <c r="M41" i="6"/>
  <c r="T48" i="6"/>
  <c r="L41" i="6"/>
  <c r="D66" i="6"/>
  <c r="U42" i="6"/>
  <c r="T42" i="6"/>
  <c r="D52" i="6"/>
  <c r="T46" i="6"/>
  <c r="U64" i="6"/>
  <c r="M45" i="6"/>
  <c r="I68" i="6"/>
  <c r="O61" i="6"/>
  <c r="M55" i="6"/>
  <c r="O43" i="6"/>
  <c r="W41" i="6"/>
  <c r="M69" i="6"/>
  <c r="J68" i="6"/>
  <c r="O62" i="6"/>
  <c r="L62" i="6"/>
  <c r="U56" i="6"/>
  <c r="O55" i="6"/>
  <c r="Y50" i="6"/>
  <c r="X49" i="6"/>
  <c r="P44" i="6"/>
  <c r="M44" i="6"/>
  <c r="B45" i="6"/>
  <c r="S49" i="6"/>
  <c r="K62" i="6"/>
  <c r="U41" i="6"/>
  <c r="J58" i="6"/>
  <c r="B63" i="6"/>
  <c r="R65" i="6"/>
  <c r="D45" i="6"/>
  <c r="L60" i="6"/>
  <c r="D63" i="6"/>
  <c r="V43" i="6"/>
  <c r="F57" i="6"/>
  <c r="N64" i="6"/>
  <c r="V69" i="6"/>
  <c r="G47" i="6"/>
  <c r="G65" i="6"/>
  <c r="P48" i="6"/>
  <c r="X53" i="6"/>
  <c r="X63" i="6"/>
  <c r="P66" i="6"/>
  <c r="O70" i="6"/>
  <c r="Y67" i="6"/>
  <c r="Q46" i="6"/>
  <c r="B50" i="6"/>
  <c r="R47" i="6"/>
  <c r="C49" i="6"/>
  <c r="K58" i="6"/>
  <c r="M42" i="6"/>
  <c r="E47" i="6"/>
  <c r="E59" i="6"/>
  <c r="R61" i="6"/>
  <c r="L44" i="6"/>
  <c r="L52" i="6"/>
  <c r="D61" i="6"/>
  <c r="T63" i="6"/>
  <c r="T69" i="6"/>
  <c r="F51" i="6"/>
  <c r="W67" i="6"/>
  <c r="H59" i="6"/>
  <c r="Q50" i="6"/>
  <c r="I63" i="6"/>
  <c r="I71" i="6"/>
  <c r="P46" i="6"/>
  <c r="J51" i="6"/>
  <c r="J61" i="6"/>
  <c r="B66" i="6"/>
  <c r="K63" i="6"/>
  <c r="C68" i="6"/>
  <c r="F50" i="6"/>
  <c r="N55" i="6"/>
  <c r="N65" i="6"/>
  <c r="W70" i="6"/>
  <c r="X44" i="6"/>
  <c r="H50" i="6"/>
  <c r="H60" i="6"/>
  <c r="Q53" i="6"/>
  <c r="I56" i="6"/>
  <c r="L59" i="6"/>
  <c r="U62" i="6"/>
  <c r="E66" i="6"/>
  <c r="L63" i="6"/>
  <c r="Y41" i="6"/>
  <c r="X42" i="6"/>
  <c r="B41" i="6"/>
  <c r="K42" i="6"/>
  <c r="S53" i="6"/>
  <c r="K56" i="6"/>
  <c r="S69" i="6"/>
  <c r="E45" i="6"/>
  <c r="M54" i="6"/>
  <c r="U61" i="6"/>
  <c r="U63" i="6"/>
  <c r="M66" i="6"/>
  <c r="B57" i="6"/>
  <c r="B65" i="6"/>
  <c r="D47" i="6"/>
  <c r="T55" i="6"/>
  <c r="L58" i="6"/>
  <c r="N48" i="6"/>
  <c r="F59" i="6"/>
  <c r="N70" i="6"/>
  <c r="G49" i="6"/>
  <c r="W53" i="6"/>
  <c r="W57" i="6"/>
  <c r="G63" i="6"/>
  <c r="H45" i="6"/>
  <c r="P70" i="6"/>
  <c r="Q58" i="6"/>
  <c r="Y51" i="6"/>
  <c r="R48" i="6"/>
  <c r="B56" i="6"/>
  <c r="K41" i="6"/>
  <c r="S50" i="6"/>
  <c r="K53" i="6"/>
  <c r="C56" i="6"/>
  <c r="S70" i="6"/>
  <c r="V42" i="6"/>
  <c r="F48" i="6"/>
  <c r="W50" i="6"/>
  <c r="W58" i="6"/>
  <c r="X62" i="6"/>
  <c r="T62" i="6"/>
  <c r="T64" i="6"/>
  <c r="V46" i="6"/>
  <c r="G42" i="6"/>
  <c r="R45" i="6"/>
  <c r="C47" i="6"/>
  <c r="S51" i="6"/>
  <c r="C63" i="6"/>
  <c r="E57" i="6"/>
  <c r="E71" i="6"/>
  <c r="R59" i="6"/>
  <c r="R67" i="6"/>
  <c r="Q44" i="6"/>
  <c r="B58" i="6"/>
  <c r="J50" i="6"/>
  <c r="B55" i="6"/>
  <c r="C45" i="6"/>
  <c r="C61" i="6"/>
  <c r="S67" i="6"/>
  <c r="S41" i="6"/>
  <c r="U49" i="6"/>
  <c r="J62" i="6"/>
  <c r="J70" i="6"/>
  <c r="T41" i="6"/>
  <c r="L64" i="6"/>
  <c r="T67" i="6"/>
  <c r="V59" i="6"/>
  <c r="N62" i="6"/>
  <c r="R63" i="6"/>
  <c r="O44" i="6"/>
  <c r="X59" i="6"/>
  <c r="H65" i="6"/>
  <c r="X67" i="6"/>
  <c r="I51" i="6"/>
  <c r="I59" i="6"/>
  <c r="Y63" i="6"/>
  <c r="B44" i="6"/>
  <c r="J59" i="6"/>
  <c r="C46" i="6"/>
  <c r="S48" i="6"/>
  <c r="S58" i="6"/>
  <c r="D41" i="6"/>
  <c r="Y65" i="6"/>
  <c r="F46" i="6"/>
  <c r="F58" i="6"/>
  <c r="V60" i="6"/>
  <c r="W42" i="6"/>
  <c r="G54" i="6"/>
  <c r="W66" i="6"/>
  <c r="H58" i="6"/>
  <c r="H68" i="6"/>
  <c r="Y66" i="6"/>
  <c r="N41" i="6"/>
  <c r="T56" i="6"/>
  <c r="D60" i="6"/>
  <c r="I47" i="6"/>
  <c r="X58" i="6"/>
  <c r="R43" i="6"/>
  <c r="K54" i="6"/>
  <c r="U45" i="6"/>
  <c r="M52" i="6"/>
  <c r="E55" i="6"/>
  <c r="U59" i="6"/>
  <c r="M64" i="6"/>
  <c r="E69" i="6"/>
  <c r="Q42" i="6"/>
  <c r="P69" i="6"/>
  <c r="J48" i="6"/>
  <c r="B53" i="6"/>
  <c r="C43" i="6"/>
  <c r="S65" i="6"/>
  <c r="E43" i="6"/>
  <c r="R57" i="6"/>
  <c r="L42" i="6"/>
  <c r="X70" i="6"/>
  <c r="J46" i="6"/>
  <c r="S47" i="6"/>
  <c r="K52" i="6"/>
  <c r="C59" i="6"/>
  <c r="S63" i="6"/>
  <c r="U47" i="6"/>
  <c r="M50" i="6"/>
  <c r="U71" i="6"/>
  <c r="S45" i="6"/>
  <c r="U57" i="6"/>
  <c r="E67" i="6"/>
  <c r="V41" i="6"/>
  <c r="I45" i="6"/>
  <c r="Y47" i="6"/>
  <c r="Q56" i="6"/>
  <c r="F60" i="6"/>
  <c r="I54" i="6"/>
  <c r="B49" i="6"/>
  <c r="B51" i="6"/>
  <c r="S43" i="6"/>
  <c r="C57" i="6"/>
  <c r="S61" i="6"/>
  <c r="K68" i="6"/>
  <c r="E41" i="6"/>
  <c r="M48" i="6"/>
  <c r="E53" i="6"/>
  <c r="U55" i="6"/>
  <c r="M62" i="6"/>
  <c r="E65" i="6"/>
  <c r="U69" i="6"/>
  <c r="N44" i="6"/>
  <c r="R41" i="6"/>
  <c r="J44" i="6"/>
  <c r="R53" i="6"/>
  <c r="C41" i="6"/>
  <c r="K50" i="6"/>
  <c r="C55" i="6"/>
  <c r="U43" i="6"/>
  <c r="M60" i="6"/>
  <c r="I43" i="6"/>
  <c r="Y58" i="6"/>
  <c r="R51" i="6"/>
  <c r="K66" i="6"/>
  <c r="M46" i="6"/>
  <c r="R55" i="6"/>
  <c r="Q48" i="6"/>
  <c r="I60" i="6"/>
  <c r="B47" i="6"/>
  <c r="K48" i="6"/>
  <c r="S59" i="6"/>
  <c r="E51" i="6"/>
  <c r="M58" i="6"/>
  <c r="R49" i="6"/>
  <c r="J52" i="6"/>
  <c r="K44" i="6"/>
  <c r="C51" i="6"/>
  <c r="U65" i="6"/>
  <c r="M68" i="6"/>
  <c r="B59" i="6"/>
  <c r="B42" i="6"/>
  <c r="B71" i="6"/>
  <c r="L50" i="6"/>
  <c r="D71" i="6"/>
  <c r="V55" i="6"/>
  <c r="O68" i="6"/>
  <c r="D51" i="6"/>
  <c r="Q64" i="6"/>
  <c r="J43" i="6"/>
  <c r="R52" i="6"/>
  <c r="J65" i="6"/>
  <c r="B68" i="6"/>
  <c r="J71" i="6"/>
  <c r="S44" i="6"/>
  <c r="C60" i="6"/>
  <c r="N57" i="6"/>
  <c r="W46" i="6"/>
  <c r="O53" i="6"/>
  <c r="O57" i="6"/>
  <c r="H48" i="6"/>
  <c r="H54" i="6"/>
  <c r="I66" i="6"/>
  <c r="T70" i="6"/>
  <c r="E52" i="6"/>
  <c r="U68" i="6"/>
  <c r="O56" i="6"/>
  <c r="L49" i="6"/>
  <c r="S55" i="6"/>
  <c r="C69" i="6"/>
  <c r="B67" i="6"/>
  <c r="V49" i="6"/>
  <c r="N52" i="6"/>
  <c r="G45" i="6"/>
  <c r="G51" i="6"/>
  <c r="T57" i="6"/>
  <c r="X43" i="6"/>
  <c r="X47" i="6"/>
  <c r="H51" i="6"/>
  <c r="P64" i="6"/>
  <c r="Y69" i="6"/>
  <c r="R46" i="6"/>
  <c r="F42" i="6"/>
  <c r="V48" i="6"/>
  <c r="V54" i="6"/>
  <c r="F64" i="6"/>
  <c r="G50" i="6"/>
  <c r="G60" i="6"/>
  <c r="G66" i="6"/>
  <c r="P41" i="6"/>
  <c r="P51" i="6"/>
  <c r="I48" i="6"/>
  <c r="D44" i="6"/>
  <c r="D54" i="6"/>
  <c r="D62" i="6"/>
  <c r="E48" i="6"/>
  <c r="H41" i="6"/>
  <c r="M65" i="6"/>
  <c r="S57" i="6"/>
  <c r="U51" i="6"/>
  <c r="T43" i="6"/>
  <c r="N46" i="6"/>
  <c r="W51" i="6"/>
  <c r="G69" i="6"/>
  <c r="X61" i="6"/>
  <c r="P68" i="6"/>
  <c r="Y53" i="6"/>
  <c r="Y59" i="6"/>
  <c r="I65" i="6"/>
  <c r="K57" i="6"/>
  <c r="K69" i="6"/>
  <c r="F70" i="6"/>
  <c r="G44" i="6"/>
  <c r="X60" i="6"/>
  <c r="X66" i="6"/>
  <c r="I42" i="6"/>
  <c r="Q63" i="6"/>
  <c r="I70" i="6"/>
  <c r="M49" i="6"/>
  <c r="T54" i="6"/>
  <c r="U53" i="6"/>
  <c r="T47" i="6"/>
  <c r="N56" i="6"/>
  <c r="F63" i="6"/>
  <c r="N69" i="6"/>
  <c r="W45" i="6"/>
  <c r="I49" i="6"/>
  <c r="Q54" i="6"/>
  <c r="R56" i="6"/>
  <c r="B60" i="6"/>
  <c r="R62" i="6"/>
  <c r="R68" i="6"/>
  <c r="C48" i="6"/>
  <c r="K51" i="6"/>
  <c r="S54" i="6"/>
  <c r="S66" i="6"/>
  <c r="R42" i="6"/>
  <c r="U58" i="6"/>
  <c r="N61" i="6"/>
  <c r="N67" i="6"/>
  <c r="J41" i="6"/>
  <c r="O63" i="6"/>
  <c r="O69" i="6"/>
  <c r="P57" i="6"/>
  <c r="Q45" i="6"/>
  <c r="Q57" i="6"/>
  <c r="L71" i="6"/>
  <c r="M57" i="6"/>
  <c r="I41" i="6"/>
  <c r="K46" i="6"/>
  <c r="J60" i="6"/>
  <c r="R71" i="6"/>
  <c r="D65" i="6"/>
  <c r="F43" i="6"/>
  <c r="F53" i="6"/>
  <c r="N66" i="6"/>
  <c r="G57" i="6"/>
  <c r="H55" i="6"/>
  <c r="P58" i="6"/>
  <c r="Q60" i="6"/>
  <c r="J47" i="6"/>
  <c r="R50" i="6"/>
  <c r="S42" i="6"/>
  <c r="S60" i="6"/>
  <c r="C64" i="6"/>
  <c r="H53" i="6"/>
  <c r="F52" i="6"/>
  <c r="G64" i="6"/>
  <c r="H70" i="6"/>
  <c r="Q51" i="6"/>
  <c r="Y60" i="6"/>
  <c r="I64" i="6"/>
  <c r="U67" i="6"/>
  <c r="T61" i="6"/>
  <c r="D69" i="6"/>
  <c r="T71" i="6"/>
  <c r="N50" i="6"/>
  <c r="N60" i="6"/>
  <c r="G41" i="6"/>
  <c r="O46" i="6"/>
  <c r="O52" i="6"/>
  <c r="O64" i="6"/>
  <c r="W69" i="6"/>
  <c r="P62" i="6"/>
  <c r="H69" i="6"/>
  <c r="Y49" i="6"/>
  <c r="I55" i="6"/>
  <c r="Q70" i="6"/>
  <c r="B54" i="6"/>
  <c r="J69" i="6"/>
  <c r="K45" i="6"/>
  <c r="X65" i="6"/>
  <c r="N49" i="6"/>
  <c r="W44" i="6"/>
  <c r="O47" i="6"/>
  <c r="O51" i="6"/>
  <c r="H42" i="6"/>
  <c r="X48" i="6"/>
  <c r="X54" i="6"/>
  <c r="H64" i="6"/>
  <c r="Y42" i="6"/>
  <c r="Y54" i="6"/>
  <c r="Q67" i="6"/>
  <c r="D50" i="6"/>
  <c r="E50" i="6"/>
  <c r="U70" i="6"/>
  <c r="V64" i="6"/>
  <c r="K60" i="6"/>
  <c r="M56" i="6"/>
  <c r="B69" i="6"/>
  <c r="D59" i="6"/>
  <c r="T65" i="6"/>
  <c r="L68" i="6"/>
  <c r="V53" i="6"/>
  <c r="V63" i="6"/>
  <c r="F71" i="6"/>
  <c r="O58" i="6"/>
  <c r="H49" i="6"/>
  <c r="J57" i="6"/>
  <c r="J63" i="6"/>
  <c r="C58" i="6"/>
  <c r="N42" i="6"/>
  <c r="J53" i="6"/>
  <c r="F56" i="6"/>
  <c r="F62" i="6"/>
  <c r="N71" i="6"/>
  <c r="O41" i="6"/>
  <c r="G52" i="6"/>
  <c r="G58" i="6"/>
  <c r="O67" i="6"/>
  <c r="P55" i="6"/>
  <c r="P61" i="6"/>
  <c r="P67" i="6"/>
  <c r="I58" i="6"/>
  <c r="Q61" i="6"/>
  <c r="D68" i="6"/>
  <c r="V70" i="6"/>
  <c r="B61" i="6"/>
  <c r="T45" i="6"/>
  <c r="V67" i="6"/>
  <c r="G71" i="6"/>
  <c r="X41" i="6"/>
  <c r="X45" i="6"/>
  <c r="X55" i="6"/>
  <c r="H63" i="6"/>
  <c r="Y55" i="6"/>
  <c r="Q66" i="6"/>
  <c r="R60" i="6"/>
  <c r="R66" i="6"/>
  <c r="K49" i="6"/>
  <c r="K55" i="6"/>
  <c r="S64" i="6"/>
  <c r="K67" i="6"/>
  <c r="X71" i="6"/>
  <c r="G48" i="6"/>
  <c r="G70" i="6"/>
  <c r="P49" i="6"/>
  <c r="X64" i="6"/>
  <c r="I52" i="6"/>
  <c r="U50" i="6"/>
  <c r="Y43" i="6"/>
  <c r="Y64" i="6"/>
  <c r="M70" i="6"/>
  <c r="D49" i="6"/>
  <c r="F61" i="6"/>
  <c r="O42" i="6"/>
  <c r="W47" i="6"/>
  <c r="W65" i="6"/>
  <c r="Y61" i="6"/>
  <c r="Y71" i="6"/>
  <c r="B48" i="6"/>
  <c r="R54" i="6"/>
  <c r="B64" i="6"/>
  <c r="K43" i="6"/>
  <c r="C62" i="6"/>
  <c r="D42" i="6"/>
  <c r="F44" i="6"/>
  <c r="G62" i="6"/>
  <c r="W64" i="6"/>
  <c r="X52" i="6"/>
  <c r="P71" i="6"/>
  <c r="Q55" i="6"/>
  <c r="Q71" i="6"/>
  <c r="W48" i="6"/>
  <c r="U54" i="6"/>
  <c r="M63" i="6"/>
  <c r="M71" i="6"/>
  <c r="Y45" i="6"/>
  <c r="L66" i="6"/>
  <c r="V47" i="6"/>
  <c r="O48" i="6"/>
  <c r="O54" i="6"/>
  <c r="G59" i="6"/>
  <c r="P42" i="6"/>
  <c r="P56" i="6"/>
  <c r="X69" i="6"/>
  <c r="P45" i="6"/>
  <c r="Q62" i="6"/>
  <c r="B70" i="6"/>
  <c r="E42" i="6"/>
  <c r="N47" i="6"/>
  <c r="N53" i="6"/>
  <c r="N59" i="6"/>
  <c r="F66" i="6"/>
  <c r="V68" i="6"/>
  <c r="O45" i="6"/>
  <c r="X46" i="6"/>
  <c r="H56" i="6"/>
  <c r="N54" i="6"/>
  <c r="Y46" i="6"/>
  <c r="Q49" i="6"/>
  <c r="I62" i="6"/>
  <c r="I61" i="6"/>
  <c r="T60" i="6"/>
  <c r="W56" i="6"/>
  <c r="J54" i="6"/>
  <c r="K64" i="6"/>
  <c r="R69" i="6"/>
  <c r="D53" i="6"/>
  <c r="L56" i="6"/>
  <c r="F41" i="6"/>
  <c r="F65" i="6"/>
  <c r="N68" i="6"/>
  <c r="G43" i="6"/>
  <c r="W59" i="6"/>
  <c r="W71" i="6"/>
  <c r="X51" i="6"/>
  <c r="Q52" i="6"/>
  <c r="I57" i="6"/>
  <c r="Q68" i="6"/>
  <c r="J45" i="6"/>
  <c r="C44" i="6"/>
  <c r="S46" i="6"/>
  <c r="K71" i="6"/>
  <c r="V50" i="6"/>
  <c r="V56" i="6"/>
  <c r="V62" i="6"/>
  <c r="G56" i="6"/>
  <c r="G68" i="6"/>
  <c r="P43" i="6"/>
  <c r="H62" i="6"/>
  <c r="P65" i="6"/>
  <c r="H61" i="6"/>
  <c r="Q43" i="6"/>
  <c r="Q65" i="6"/>
  <c r="L43" i="6"/>
  <c r="M51" i="6"/>
  <c r="E60" i="6"/>
  <c r="E68" i="6"/>
  <c r="J42" i="6"/>
  <c r="C53" i="6"/>
  <c r="B43" i="6"/>
  <c r="C65" i="6"/>
  <c r="E49" i="6"/>
  <c r="E61" i="6"/>
  <c r="L46" i="6"/>
  <c r="T49" i="6"/>
  <c r="F55" i="6"/>
  <c r="V61" i="6"/>
  <c r="O50" i="6"/>
  <c r="O66" i="6"/>
  <c r="H47" i="6"/>
  <c r="H67" i="6"/>
  <c r="W63" i="6"/>
  <c r="I69" i="6"/>
  <c r="J55" i="6"/>
  <c r="B62" i="6"/>
  <c r="R70" i="6"/>
  <c r="C50" i="6"/>
  <c r="S62" i="6"/>
  <c r="K65" i="6"/>
  <c r="V44" i="6"/>
  <c r="F54" i="6"/>
  <c r="W52" i="6"/>
  <c r="O59" i="6"/>
  <c r="O65" i="6"/>
  <c r="O71" i="6"/>
  <c r="D67" i="6"/>
  <c r="P47" i="6"/>
  <c r="P59" i="6"/>
  <c r="L57" i="6"/>
  <c r="L65" i="6"/>
  <c r="J66" i="6"/>
  <c r="D43" i="6"/>
  <c r="F45" i="6"/>
  <c r="W43" i="6"/>
  <c r="G55" i="6"/>
  <c r="G61" i="6"/>
  <c r="G67" i="6"/>
  <c r="P50" i="6"/>
  <c r="I53" i="6"/>
  <c r="B46" i="6"/>
  <c r="J49" i="6"/>
  <c r="R58" i="6"/>
  <c r="K47" i="6"/>
  <c r="S68" i="6"/>
  <c r="T50" i="6"/>
  <c r="U52" i="6"/>
  <c r="V66" i="6"/>
  <c r="O49" i="6"/>
  <c r="W62" i="6"/>
  <c r="X50" i="6"/>
  <c r="H66" i="6"/>
  <c r="Y44" i="6"/>
  <c r="Q47" i="6"/>
  <c r="I50" i="6"/>
  <c r="Y62" i="6"/>
  <c r="Q69" i="6"/>
  <c r="M47" i="6"/>
  <c r="L45" i="6"/>
  <c r="W61" i="6"/>
  <c r="P52" i="6"/>
  <c r="C54" i="6"/>
  <c r="C70" i="6"/>
  <c r="I67" i="6"/>
  <c r="Y56" i="6"/>
  <c r="N43" i="6"/>
  <c r="W60" i="6"/>
  <c r="G46" i="6"/>
  <c r="J56" i="6"/>
  <c r="V51" i="6"/>
  <c r="F69" i="6"/>
  <c r="H71" i="6"/>
  <c r="V58" i="6"/>
  <c r="Q41" i="6"/>
  <c r="P54" i="6"/>
  <c r="Q59" i="6"/>
  <c r="C42" i="6"/>
  <c r="L48" i="6"/>
  <c r="Y68" i="6"/>
  <c r="W54" i="6"/>
  <c r="V57" i="6"/>
  <c r="S56" i="6"/>
  <c r="H44" i="6"/>
  <c r="I44" i="6"/>
  <c r="H57" i="6"/>
  <c r="H46" i="6"/>
  <c r="T51" i="6"/>
  <c r="L70" i="6"/>
  <c r="X57" i="6"/>
  <c r="K59" i="6"/>
  <c r="N63" i="6"/>
  <c r="P63" i="6"/>
  <c r="I46" i="6"/>
  <c r="U60" i="6"/>
  <c r="Y48" i="6"/>
  <c r="J64" i="6"/>
  <c r="N45" i="6"/>
  <c r="M61" i="6"/>
  <c r="T53" i="6"/>
  <c r="N58" i="6"/>
  <c r="P60" i="6"/>
  <c r="R44" i="6"/>
  <c r="K61" i="6"/>
  <c r="D55" i="6"/>
  <c r="H43" i="6"/>
  <c r="V65" i="6"/>
  <c r="W49" i="6"/>
  <c r="V71" i="6"/>
  <c r="D57" i="6"/>
  <c r="Y57" i="6"/>
  <c r="R64" i="6"/>
  <c r="N51" i="6"/>
  <c r="F68" i="6"/>
  <c r="W68" i="6"/>
  <c r="H52" i="6"/>
  <c r="X68" i="6"/>
  <c r="B52" i="6"/>
  <c r="C67" i="6"/>
  <c r="G53" i="6"/>
  <c r="E54" i="6"/>
  <c r="V52" i="6"/>
  <c r="P53" i="6"/>
  <c r="C52" i="6"/>
  <c r="T59" i="6"/>
  <c r="V45" i="6"/>
  <c r="C66" i="6"/>
  <c r="Y52" i="6"/>
  <c r="F47" i="6"/>
  <c r="W55" i="6"/>
  <c r="J67" i="6"/>
  <c r="Y70" i="6"/>
  <c r="E63" i="6"/>
  <c r="F49" i="6"/>
  <c r="F67" i="6"/>
  <c r="O60" i="6"/>
  <c r="S52" i="6"/>
  <c r="L54" i="6"/>
  <c r="X56" i="6"/>
  <c r="L69" i="6"/>
  <c r="F48" i="4"/>
  <c r="D65" i="4"/>
  <c r="N364" i="6"/>
  <c r="W139" i="4"/>
  <c r="G139" i="4"/>
  <c r="O138" i="4"/>
  <c r="W137" i="4"/>
  <c r="G137" i="4"/>
  <c r="O136" i="4"/>
  <c r="W135" i="4"/>
  <c r="G135" i="4"/>
  <c r="O134" i="4"/>
  <c r="W133" i="4"/>
  <c r="G133" i="4"/>
  <c r="O132" i="4"/>
  <c r="W131" i="4"/>
  <c r="G131" i="4"/>
  <c r="O130" i="4"/>
  <c r="W129" i="4"/>
  <c r="G129" i="4"/>
  <c r="O128" i="4"/>
  <c r="W127" i="4"/>
  <c r="G127" i="4"/>
  <c r="O126" i="4"/>
  <c r="W125" i="4"/>
  <c r="G125" i="4"/>
  <c r="O124" i="4"/>
  <c r="W123" i="4"/>
  <c r="V139" i="4"/>
  <c r="F139" i="4"/>
  <c r="N138" i="4"/>
  <c r="V137" i="4"/>
  <c r="F137" i="4"/>
  <c r="N136" i="4"/>
  <c r="V135" i="4"/>
  <c r="F135" i="4"/>
  <c r="N134" i="4"/>
  <c r="V133" i="4"/>
  <c r="F133" i="4"/>
  <c r="N132" i="4"/>
  <c r="V131" i="4"/>
  <c r="F131" i="4"/>
  <c r="N130" i="4"/>
  <c r="V129" i="4"/>
  <c r="F129" i="4"/>
  <c r="N128" i="4"/>
  <c r="V127" i="4"/>
  <c r="F127" i="4"/>
  <c r="N126" i="4"/>
  <c r="V125" i="4"/>
  <c r="F125" i="4"/>
  <c r="N124" i="4"/>
  <c r="V123" i="4"/>
  <c r="F123" i="4"/>
  <c r="N122" i="4"/>
  <c r="V121" i="4"/>
  <c r="F121" i="4"/>
  <c r="N120" i="4"/>
  <c r="V119" i="4"/>
  <c r="F119" i="4"/>
  <c r="N118" i="4"/>
  <c r="V117" i="4"/>
  <c r="F117" i="4"/>
  <c r="N116" i="4"/>
  <c r="V115" i="4"/>
  <c r="F115" i="4"/>
  <c r="N114" i="4"/>
  <c r="V113" i="4"/>
  <c r="F113" i="4"/>
  <c r="N112" i="4"/>
  <c r="V111" i="4"/>
  <c r="F111" i="4"/>
  <c r="N110" i="4"/>
  <c r="V109" i="4"/>
  <c r="F109" i="4"/>
  <c r="U139" i="4"/>
  <c r="J139" i="4"/>
  <c r="T137" i="4"/>
  <c r="B137" i="4"/>
  <c r="H136" i="4"/>
  <c r="N135" i="4"/>
  <c r="T134" i="4"/>
  <c r="B134" i="4"/>
  <c r="L132" i="4"/>
  <c r="R131" i="4"/>
  <c r="X130" i="4"/>
  <c r="F130" i="4"/>
  <c r="L129" i="4"/>
  <c r="R128" i="4"/>
  <c r="D127" i="4"/>
  <c r="J126" i="4"/>
  <c r="P125" i="4"/>
  <c r="V124" i="4"/>
  <c r="D124" i="4"/>
  <c r="J123" i="4"/>
  <c r="T121" i="4"/>
  <c r="B121" i="4"/>
  <c r="H120" i="4"/>
  <c r="N119" i="4"/>
  <c r="T118" i="4"/>
  <c r="B118" i="4"/>
  <c r="L116" i="4"/>
  <c r="R115" i="4"/>
  <c r="X114" i="4"/>
  <c r="F114" i="4"/>
  <c r="L113" i="4"/>
  <c r="R112" i="4"/>
  <c r="D111" i="4"/>
  <c r="J110" i="4"/>
  <c r="I139" i="4"/>
  <c r="M138" i="4"/>
  <c r="S137" i="4"/>
  <c r="Y136" i="4"/>
  <c r="G136" i="4"/>
  <c r="M135" i="4"/>
  <c r="S134" i="4"/>
  <c r="Y133" i="4"/>
  <c r="E133" i="4"/>
  <c r="K132" i="4"/>
  <c r="Q131" i="4"/>
  <c r="W130" i="4"/>
  <c r="E130" i="4"/>
  <c r="K129" i="4"/>
  <c r="Q128" i="4"/>
  <c r="U127" i="4"/>
  <c r="C127" i="4"/>
  <c r="I126" i="4"/>
  <c r="O125" i="4"/>
  <c r="U124" i="4"/>
  <c r="C124" i="4"/>
  <c r="I123" i="4"/>
  <c r="M122" i="4"/>
  <c r="S121" i="4"/>
  <c r="Y120" i="4"/>
  <c r="G120" i="4"/>
  <c r="M119" i="4"/>
  <c r="S118" i="4"/>
  <c r="Y117" i="4"/>
  <c r="E117" i="4"/>
  <c r="K116" i="4"/>
  <c r="Q115" i="4"/>
  <c r="W114" i="4"/>
  <c r="E114" i="4"/>
  <c r="K113" i="4"/>
  <c r="Q112" i="4"/>
  <c r="U111" i="4"/>
  <c r="C111" i="4"/>
  <c r="I110" i="4"/>
  <c r="O109" i="4"/>
  <c r="H139" i="4"/>
  <c r="L138" i="4"/>
  <c r="R137" i="4"/>
  <c r="X136" i="4"/>
  <c r="F136" i="4"/>
  <c r="L135" i="4"/>
  <c r="R134" i="4"/>
  <c r="X133" i="4"/>
  <c r="E139" i="4"/>
  <c r="K138" i="4"/>
  <c r="Q137" i="4"/>
  <c r="W136" i="4"/>
  <c r="T139" i="4"/>
  <c r="B139" i="4"/>
  <c r="H138" i="4"/>
  <c r="N137" i="4"/>
  <c r="T136" i="4"/>
  <c r="B136" i="4"/>
  <c r="H135" i="4"/>
  <c r="L134" i="4"/>
  <c r="R133" i="4"/>
  <c r="R139" i="4"/>
  <c r="X138" i="4"/>
  <c r="F138" i="4"/>
  <c r="L137" i="4"/>
  <c r="Q139" i="4"/>
  <c r="W138" i="4"/>
  <c r="E138" i="4"/>
  <c r="K137" i="4"/>
  <c r="Q136" i="4"/>
  <c r="U135" i="4"/>
  <c r="C135" i="4"/>
  <c r="I134" i="4"/>
  <c r="O139" i="4"/>
  <c r="U138" i="4"/>
  <c r="C138" i="4"/>
  <c r="I137" i="4"/>
  <c r="M136" i="4"/>
  <c r="S135" i="4"/>
  <c r="N139" i="4"/>
  <c r="T138" i="4"/>
  <c r="B138" i="4"/>
  <c r="H137" i="4"/>
  <c r="K139" i="4"/>
  <c r="O137" i="4"/>
  <c r="D136" i="4"/>
  <c r="X134" i="4"/>
  <c r="T133" i="4"/>
  <c r="W132" i="4"/>
  <c r="C132" i="4"/>
  <c r="E131" i="4"/>
  <c r="I130" i="4"/>
  <c r="M129" i="4"/>
  <c r="M128" i="4"/>
  <c r="Q127" i="4"/>
  <c r="U126" i="4"/>
  <c r="Y125" i="4"/>
  <c r="C125" i="4"/>
  <c r="G124" i="4"/>
  <c r="K123" i="4"/>
  <c r="K122" i="4"/>
  <c r="O121" i="4"/>
  <c r="S120" i="4"/>
  <c r="U119" i="4"/>
  <c r="Y118" i="4"/>
  <c r="E118" i="4"/>
  <c r="I117" i="4"/>
  <c r="I116" i="4"/>
  <c r="M115" i="4"/>
  <c r="Q114" i="4"/>
  <c r="S113" i="4"/>
  <c r="W112" i="4"/>
  <c r="C112" i="4"/>
  <c r="E111" i="4"/>
  <c r="G110" i="4"/>
  <c r="K109" i="4"/>
  <c r="D139" i="4"/>
  <c r="M137" i="4"/>
  <c r="C136" i="4"/>
  <c r="W134" i="4"/>
  <c r="S133" i="4"/>
  <c r="V132" i="4"/>
  <c r="B132" i="4"/>
  <c r="D131" i="4"/>
  <c r="H130" i="4"/>
  <c r="J129" i="4"/>
  <c r="L128" i="4"/>
  <c r="P127" i="4"/>
  <c r="T126" i="4"/>
  <c r="X125" i="4"/>
  <c r="B125" i="4"/>
  <c r="F124" i="4"/>
  <c r="H123" i="4"/>
  <c r="J122" i="4"/>
  <c r="N121" i="4"/>
  <c r="R120" i="4"/>
  <c r="T119" i="4"/>
  <c r="X118" i="4"/>
  <c r="D118" i="4"/>
  <c r="D117" i="4"/>
  <c r="H116" i="4"/>
  <c r="L115" i="4"/>
  <c r="P114" i="4"/>
  <c r="R113" i="4"/>
  <c r="V112" i="4"/>
  <c r="B112" i="4"/>
  <c r="B111" i="4"/>
  <c r="F110" i="4"/>
  <c r="J109" i="4"/>
  <c r="C139" i="4"/>
  <c r="J137" i="4"/>
  <c r="Y135" i="4"/>
  <c r="V134" i="4"/>
  <c r="Q133" i="4"/>
  <c r="U132" i="4"/>
  <c r="Y131" i="4"/>
  <c r="C131" i="4"/>
  <c r="G130" i="4"/>
  <c r="I129" i="4"/>
  <c r="K128" i="4"/>
  <c r="O127" i="4"/>
  <c r="S126" i="4"/>
  <c r="U125" i="4"/>
  <c r="Y124" i="4"/>
  <c r="E124" i="4"/>
  <c r="E123" i="4"/>
  <c r="I122" i="4"/>
  <c r="M121" i="4"/>
  <c r="Q120" i="4"/>
  <c r="S119" i="4"/>
  <c r="W118" i="4"/>
  <c r="C118" i="4"/>
  <c r="C117" i="4"/>
  <c r="G116" i="4"/>
  <c r="K115" i="4"/>
  <c r="M114" i="4"/>
  <c r="Q113" i="4"/>
  <c r="U112" i="4"/>
  <c r="Y111" i="4"/>
  <c r="Y110" i="4"/>
  <c r="E110" i="4"/>
  <c r="I109" i="4"/>
  <c r="Y138" i="4"/>
  <c r="E137" i="4"/>
  <c r="X135" i="4"/>
  <c r="U134" i="4"/>
  <c r="P133" i="4"/>
  <c r="T132" i="4"/>
  <c r="X131" i="4"/>
  <c r="B131" i="4"/>
  <c r="D130" i="4"/>
  <c r="H129" i="4"/>
  <c r="J128" i="4"/>
  <c r="N127" i="4"/>
  <c r="R126" i="4"/>
  <c r="T125" i="4"/>
  <c r="X124" i="4"/>
  <c r="B124" i="4"/>
  <c r="D123" i="4"/>
  <c r="H122" i="4"/>
  <c r="L121" i="4"/>
  <c r="P120" i="4"/>
  <c r="R119" i="4"/>
  <c r="V118" i="4"/>
  <c r="X117" i="4"/>
  <c r="B117" i="4"/>
  <c r="F116" i="4"/>
  <c r="J115" i="4"/>
  <c r="L114" i="4"/>
  <c r="P113" i="4"/>
  <c r="T112" i="4"/>
  <c r="T111" i="4"/>
  <c r="X110" i="4"/>
  <c r="D110" i="4"/>
  <c r="H109" i="4"/>
  <c r="V138" i="4"/>
  <c r="D137" i="4"/>
  <c r="T135" i="4"/>
  <c r="Q134" i="4"/>
  <c r="O133" i="4"/>
  <c r="S132" i="4"/>
  <c r="U131" i="4"/>
  <c r="Y130" i="4"/>
  <c r="C130" i="4"/>
  <c r="E129" i="4"/>
  <c r="I128" i="4"/>
  <c r="M127" i="4"/>
  <c r="Q126" i="4"/>
  <c r="S125" i="4"/>
  <c r="W124" i="4"/>
  <c r="Y123" i="4"/>
  <c r="C123" i="4"/>
  <c r="G122" i="4"/>
  <c r="K121" i="4"/>
  <c r="M120" i="4"/>
  <c r="Q119" i="4"/>
  <c r="U118" i="4"/>
  <c r="U117" i="4"/>
  <c r="Y116" i="4"/>
  <c r="E116" i="4"/>
  <c r="I115" i="4"/>
  <c r="K114" i="4"/>
  <c r="O113" i="4"/>
  <c r="S112" i="4"/>
  <c r="S111" i="4"/>
  <c r="W110" i="4"/>
  <c r="C110" i="4"/>
  <c r="E109" i="4"/>
  <c r="S138" i="4"/>
  <c r="C137" i="4"/>
  <c r="R135" i="4"/>
  <c r="P134" i="4"/>
  <c r="N133" i="4"/>
  <c r="R132" i="4"/>
  <c r="T131" i="4"/>
  <c r="V130" i="4"/>
  <c r="B130" i="4"/>
  <c r="D129" i="4"/>
  <c r="H128" i="4"/>
  <c r="L127" i="4"/>
  <c r="P126" i="4"/>
  <c r="R125" i="4"/>
  <c r="T124" i="4"/>
  <c r="X123" i="4"/>
  <c r="B123" i="4"/>
  <c r="F122" i="4"/>
  <c r="J121" i="4"/>
  <c r="L120" i="4"/>
  <c r="P119" i="4"/>
  <c r="R118" i="4"/>
  <c r="T117" i="4"/>
  <c r="X116" i="4"/>
  <c r="D116" i="4"/>
  <c r="H115" i="4"/>
  <c r="J114" i="4"/>
  <c r="N113" i="4"/>
  <c r="P112" i="4"/>
  <c r="R111" i="4"/>
  <c r="V110" i="4"/>
  <c r="B110" i="4"/>
  <c r="D109" i="4"/>
  <c r="R138" i="4"/>
  <c r="V136" i="4"/>
  <c r="Q135" i="4"/>
  <c r="M134" i="4"/>
  <c r="M133" i="4"/>
  <c r="Q132" i="4"/>
  <c r="S131" i="4"/>
  <c r="U130" i="4"/>
  <c r="Y129" i="4"/>
  <c r="C129" i="4"/>
  <c r="G128" i="4"/>
  <c r="K127" i="4"/>
  <c r="M126" i="4"/>
  <c r="Q125" i="4"/>
  <c r="S124" i="4"/>
  <c r="U123" i="4"/>
  <c r="Y122" i="4"/>
  <c r="E122" i="4"/>
  <c r="I121" i="4"/>
  <c r="K120" i="4"/>
  <c r="O119" i="4"/>
  <c r="Q118" i="4"/>
  <c r="S117" i="4"/>
  <c r="W116" i="4"/>
  <c r="C116" i="4"/>
  <c r="E115" i="4"/>
  <c r="I114" i="4"/>
  <c r="M113" i="4"/>
  <c r="M112" i="4"/>
  <c r="Q111" i="4"/>
  <c r="U110" i="4"/>
  <c r="Y109" i="4"/>
  <c r="C109" i="4"/>
  <c r="Q138" i="4"/>
  <c r="U136" i="4"/>
  <c r="P135" i="4"/>
  <c r="K134" i="4"/>
  <c r="L133" i="4"/>
  <c r="P132" i="4"/>
  <c r="P131" i="4"/>
  <c r="T130" i="4"/>
  <c r="X129" i="4"/>
  <c r="B129" i="4"/>
  <c r="F128" i="4"/>
  <c r="J127" i="4"/>
  <c r="L126" i="4"/>
  <c r="N125" i="4"/>
  <c r="R124" i="4"/>
  <c r="T123" i="4"/>
  <c r="X122" i="4"/>
  <c r="D122" i="4"/>
  <c r="H121" i="4"/>
  <c r="J120" i="4"/>
  <c r="L119" i="4"/>
  <c r="P118" i="4"/>
  <c r="R117" i="4"/>
  <c r="V116" i="4"/>
  <c r="B116" i="4"/>
  <c r="D115" i="4"/>
  <c r="H114" i="4"/>
  <c r="J113" i="4"/>
  <c r="L112" i="4"/>
  <c r="P111" i="4"/>
  <c r="T110" i="4"/>
  <c r="X109" i="4"/>
  <c r="B109" i="4"/>
  <c r="J138" i="4"/>
  <c r="S136" i="4"/>
  <c r="O135" i="4"/>
  <c r="J134" i="4"/>
  <c r="K133" i="4"/>
  <c r="M132" i="4"/>
  <c r="O131" i="4"/>
  <c r="S130" i="4"/>
  <c r="U129" i="4"/>
  <c r="Y128" i="4"/>
  <c r="E128" i="4"/>
  <c r="I127" i="4"/>
  <c r="K126" i="4"/>
  <c r="M125" i="4"/>
  <c r="Q124" i="4"/>
  <c r="S123" i="4"/>
  <c r="W122" i="4"/>
  <c r="C122" i="4"/>
  <c r="E121" i="4"/>
  <c r="I120" i="4"/>
  <c r="K119" i="4"/>
  <c r="M118" i="4"/>
  <c r="Q117" i="4"/>
  <c r="U116" i="4"/>
  <c r="Y115" i="4"/>
  <c r="C115" i="4"/>
  <c r="G114" i="4"/>
  <c r="I113" i="4"/>
  <c r="K112" i="4"/>
  <c r="O111" i="4"/>
  <c r="S110" i="4"/>
  <c r="U109" i="4"/>
  <c r="I138" i="4"/>
  <c r="R136" i="4"/>
  <c r="K135" i="4"/>
  <c r="H134" i="4"/>
  <c r="J133" i="4"/>
  <c r="J132" i="4"/>
  <c r="N131" i="4"/>
  <c r="R130" i="4"/>
  <c r="T129" i="4"/>
  <c r="X128" i="4"/>
  <c r="D128" i="4"/>
  <c r="H127" i="4"/>
  <c r="H126" i="4"/>
  <c r="L125" i="4"/>
  <c r="P124" i="4"/>
  <c r="R123" i="4"/>
  <c r="V122" i="4"/>
  <c r="B122" i="4"/>
  <c r="D121" i="4"/>
  <c r="F120" i="4"/>
  <c r="J119" i="4"/>
  <c r="L118" i="4"/>
  <c r="P117" i="4"/>
  <c r="T116" i="4"/>
  <c r="X115" i="4"/>
  <c r="B115" i="4"/>
  <c r="D114" i="4"/>
  <c r="H113" i="4"/>
  <c r="J112" i="4"/>
  <c r="N111" i="4"/>
  <c r="R110" i="4"/>
  <c r="T109" i="4"/>
  <c r="Y139" i="4"/>
  <c r="G138" i="4"/>
  <c r="P136" i="4"/>
  <c r="J135" i="4"/>
  <c r="G134" i="4"/>
  <c r="I133" i="4"/>
  <c r="I132" i="4"/>
  <c r="M131" i="4"/>
  <c r="Q130" i="4"/>
  <c r="S129" i="4"/>
  <c r="W128" i="4"/>
  <c r="C128" i="4"/>
  <c r="E127" i="4"/>
  <c r="G126" i="4"/>
  <c r="K125" i="4"/>
  <c r="M124" i="4"/>
  <c r="Q123" i="4"/>
  <c r="U122" i="4"/>
  <c r="Y121" i="4"/>
  <c r="C121" i="4"/>
  <c r="E120" i="4"/>
  <c r="I119" i="4"/>
  <c r="K118" i="4"/>
  <c r="O117" i="4"/>
  <c r="S116" i="4"/>
  <c r="U115" i="4"/>
  <c r="Y114" i="4"/>
  <c r="C114" i="4"/>
  <c r="E113" i="4"/>
  <c r="I112" i="4"/>
  <c r="M111" i="4"/>
  <c r="Q110" i="4"/>
  <c r="S109" i="4"/>
  <c r="X139" i="4"/>
  <c r="D138" i="4"/>
  <c r="L136" i="4"/>
  <c r="I135" i="4"/>
  <c r="F134" i="4"/>
  <c r="D133" i="4"/>
  <c r="H132" i="4"/>
  <c r="L131" i="4"/>
  <c r="P130" i="4"/>
  <c r="R129" i="4"/>
  <c r="V128" i="4"/>
  <c r="B128" i="4"/>
  <c r="B127" i="4"/>
  <c r="F126" i="4"/>
  <c r="J125" i="4"/>
  <c r="L124" i="4"/>
  <c r="P123" i="4"/>
  <c r="T122" i="4"/>
  <c r="X121" i="4"/>
  <c r="X120" i="4"/>
  <c r="D120" i="4"/>
  <c r="H119" i="4"/>
  <c r="J118" i="4"/>
  <c r="N117" i="4"/>
  <c r="R116" i="4"/>
  <c r="T115" i="4"/>
  <c r="V114" i="4"/>
  <c r="B114" i="4"/>
  <c r="D113" i="4"/>
  <c r="H112" i="4"/>
  <c r="L111" i="4"/>
  <c r="P110" i="4"/>
  <c r="R109" i="4"/>
  <c r="S139" i="4"/>
  <c r="Y137" i="4"/>
  <c r="K136" i="4"/>
  <c r="E135" i="4"/>
  <c r="E134" i="4"/>
  <c r="C133" i="4"/>
  <c r="G132" i="4"/>
  <c r="K131" i="4"/>
  <c r="M130" i="4"/>
  <c r="Q129" i="4"/>
  <c r="U128" i="4"/>
  <c r="Y127" i="4"/>
  <c r="Y126" i="4"/>
  <c r="E126" i="4"/>
  <c r="I125" i="4"/>
  <c r="K124" i="4"/>
  <c r="O123" i="4"/>
  <c r="S122" i="4"/>
  <c r="U121" i="4"/>
  <c r="W120" i="4"/>
  <c r="C120" i="4"/>
  <c r="E119" i="4"/>
  <c r="I118" i="4"/>
  <c r="M117" i="4"/>
  <c r="Q116" i="4"/>
  <c r="S115" i="4"/>
  <c r="U114" i="4"/>
  <c r="Y113" i="4"/>
  <c r="C113" i="4"/>
  <c r="G112" i="4"/>
  <c r="K111" i="4"/>
  <c r="M110" i="4"/>
  <c r="Q109" i="4"/>
  <c r="P139" i="4"/>
  <c r="X137" i="4"/>
  <c r="J136" i="4"/>
  <c r="D135" i="4"/>
  <c r="D134" i="4"/>
  <c r="B133" i="4"/>
  <c r="F132" i="4"/>
  <c r="J131" i="4"/>
  <c r="L130" i="4"/>
  <c r="P129" i="4"/>
  <c r="T128" i="4"/>
  <c r="T127" i="4"/>
  <c r="X126" i="4"/>
  <c r="D126" i="4"/>
  <c r="H125" i="4"/>
  <c r="J124" i="4"/>
  <c r="N123" i="4"/>
  <c r="R122" i="4"/>
  <c r="R121" i="4"/>
  <c r="V120" i="4"/>
  <c r="B120" i="4"/>
  <c r="D119" i="4"/>
  <c r="H118" i="4"/>
  <c r="L117" i="4"/>
  <c r="P116" i="4"/>
  <c r="P115" i="4"/>
  <c r="T114" i="4"/>
  <c r="X113" i="4"/>
  <c r="B113" i="4"/>
  <c r="F112" i="4"/>
  <c r="J111" i="4"/>
  <c r="L110" i="4"/>
  <c r="N109" i="4"/>
  <c r="M139" i="4"/>
  <c r="U137" i="4"/>
  <c r="I136" i="4"/>
  <c r="B135" i="4"/>
  <c r="C134" i="4"/>
  <c r="Y132" i="4"/>
  <c r="E132" i="4"/>
  <c r="I131" i="4"/>
  <c r="K130" i="4"/>
  <c r="O129" i="4"/>
  <c r="S128" i="4"/>
  <c r="S127" i="4"/>
  <c r="W126" i="4"/>
  <c r="C126" i="4"/>
  <c r="E125" i="4"/>
  <c r="I124" i="4"/>
  <c r="M123" i="4"/>
  <c r="Q122" i="4"/>
  <c r="Q121" i="4"/>
  <c r="U120" i="4"/>
  <c r="Y119" i="4"/>
  <c r="C119" i="4"/>
  <c r="G118" i="4"/>
  <c r="K117" i="4"/>
  <c r="M116" i="4"/>
  <c r="O115" i="4"/>
  <c r="S114" i="4"/>
  <c r="U113" i="4"/>
  <c r="Y112" i="4"/>
  <c r="E112" i="4"/>
  <c r="I111" i="4"/>
  <c r="K110" i="4"/>
  <c r="M109" i="4"/>
  <c r="L139" i="4"/>
  <c r="L123" i="4"/>
  <c r="L109" i="4"/>
  <c r="P137" i="4"/>
  <c r="L122" i="4"/>
  <c r="E136" i="4"/>
  <c r="P121" i="4"/>
  <c r="Y134" i="4"/>
  <c r="T120" i="4"/>
  <c r="U133" i="4"/>
  <c r="X119" i="4"/>
  <c r="X132" i="4"/>
  <c r="B119" i="4"/>
  <c r="D132" i="4"/>
  <c r="F118" i="4"/>
  <c r="H131" i="4"/>
  <c r="J117" i="4"/>
  <c r="J130" i="4"/>
  <c r="J116" i="4"/>
  <c r="N129" i="4"/>
  <c r="N115" i="4"/>
  <c r="P128" i="4"/>
  <c r="R114" i="4"/>
  <c r="R127" i="4"/>
  <c r="T113" i="4"/>
  <c r="V126" i="4"/>
  <c r="X112" i="4"/>
  <c r="B126" i="4"/>
  <c r="D112" i="4"/>
  <c r="D125" i="4"/>
  <c r="H111" i="4"/>
  <c r="H124" i="4"/>
  <c r="H110" i="4"/>
  <c r="X127" i="4"/>
  <c r="W111" i="4"/>
  <c r="G117" i="4"/>
  <c r="O122" i="4"/>
  <c r="W117" i="4"/>
  <c r="O112" i="4"/>
  <c r="X111" i="4"/>
  <c r="O118" i="4"/>
  <c r="G113" i="4"/>
  <c r="H117" i="4"/>
  <c r="G119" i="4"/>
  <c r="W113" i="4"/>
  <c r="W119" i="4"/>
  <c r="P122" i="4"/>
  <c r="O114" i="4"/>
  <c r="P109" i="4"/>
  <c r="G109" i="4"/>
  <c r="O120" i="4"/>
  <c r="H133" i="4"/>
  <c r="G115" i="4"/>
  <c r="P138" i="4"/>
  <c r="W109" i="4"/>
  <c r="G121" i="4"/>
  <c r="W115" i="4"/>
  <c r="O110" i="4"/>
  <c r="G111" i="4"/>
  <c r="W121" i="4"/>
  <c r="G123" i="4"/>
  <c r="O116" i="4"/>
  <c r="G58" i="4"/>
  <c r="L325" i="5"/>
  <c r="M72" i="3"/>
  <c r="U71" i="3"/>
  <c r="E71" i="3"/>
  <c r="M70" i="3"/>
  <c r="U69" i="3"/>
  <c r="E69" i="3"/>
  <c r="M68" i="3"/>
  <c r="U67" i="3"/>
  <c r="E67" i="3"/>
  <c r="M66" i="3"/>
  <c r="U65" i="3"/>
  <c r="E65" i="3"/>
  <c r="M64" i="3"/>
  <c r="U63" i="3"/>
  <c r="E63" i="3"/>
  <c r="M62" i="3"/>
  <c r="U61" i="3"/>
  <c r="E61" i="3"/>
  <c r="M60" i="3"/>
  <c r="U59" i="3"/>
  <c r="E59" i="3"/>
  <c r="M58" i="3"/>
  <c r="U57" i="3"/>
  <c r="E57" i="3"/>
  <c r="M56" i="3"/>
  <c r="L72" i="3"/>
  <c r="R71" i="3"/>
  <c r="X70" i="3"/>
  <c r="F70" i="3"/>
  <c r="L69" i="3"/>
  <c r="R68" i="3"/>
  <c r="X67" i="3"/>
  <c r="D67" i="3"/>
  <c r="J66" i="3"/>
  <c r="P65" i="3"/>
  <c r="V64" i="3"/>
  <c r="D64" i="3"/>
  <c r="J63" i="3"/>
  <c r="P62" i="3"/>
  <c r="T61" i="3"/>
  <c r="B61" i="3"/>
  <c r="H60" i="3"/>
  <c r="N59" i="3"/>
  <c r="T58" i="3"/>
  <c r="B58" i="3"/>
  <c r="L56" i="3"/>
  <c r="S55" i="3"/>
  <c r="I54" i="3"/>
  <c r="P53" i="3"/>
  <c r="X52" i="3"/>
  <c r="H52" i="3"/>
  <c r="P51" i="3"/>
  <c r="X50" i="3"/>
  <c r="H50" i="3"/>
  <c r="P49" i="3"/>
  <c r="X48" i="3"/>
  <c r="H48" i="3"/>
  <c r="P47" i="3"/>
  <c r="X46" i="3"/>
  <c r="H46" i="3"/>
  <c r="P45" i="3"/>
  <c r="X44" i="3"/>
  <c r="K72" i="3"/>
  <c r="Q71" i="3"/>
  <c r="W70" i="3"/>
  <c r="E70" i="3"/>
  <c r="K69" i="3"/>
  <c r="Q68" i="3"/>
  <c r="W67" i="3"/>
  <c r="C67" i="3"/>
  <c r="I66" i="3"/>
  <c r="O65" i="3"/>
  <c r="U64" i="3"/>
  <c r="C64" i="3"/>
  <c r="I63" i="3"/>
  <c r="O62" i="3"/>
  <c r="S61" i="3"/>
  <c r="Y60" i="3"/>
  <c r="G60" i="3"/>
  <c r="M59" i="3"/>
  <c r="S58" i="3"/>
  <c r="Y57" i="3"/>
  <c r="G57" i="3"/>
  <c r="K56" i="3"/>
  <c r="Y54" i="3"/>
  <c r="H54" i="3"/>
  <c r="O53" i="3"/>
  <c r="W52" i="3"/>
  <c r="G52" i="3"/>
  <c r="O51" i="3"/>
  <c r="W50" i="3"/>
  <c r="G50" i="3"/>
  <c r="O49" i="3"/>
  <c r="W48" i="3"/>
  <c r="G48" i="3"/>
  <c r="O47" i="3"/>
  <c r="W46" i="3"/>
  <c r="G46" i="3"/>
  <c r="O45" i="3"/>
  <c r="W44" i="3"/>
  <c r="G44" i="3"/>
  <c r="O43" i="3"/>
  <c r="W42" i="3"/>
  <c r="G42" i="3"/>
  <c r="J72" i="3"/>
  <c r="P71" i="3"/>
  <c r="V70" i="3"/>
  <c r="D70" i="3"/>
  <c r="J69" i="3"/>
  <c r="P68" i="3"/>
  <c r="T67" i="3"/>
  <c r="B67" i="3"/>
  <c r="H66" i="3"/>
  <c r="N65" i="3"/>
  <c r="I72" i="3"/>
  <c r="O71" i="3"/>
  <c r="U70" i="3"/>
  <c r="C70" i="3"/>
  <c r="I69" i="3"/>
  <c r="O68" i="3"/>
  <c r="S67" i="3"/>
  <c r="Y66" i="3"/>
  <c r="G66" i="3"/>
  <c r="M65" i="3"/>
  <c r="S64" i="3"/>
  <c r="Y63" i="3"/>
  <c r="G63" i="3"/>
  <c r="K62" i="3"/>
  <c r="Q61" i="3"/>
  <c r="W60" i="3"/>
  <c r="E60" i="3"/>
  <c r="K59" i="3"/>
  <c r="Q58" i="3"/>
  <c r="W57" i="3"/>
  <c r="C57" i="3"/>
  <c r="I56" i="3"/>
  <c r="P55" i="3"/>
  <c r="W54" i="3"/>
  <c r="F54" i="3"/>
  <c r="M53" i="3"/>
  <c r="U52" i="3"/>
  <c r="E52" i="3"/>
  <c r="M51" i="3"/>
  <c r="U50" i="3"/>
  <c r="E50" i="3"/>
  <c r="M49" i="3"/>
  <c r="U48" i="3"/>
  <c r="E48" i="3"/>
  <c r="M47" i="3"/>
  <c r="U46" i="3"/>
  <c r="E46" i="3"/>
  <c r="M45" i="3"/>
  <c r="U44" i="3"/>
  <c r="E44" i="3"/>
  <c r="M43" i="3"/>
  <c r="U42" i="3"/>
  <c r="E42" i="3"/>
  <c r="T72" i="3"/>
  <c r="T71" i="3"/>
  <c r="R70" i="3"/>
  <c r="R69" i="3"/>
  <c r="T68" i="3"/>
  <c r="P67" i="3"/>
  <c r="R66" i="3"/>
  <c r="R65" i="3"/>
  <c r="Q64" i="3"/>
  <c r="R63" i="3"/>
  <c r="U62" i="3"/>
  <c r="X61" i="3"/>
  <c r="V60" i="3"/>
  <c r="Y59" i="3"/>
  <c r="B59" i="3"/>
  <c r="E58" i="3"/>
  <c r="D57" i="3"/>
  <c r="F56" i="3"/>
  <c r="J55" i="3"/>
  <c r="M54" i="3"/>
  <c r="Q53" i="3"/>
  <c r="S52" i="3"/>
  <c r="X51" i="3"/>
  <c r="E51" i="3"/>
  <c r="J50" i="3"/>
  <c r="L49" i="3"/>
  <c r="Q48" i="3"/>
  <c r="V47" i="3"/>
  <c r="C47" i="3"/>
  <c r="F46" i="3"/>
  <c r="J45" i="3"/>
  <c r="O44" i="3"/>
  <c r="T43" i="3"/>
  <c r="Y42" i="3"/>
  <c r="C42" i="3"/>
  <c r="L68" i="3"/>
  <c r="Y56" i="3"/>
  <c r="Y46" i="3"/>
  <c r="S72" i="3"/>
  <c r="S71" i="3"/>
  <c r="Q70" i="3"/>
  <c r="Q69" i="3"/>
  <c r="S68" i="3"/>
  <c r="O67" i="3"/>
  <c r="Q66" i="3"/>
  <c r="Q65" i="3"/>
  <c r="P64" i="3"/>
  <c r="Q63" i="3"/>
  <c r="T62" i="3"/>
  <c r="W61" i="3"/>
  <c r="U60" i="3"/>
  <c r="X59" i="3"/>
  <c r="Y58" i="3"/>
  <c r="D58" i="3"/>
  <c r="B57" i="3"/>
  <c r="E56" i="3"/>
  <c r="I55" i="3"/>
  <c r="L54" i="3"/>
  <c r="N53" i="3"/>
  <c r="R52" i="3"/>
  <c r="W51" i="3"/>
  <c r="D51" i="3"/>
  <c r="I50" i="3"/>
  <c r="K49" i="3"/>
  <c r="P48" i="3"/>
  <c r="U47" i="3"/>
  <c r="B47" i="3"/>
  <c r="D46" i="3"/>
  <c r="I45" i="3"/>
  <c r="S43" i="3"/>
  <c r="V42" i="3"/>
  <c r="B42" i="3"/>
  <c r="R72" i="3"/>
  <c r="X58" i="3"/>
  <c r="J49" i="3"/>
  <c r="N71" i="3"/>
  <c r="P70" i="3"/>
  <c r="P69" i="3"/>
  <c r="N67" i="3"/>
  <c r="P66" i="3"/>
  <c r="L65" i="3"/>
  <c r="O64" i="3"/>
  <c r="P63" i="3"/>
  <c r="S62" i="3"/>
  <c r="R61" i="3"/>
  <c r="T60" i="3"/>
  <c r="W59" i="3"/>
  <c r="C58" i="3"/>
  <c r="D56" i="3"/>
  <c r="H55" i="3"/>
  <c r="K54" i="3"/>
  <c r="L53" i="3"/>
  <c r="Q52" i="3"/>
  <c r="V51" i="3"/>
  <c r="C51" i="3"/>
  <c r="F50" i="3"/>
  <c r="O48" i="3"/>
  <c r="T47" i="3"/>
  <c r="C46" i="3"/>
  <c r="H45" i="3"/>
  <c r="M44" i="3"/>
  <c r="R43" i="3"/>
  <c r="T42" i="3"/>
  <c r="Q72" i="3"/>
  <c r="M71" i="3"/>
  <c r="O70" i="3"/>
  <c r="O69" i="3"/>
  <c r="K68" i="3"/>
  <c r="M67" i="3"/>
  <c r="O66" i="3"/>
  <c r="K65" i="3"/>
  <c r="L64" i="3"/>
  <c r="O63" i="3"/>
  <c r="R62" i="3"/>
  <c r="P61" i="3"/>
  <c r="S60" i="3"/>
  <c r="T59" i="3"/>
  <c r="W58" i="3"/>
  <c r="X57" i="3"/>
  <c r="X56" i="3"/>
  <c r="C56" i="3"/>
  <c r="G55" i="3"/>
  <c r="J54" i="3"/>
  <c r="K53" i="3"/>
  <c r="P52" i="3"/>
  <c r="U51" i="3"/>
  <c r="B51" i="3"/>
  <c r="D50" i="3"/>
  <c r="I49" i="3"/>
  <c r="N48" i="3"/>
  <c r="S47" i="3"/>
  <c r="V46" i="3"/>
  <c r="B46" i="3"/>
  <c r="G45" i="3"/>
  <c r="L44" i="3"/>
  <c r="Q43" i="3"/>
  <c r="S42" i="3"/>
  <c r="K67" i="3"/>
  <c r="U58" i="3"/>
  <c r="B50" i="3"/>
  <c r="P72" i="3"/>
  <c r="L71" i="3"/>
  <c r="L70" i="3"/>
  <c r="N69" i="3"/>
  <c r="J68" i="3"/>
  <c r="L67" i="3"/>
  <c r="L66" i="3"/>
  <c r="J65" i="3"/>
  <c r="K64" i="3"/>
  <c r="N63" i="3"/>
  <c r="Q62" i="3"/>
  <c r="O61" i="3"/>
  <c r="R60" i="3"/>
  <c r="S59" i="3"/>
  <c r="V58" i="3"/>
  <c r="T57" i="3"/>
  <c r="W56" i="3"/>
  <c r="B56" i="3"/>
  <c r="E55" i="3"/>
  <c r="G54" i="3"/>
  <c r="J53" i="3"/>
  <c r="O52" i="3"/>
  <c r="T51" i="3"/>
  <c r="Y50" i="3"/>
  <c r="C50" i="3"/>
  <c r="H49" i="3"/>
  <c r="M48" i="3"/>
  <c r="R47" i="3"/>
  <c r="T46" i="3"/>
  <c r="Y45" i="3"/>
  <c r="K44" i="3"/>
  <c r="N43" i="3"/>
  <c r="R42" i="3"/>
  <c r="K71" i="3"/>
  <c r="M63" i="3"/>
  <c r="D55" i="3"/>
  <c r="E45" i="3"/>
  <c r="O72" i="3"/>
  <c r="K70" i="3"/>
  <c r="M69" i="3"/>
  <c r="I68" i="3"/>
  <c r="K66" i="3"/>
  <c r="I65" i="3"/>
  <c r="J64" i="3"/>
  <c r="L62" i="3"/>
  <c r="N61" i="3"/>
  <c r="Q60" i="3"/>
  <c r="R59" i="3"/>
  <c r="S57" i="3"/>
  <c r="V56" i="3"/>
  <c r="Y55" i="3"/>
  <c r="E54" i="3"/>
  <c r="I53" i="3"/>
  <c r="N52" i="3"/>
  <c r="S51" i="3"/>
  <c r="V50" i="3"/>
  <c r="G49" i="3"/>
  <c r="L48" i="3"/>
  <c r="Q47" i="3"/>
  <c r="S46" i="3"/>
  <c r="X45" i="3"/>
  <c r="J44" i="3"/>
  <c r="L43" i="3"/>
  <c r="Q42" i="3"/>
  <c r="H72" i="3"/>
  <c r="J71" i="3"/>
  <c r="J70" i="3"/>
  <c r="H69" i="3"/>
  <c r="H68" i="3"/>
  <c r="J67" i="3"/>
  <c r="F66" i="3"/>
  <c r="H65" i="3"/>
  <c r="I64" i="3"/>
  <c r="L63" i="3"/>
  <c r="J62" i="3"/>
  <c r="M61" i="3"/>
  <c r="P60" i="3"/>
  <c r="Q59" i="3"/>
  <c r="R58" i="3"/>
  <c r="R57" i="3"/>
  <c r="U56" i="3"/>
  <c r="X55" i="3"/>
  <c r="C55" i="3"/>
  <c r="D54" i="3"/>
  <c r="H53" i="3"/>
  <c r="M52" i="3"/>
  <c r="R51" i="3"/>
  <c r="T50" i="3"/>
  <c r="Y49" i="3"/>
  <c r="F49" i="3"/>
  <c r="K48" i="3"/>
  <c r="N47" i="3"/>
  <c r="R46" i="3"/>
  <c r="W45" i="3"/>
  <c r="D45" i="3"/>
  <c r="I44" i="3"/>
  <c r="K43" i="3"/>
  <c r="P42" i="3"/>
  <c r="G72" i="3"/>
  <c r="I71" i="3"/>
  <c r="I70" i="3"/>
  <c r="G69" i="3"/>
  <c r="G68" i="3"/>
  <c r="I67" i="3"/>
  <c r="E66" i="3"/>
  <c r="G65" i="3"/>
  <c r="H64" i="3"/>
  <c r="K63" i="3"/>
  <c r="I62" i="3"/>
  <c r="L61" i="3"/>
  <c r="O60" i="3"/>
  <c r="P59" i="3"/>
  <c r="P58" i="3"/>
  <c r="Q57" i="3"/>
  <c r="T56" i="3"/>
  <c r="W55" i="3"/>
  <c r="X54" i="3"/>
  <c r="C54" i="3"/>
  <c r="G53" i="3"/>
  <c r="L52" i="3"/>
  <c r="Q51" i="3"/>
  <c r="S50" i="3"/>
  <c r="X49" i="3"/>
  <c r="E49" i="3"/>
  <c r="J48" i="3"/>
  <c r="L47" i="3"/>
  <c r="Q46" i="3"/>
  <c r="V45" i="3"/>
  <c r="C45" i="3"/>
  <c r="F44" i="3"/>
  <c r="J43" i="3"/>
  <c r="O42" i="3"/>
  <c r="F72" i="3"/>
  <c r="H71" i="3"/>
  <c r="H70" i="3"/>
  <c r="D69" i="3"/>
  <c r="F68" i="3"/>
  <c r="H67" i="3"/>
  <c r="D66" i="3"/>
  <c r="D65" i="3"/>
  <c r="G64" i="3"/>
  <c r="H63" i="3"/>
  <c r="H62" i="3"/>
  <c r="K61" i="3"/>
  <c r="L60" i="3"/>
  <c r="O59" i="3"/>
  <c r="O58" i="3"/>
  <c r="P57" i="3"/>
  <c r="S56" i="3"/>
  <c r="U55" i="3"/>
  <c r="V54" i="3"/>
  <c r="B54" i="3"/>
  <c r="F53" i="3"/>
  <c r="K52" i="3"/>
  <c r="N51" i="3"/>
  <c r="R50" i="3"/>
  <c r="W49" i="3"/>
  <c r="D49" i="3"/>
  <c r="I48" i="3"/>
  <c r="K47" i="3"/>
  <c r="P46" i="3"/>
  <c r="U45" i="3"/>
  <c r="B45" i="3"/>
  <c r="D44" i="3"/>
  <c r="I43" i="3"/>
  <c r="N42" i="3"/>
  <c r="E72" i="3"/>
  <c r="G71" i="3"/>
  <c r="G70" i="3"/>
  <c r="C69" i="3"/>
  <c r="E68" i="3"/>
  <c r="G67" i="3"/>
  <c r="C66" i="3"/>
  <c r="C65" i="3"/>
  <c r="F64" i="3"/>
  <c r="D63" i="3"/>
  <c r="G62" i="3"/>
  <c r="J61" i="3"/>
  <c r="K60" i="3"/>
  <c r="L59" i="3"/>
  <c r="L58" i="3"/>
  <c r="O57" i="3"/>
  <c r="R56" i="3"/>
  <c r="T55" i="3"/>
  <c r="U54" i="3"/>
  <c r="Y53" i="3"/>
  <c r="E53" i="3"/>
  <c r="J52" i="3"/>
  <c r="L51" i="3"/>
  <c r="Q50" i="3"/>
  <c r="V49" i="3"/>
  <c r="C49" i="3"/>
  <c r="F48" i="3"/>
  <c r="J47" i="3"/>
  <c r="O46" i="3"/>
  <c r="T45" i="3"/>
  <c r="Y44" i="3"/>
  <c r="C44" i="3"/>
  <c r="H43" i="3"/>
  <c r="M42" i="3"/>
  <c r="D72" i="3"/>
  <c r="D71" i="3"/>
  <c r="B70" i="3"/>
  <c r="B69" i="3"/>
  <c r="D68" i="3"/>
  <c r="X66" i="3"/>
  <c r="B66" i="3"/>
  <c r="B65" i="3"/>
  <c r="E64" i="3"/>
  <c r="C63" i="3"/>
  <c r="F62" i="3"/>
  <c r="I61" i="3"/>
  <c r="J60" i="3"/>
  <c r="J59" i="3"/>
  <c r="K58" i="3"/>
  <c r="N57" i="3"/>
  <c r="Q56" i="3"/>
  <c r="Q55" i="3"/>
  <c r="T54" i="3"/>
  <c r="X53" i="3"/>
  <c r="D53" i="3"/>
  <c r="I52" i="3"/>
  <c r="K51" i="3"/>
  <c r="P50" i="3"/>
  <c r="U49" i="3"/>
  <c r="B49" i="3"/>
  <c r="D48" i="3"/>
  <c r="I47" i="3"/>
  <c r="N46" i="3"/>
  <c r="S45" i="3"/>
  <c r="V44" i="3"/>
  <c r="B44" i="3"/>
  <c r="Y72" i="3"/>
  <c r="C72" i="3"/>
  <c r="C71" i="3"/>
  <c r="Y69" i="3"/>
  <c r="Y68" i="3"/>
  <c r="C68" i="3"/>
  <c r="W66" i="3"/>
  <c r="Y65" i="3"/>
  <c r="Y64" i="3"/>
  <c r="B64" i="3"/>
  <c r="B63" i="3"/>
  <c r="E62" i="3"/>
  <c r="H61" i="3"/>
  <c r="I60" i="3"/>
  <c r="I59" i="3"/>
  <c r="J58" i="3"/>
  <c r="M57" i="3"/>
  <c r="P56" i="3"/>
  <c r="O55" i="3"/>
  <c r="S54" i="3"/>
  <c r="W53" i="3"/>
  <c r="C53" i="3"/>
  <c r="F52" i="3"/>
  <c r="J51" i="3"/>
  <c r="O50" i="3"/>
  <c r="T49" i="3"/>
  <c r="Y48" i="3"/>
  <c r="C48" i="3"/>
  <c r="H47" i="3"/>
  <c r="M46" i="3"/>
  <c r="R45" i="3"/>
  <c r="T44" i="3"/>
  <c r="Y43" i="3"/>
  <c r="F43" i="3"/>
  <c r="X72" i="3"/>
  <c r="B72" i="3"/>
  <c r="B71" i="3"/>
  <c r="X69" i="3"/>
  <c r="X68" i="3"/>
  <c r="B68" i="3"/>
  <c r="V66" i="3"/>
  <c r="X65" i="3"/>
  <c r="X64" i="3"/>
  <c r="X63" i="3"/>
  <c r="Y62" i="3"/>
  <c r="D62" i="3"/>
  <c r="G61" i="3"/>
  <c r="F60" i="3"/>
  <c r="H59" i="3"/>
  <c r="I58" i="3"/>
  <c r="L57" i="3"/>
  <c r="O56" i="3"/>
  <c r="N55" i="3"/>
  <c r="R54" i="3"/>
  <c r="U53" i="3"/>
  <c r="B53" i="3"/>
  <c r="D52" i="3"/>
  <c r="I51" i="3"/>
  <c r="N50" i="3"/>
  <c r="S49" i="3"/>
  <c r="V48" i="3"/>
  <c r="B48" i="3"/>
  <c r="G47" i="3"/>
  <c r="L46" i="3"/>
  <c r="Q45" i="3"/>
  <c r="S44" i="3"/>
  <c r="X43" i="3"/>
  <c r="E43" i="3"/>
  <c r="J42" i="3"/>
  <c r="W72" i="3"/>
  <c r="Y71" i="3"/>
  <c r="Y70" i="3"/>
  <c r="W69" i="3"/>
  <c r="W68" i="3"/>
  <c r="Y67" i="3"/>
  <c r="U66" i="3"/>
  <c r="W65" i="3"/>
  <c r="W64" i="3"/>
  <c r="W63" i="3"/>
  <c r="X62" i="3"/>
  <c r="C62" i="3"/>
  <c r="D61" i="3"/>
  <c r="D60" i="3"/>
  <c r="G59" i="3"/>
  <c r="H58" i="3"/>
  <c r="K57" i="3"/>
  <c r="J56" i="3"/>
  <c r="M55" i="3"/>
  <c r="Q54" i="3"/>
  <c r="T53" i="3"/>
  <c r="Y52" i="3"/>
  <c r="C52" i="3"/>
  <c r="H51" i="3"/>
  <c r="M50" i="3"/>
  <c r="R49" i="3"/>
  <c r="T48" i="3"/>
  <c r="Y47" i="3"/>
  <c r="F47" i="3"/>
  <c r="K46" i="3"/>
  <c r="N45" i="3"/>
  <c r="R44" i="3"/>
  <c r="W43" i="3"/>
  <c r="D43" i="3"/>
  <c r="I42" i="3"/>
  <c r="V72" i="3"/>
  <c r="X71" i="3"/>
  <c r="T70" i="3"/>
  <c r="T69" i="3"/>
  <c r="V68" i="3"/>
  <c r="R67" i="3"/>
  <c r="T66" i="3"/>
  <c r="T65" i="3"/>
  <c r="T64" i="3"/>
  <c r="T63" i="3"/>
  <c r="W62" i="3"/>
  <c r="B62" i="3"/>
  <c r="C61" i="3"/>
  <c r="C60" i="3"/>
  <c r="D59" i="3"/>
  <c r="G58" i="3"/>
  <c r="J57" i="3"/>
  <c r="H56" i="3"/>
  <c r="L55" i="3"/>
  <c r="P54" i="3"/>
  <c r="S53" i="3"/>
  <c r="V52" i="3"/>
  <c r="B52" i="3"/>
  <c r="G51" i="3"/>
  <c r="L50" i="3"/>
  <c r="Q49" i="3"/>
  <c r="S48" i="3"/>
  <c r="X47" i="3"/>
  <c r="E47" i="3"/>
  <c r="J46" i="3"/>
  <c r="L45" i="3"/>
  <c r="Q44" i="3"/>
  <c r="V43" i="3"/>
  <c r="C43" i="3"/>
  <c r="F42" i="3"/>
  <c r="S66" i="3"/>
  <c r="Y51" i="3"/>
  <c r="S65" i="3"/>
  <c r="F51" i="3"/>
  <c r="K50" i="3"/>
  <c r="R64" i="3"/>
  <c r="T52" i="3"/>
  <c r="S63" i="3"/>
  <c r="N49" i="3"/>
  <c r="V62" i="3"/>
  <c r="R48" i="3"/>
  <c r="Y61" i="3"/>
  <c r="W47" i="3"/>
  <c r="X60" i="3"/>
  <c r="D47" i="3"/>
  <c r="B60" i="3"/>
  <c r="I46" i="3"/>
  <c r="C59" i="3"/>
  <c r="K45" i="3"/>
  <c r="F58" i="3"/>
  <c r="P44" i="3"/>
  <c r="D42" i="3"/>
  <c r="U72" i="3"/>
  <c r="I57" i="3"/>
  <c r="U43" i="3"/>
  <c r="Q67" i="3"/>
  <c r="W71" i="3"/>
  <c r="G56" i="3"/>
  <c r="G43" i="3"/>
  <c r="S70" i="3"/>
  <c r="K55" i="3"/>
  <c r="B43" i="3"/>
  <c r="S69" i="3"/>
  <c r="O54" i="3"/>
  <c r="L42" i="3"/>
  <c r="U68" i="3"/>
  <c r="R53" i="3"/>
  <c r="K42" i="3"/>
  <c r="V55" i="3"/>
  <c r="N66" i="3"/>
  <c r="F63" i="3"/>
  <c r="V59" i="3"/>
  <c r="N70" i="3"/>
  <c r="N56" i="3"/>
  <c r="F67" i="3"/>
  <c r="V63" i="3"/>
  <c r="H42" i="3"/>
  <c r="N60" i="3"/>
  <c r="F71" i="3"/>
  <c r="F57" i="3"/>
  <c r="V67" i="3"/>
  <c r="X42" i="3"/>
  <c r="N64" i="3"/>
  <c r="F61" i="3"/>
  <c r="V71" i="3"/>
  <c r="P43" i="3"/>
  <c r="V57" i="3"/>
  <c r="N68" i="3"/>
  <c r="V53" i="3"/>
  <c r="F65" i="3"/>
  <c r="H57" i="3"/>
  <c r="H44" i="3"/>
  <c r="V61" i="3"/>
  <c r="N72" i="3"/>
  <c r="B55" i="3"/>
  <c r="N54" i="3"/>
  <c r="N58" i="3"/>
  <c r="F69" i="3"/>
  <c r="F45" i="3"/>
  <c r="R55" i="3"/>
  <c r="V65" i="3"/>
  <c r="N44" i="3"/>
  <c r="F55" i="3"/>
  <c r="N62" i="3"/>
  <c r="F59" i="3"/>
  <c r="V69" i="3"/>
  <c r="D119" i="6" l="1"/>
  <c r="Y113" i="6"/>
  <c r="G112" i="6"/>
  <c r="R119" i="6"/>
  <c r="C109" i="6"/>
  <c r="K126" i="6"/>
  <c r="E123" i="6"/>
  <c r="M136" i="6"/>
  <c r="M138" i="6"/>
  <c r="B137" i="6"/>
  <c r="D137" i="6"/>
  <c r="F109" i="6"/>
  <c r="F115" i="6"/>
  <c r="V127" i="6"/>
  <c r="N130" i="6"/>
  <c r="F135" i="6"/>
  <c r="P124" i="6"/>
  <c r="X129" i="6"/>
  <c r="Q112" i="6"/>
  <c r="R113" i="6"/>
  <c r="B123" i="6"/>
  <c r="K110" i="6"/>
  <c r="C129" i="6"/>
  <c r="C131" i="6"/>
  <c r="U117" i="6"/>
  <c r="M134" i="6"/>
  <c r="B125" i="6"/>
  <c r="R127" i="6"/>
  <c r="R135" i="6"/>
  <c r="D115" i="6"/>
  <c r="T117" i="6"/>
  <c r="L126" i="6"/>
  <c r="N116" i="6"/>
  <c r="V121" i="6"/>
  <c r="N124" i="6"/>
  <c r="H119" i="6"/>
  <c r="P130" i="6"/>
  <c r="P138" i="6"/>
  <c r="B132" i="6"/>
  <c r="R136" i="6"/>
  <c r="C124" i="6"/>
  <c r="S138" i="6"/>
  <c r="N113" i="6"/>
  <c r="F116" i="6"/>
  <c r="F136" i="6"/>
  <c r="G116" i="6"/>
  <c r="O121" i="6"/>
  <c r="O129" i="6"/>
  <c r="H110" i="6"/>
  <c r="X120" i="6"/>
  <c r="X130" i="6"/>
  <c r="P133" i="6"/>
  <c r="I114" i="6"/>
  <c r="Y118" i="6"/>
  <c r="Y126" i="6"/>
  <c r="L109" i="6"/>
  <c r="T112" i="6"/>
  <c r="T130" i="6"/>
  <c r="U116" i="6"/>
  <c r="E128" i="6"/>
  <c r="M137" i="6"/>
  <c r="O118" i="6"/>
  <c r="W125" i="6"/>
  <c r="I123" i="6"/>
  <c r="M120" i="6"/>
  <c r="B111" i="6"/>
  <c r="C113" i="6"/>
  <c r="C115" i="6"/>
  <c r="S119" i="6"/>
  <c r="S135" i="6"/>
  <c r="E125" i="6"/>
  <c r="L112" i="6"/>
  <c r="D121" i="6"/>
  <c r="L132" i="6"/>
  <c r="D135" i="6"/>
  <c r="F111" i="6"/>
  <c r="F119" i="6"/>
  <c r="F133" i="6"/>
  <c r="V135" i="6"/>
  <c r="P116" i="6"/>
  <c r="X135" i="6"/>
  <c r="B114" i="6"/>
  <c r="J119" i="6"/>
  <c r="B122" i="6"/>
  <c r="J129" i="6"/>
  <c r="J139" i="6"/>
  <c r="C114" i="6"/>
  <c r="S116" i="6"/>
  <c r="C134" i="6"/>
  <c r="F126" i="6"/>
  <c r="V128" i="6"/>
  <c r="V138" i="6"/>
  <c r="W110" i="6"/>
  <c r="G132" i="6"/>
  <c r="W134" i="6"/>
  <c r="P123" i="6"/>
  <c r="Q109" i="6"/>
  <c r="I112" i="6"/>
  <c r="Q129" i="6"/>
  <c r="I132" i="6"/>
  <c r="Y134" i="6"/>
  <c r="Q137" i="6"/>
  <c r="D116" i="6"/>
  <c r="T120" i="6"/>
  <c r="T134" i="6"/>
  <c r="E114" i="6"/>
  <c r="M131" i="6"/>
  <c r="W109" i="6"/>
  <c r="G119" i="6"/>
  <c r="O126" i="6"/>
  <c r="O132" i="6"/>
  <c r="G139" i="6"/>
  <c r="Y123" i="6"/>
  <c r="Y131" i="6"/>
  <c r="I139" i="6"/>
  <c r="Q110" i="6"/>
  <c r="I115" i="6"/>
  <c r="B121" i="6"/>
  <c r="K124" i="6"/>
  <c r="U127" i="6"/>
  <c r="U129" i="6"/>
  <c r="E137" i="6"/>
  <c r="R125" i="6"/>
  <c r="J130" i="6"/>
  <c r="B133" i="6"/>
  <c r="B109" i="6"/>
  <c r="C111" i="6"/>
  <c r="K122" i="6"/>
  <c r="S133" i="6"/>
  <c r="U115" i="6"/>
  <c r="M132" i="6"/>
  <c r="T115" i="6"/>
  <c r="D127" i="6"/>
  <c r="F117" i="6"/>
  <c r="V119" i="6"/>
  <c r="H111" i="6"/>
  <c r="H139" i="6"/>
  <c r="R124" i="6"/>
  <c r="B130" i="6"/>
  <c r="C112" i="6"/>
  <c r="K119" i="6"/>
  <c r="C122" i="6"/>
  <c r="C132" i="6"/>
  <c r="S136" i="6"/>
  <c r="K139" i="6"/>
  <c r="N111" i="6"/>
  <c r="V118" i="6"/>
  <c r="N131" i="6"/>
  <c r="F134" i="6"/>
  <c r="O127" i="6"/>
  <c r="G130" i="6"/>
  <c r="O139" i="6"/>
  <c r="X110" i="6"/>
  <c r="H116" i="6"/>
  <c r="X118" i="6"/>
  <c r="P121" i="6"/>
  <c r="X128" i="6"/>
  <c r="X138" i="6"/>
  <c r="Q119" i="6"/>
  <c r="Y124" i="6"/>
  <c r="D110" i="6"/>
  <c r="L113" i="6"/>
  <c r="T116" i="6"/>
  <c r="L131" i="6"/>
  <c r="E118" i="6"/>
  <c r="U128" i="6"/>
  <c r="O110" i="6"/>
  <c r="G127" i="6"/>
  <c r="G133" i="6"/>
  <c r="I125" i="6"/>
  <c r="J116" i="6"/>
  <c r="S117" i="6"/>
  <c r="K120" i="6"/>
  <c r="C127" i="6"/>
  <c r="E109" i="6"/>
  <c r="E111" i="6"/>
  <c r="U125" i="6"/>
  <c r="M130" i="6"/>
  <c r="I113" i="6"/>
  <c r="R111" i="6"/>
  <c r="J114" i="6"/>
  <c r="B119" i="6"/>
  <c r="S115" i="6"/>
  <c r="S129" i="6"/>
  <c r="S131" i="6"/>
  <c r="M118" i="6"/>
  <c r="E121" i="6"/>
  <c r="U139" i="6"/>
  <c r="B139" i="6"/>
  <c r="R109" i="6"/>
  <c r="S113" i="6"/>
  <c r="C125" i="6"/>
  <c r="K136" i="6"/>
  <c r="E135" i="6"/>
  <c r="I111" i="6"/>
  <c r="Y115" i="6"/>
  <c r="B117" i="6"/>
  <c r="K118" i="6"/>
  <c r="C123" i="6"/>
  <c r="K134" i="6"/>
  <c r="U113" i="6"/>
  <c r="M116" i="6"/>
  <c r="U123" i="6"/>
  <c r="M128" i="6"/>
  <c r="E133" i="6"/>
  <c r="U137" i="6"/>
  <c r="R121" i="6"/>
  <c r="S127" i="6"/>
  <c r="U111" i="6"/>
  <c r="J126" i="6"/>
  <c r="I109" i="6"/>
  <c r="B115" i="6"/>
  <c r="S111" i="6"/>
  <c r="K116" i="6"/>
  <c r="M114" i="6"/>
  <c r="E131" i="6"/>
  <c r="R123" i="6"/>
  <c r="Q116" i="6"/>
  <c r="J110" i="6"/>
  <c r="J112" i="6"/>
  <c r="C119" i="6"/>
  <c r="C121" i="6"/>
  <c r="K132" i="6"/>
  <c r="C137" i="6"/>
  <c r="U109" i="6"/>
  <c r="E117" i="6"/>
  <c r="E119" i="6"/>
  <c r="U121" i="6"/>
  <c r="M126" i="6"/>
  <c r="U135" i="6"/>
  <c r="Y111" i="6"/>
  <c r="S125" i="6"/>
  <c r="U133" i="6"/>
  <c r="R115" i="6"/>
  <c r="K128" i="6"/>
  <c r="C133" i="6"/>
  <c r="M122" i="6"/>
  <c r="M124" i="6"/>
  <c r="E127" i="6"/>
  <c r="E129" i="6"/>
  <c r="K112" i="6"/>
  <c r="U119" i="6"/>
  <c r="B131" i="6"/>
  <c r="T111" i="6"/>
  <c r="L136" i="6"/>
  <c r="V113" i="6"/>
  <c r="V117" i="6"/>
  <c r="X115" i="6"/>
  <c r="B124" i="6"/>
  <c r="R130" i="6"/>
  <c r="S118" i="6"/>
  <c r="K131" i="6"/>
  <c r="V116" i="6"/>
  <c r="F138" i="6"/>
  <c r="G118" i="6"/>
  <c r="O137" i="6"/>
  <c r="H128" i="6"/>
  <c r="P131" i="6"/>
  <c r="M133" i="6"/>
  <c r="W111" i="6"/>
  <c r="W115" i="6"/>
  <c r="Q118" i="6"/>
  <c r="I137" i="6"/>
  <c r="P126" i="6"/>
  <c r="S122" i="6"/>
  <c r="U131" i="6"/>
  <c r="R131" i="6"/>
  <c r="L122" i="6"/>
  <c r="D129" i="6"/>
  <c r="N114" i="6"/>
  <c r="V137" i="6"/>
  <c r="H123" i="6"/>
  <c r="P136" i="6"/>
  <c r="X139" i="6"/>
  <c r="B112" i="6"/>
  <c r="K125" i="6"/>
  <c r="K137" i="6"/>
  <c r="F114" i="6"/>
  <c r="N135" i="6"/>
  <c r="G122" i="6"/>
  <c r="O131" i="6"/>
  <c r="X134" i="6"/>
  <c r="I110" i="6"/>
  <c r="Q113" i="6"/>
  <c r="I122" i="6"/>
  <c r="Q131" i="6"/>
  <c r="U126" i="6"/>
  <c r="L117" i="6"/>
  <c r="U120" i="6"/>
  <c r="M125" i="6"/>
  <c r="M129" i="6"/>
  <c r="K138" i="6"/>
  <c r="O116" i="6"/>
  <c r="O124" i="6"/>
  <c r="W133" i="6"/>
  <c r="Q128" i="6"/>
  <c r="T125" i="6"/>
  <c r="P112" i="6"/>
  <c r="J128" i="6"/>
  <c r="R139" i="6"/>
  <c r="D133" i="6"/>
  <c r="N110" i="6"/>
  <c r="N128" i="6"/>
  <c r="N134" i="6"/>
  <c r="H109" i="6"/>
  <c r="X119" i="6"/>
  <c r="H133" i="6"/>
  <c r="B118" i="6"/>
  <c r="C116" i="6"/>
  <c r="S134" i="6"/>
  <c r="F120" i="6"/>
  <c r="N129" i="6"/>
  <c r="W128" i="6"/>
  <c r="P109" i="6"/>
  <c r="X112" i="6"/>
  <c r="P119" i="6"/>
  <c r="P125" i="6"/>
  <c r="Y122" i="6"/>
  <c r="Q125" i="6"/>
  <c r="Y128" i="6"/>
  <c r="T126" i="6"/>
  <c r="L135" i="6"/>
  <c r="L139" i="6"/>
  <c r="E116" i="6"/>
  <c r="M121" i="6"/>
  <c r="E138" i="6"/>
  <c r="O112" i="6"/>
  <c r="G125" i="6"/>
  <c r="O134" i="6"/>
  <c r="I119" i="6"/>
  <c r="I129" i="6"/>
  <c r="Y137" i="6"/>
  <c r="D118" i="6"/>
  <c r="L127" i="6"/>
  <c r="E130" i="6"/>
  <c r="E134" i="6"/>
  <c r="U138" i="6"/>
  <c r="W127" i="6"/>
  <c r="Q120" i="6"/>
  <c r="Y129" i="6"/>
  <c r="Y139" i="6"/>
  <c r="K114" i="6"/>
  <c r="S137" i="6"/>
  <c r="J136" i="6"/>
  <c r="T129" i="6"/>
  <c r="T139" i="6"/>
  <c r="N118" i="6"/>
  <c r="J115" i="6"/>
  <c r="J121" i="6"/>
  <c r="B134" i="6"/>
  <c r="S110" i="6"/>
  <c r="S128" i="6"/>
  <c r="V110" i="6"/>
  <c r="N117" i="6"/>
  <c r="N123" i="6"/>
  <c r="W118" i="6"/>
  <c r="P113" i="6"/>
  <c r="X116" i="6"/>
  <c r="X122" i="6"/>
  <c r="H132" i="6"/>
  <c r="H138" i="6"/>
  <c r="I116" i="6"/>
  <c r="T122" i="6"/>
  <c r="U112" i="6"/>
  <c r="G113" i="6"/>
  <c r="G117" i="6"/>
  <c r="G135" i="6"/>
  <c r="Y119" i="6"/>
  <c r="Q138" i="6"/>
  <c r="D123" i="6"/>
  <c r="F125" i="6"/>
  <c r="N138" i="6"/>
  <c r="H137" i="6"/>
  <c r="B128" i="6"/>
  <c r="J137" i="6"/>
  <c r="K113" i="6"/>
  <c r="V126" i="6"/>
  <c r="V132" i="6"/>
  <c r="O119" i="6"/>
  <c r="G126" i="6"/>
  <c r="O135" i="6"/>
  <c r="H126" i="6"/>
  <c r="P135" i="6"/>
  <c r="Y116" i="6"/>
  <c r="Q135" i="6"/>
  <c r="Y109" i="6"/>
  <c r="R117" i="6"/>
  <c r="B129" i="6"/>
  <c r="J132" i="6"/>
  <c r="D113" i="6"/>
  <c r="L116" i="6"/>
  <c r="T119" i="6"/>
  <c r="F121" i="6"/>
  <c r="F139" i="6"/>
  <c r="X109" i="6"/>
  <c r="H113" i="6"/>
  <c r="P120" i="6"/>
  <c r="X133" i="6"/>
  <c r="R118" i="6"/>
  <c r="J131" i="6"/>
  <c r="C120" i="6"/>
  <c r="C126" i="6"/>
  <c r="K129" i="6"/>
  <c r="C138" i="6"/>
  <c r="F124" i="6"/>
  <c r="N139" i="6"/>
  <c r="W122" i="6"/>
  <c r="G138" i="6"/>
  <c r="H114" i="6"/>
  <c r="H120" i="6"/>
  <c r="Y138" i="6"/>
  <c r="D136" i="6"/>
  <c r="M113" i="6"/>
  <c r="E126" i="6"/>
  <c r="U130" i="6"/>
  <c r="U134" i="6"/>
  <c r="W113" i="6"/>
  <c r="W117" i="6"/>
  <c r="Q130" i="6"/>
  <c r="J118" i="6"/>
  <c r="C117" i="6"/>
  <c r="M112" i="6"/>
  <c r="L130" i="6"/>
  <c r="V125" i="6"/>
  <c r="X113" i="6"/>
  <c r="H131" i="6"/>
  <c r="J109" i="6"/>
  <c r="R112" i="6"/>
  <c r="B116" i="6"/>
  <c r="R128" i="6"/>
  <c r="K117" i="6"/>
  <c r="S132" i="6"/>
  <c r="K135" i="6"/>
  <c r="V114" i="6"/>
  <c r="V120" i="6"/>
  <c r="N133" i="6"/>
  <c r="W132" i="6"/>
  <c r="Y110" i="6"/>
  <c r="I120" i="6"/>
  <c r="T110" i="6"/>
  <c r="T118" i="6"/>
  <c r="M135" i="6"/>
  <c r="C139" i="6"/>
  <c r="W119" i="6"/>
  <c r="O128" i="6"/>
  <c r="O136" i="6"/>
  <c r="Y121" i="6"/>
  <c r="Q132" i="6"/>
  <c r="K130" i="6"/>
  <c r="D109" i="6"/>
  <c r="D117" i="6"/>
  <c r="L120" i="6"/>
  <c r="T123" i="6"/>
  <c r="T137" i="6"/>
  <c r="N122" i="6"/>
  <c r="F129" i="6"/>
  <c r="H121" i="6"/>
  <c r="X127" i="6"/>
  <c r="P134" i="6"/>
  <c r="X137" i="6"/>
  <c r="B138" i="6"/>
  <c r="K111" i="6"/>
  <c r="S126" i="6"/>
  <c r="C130" i="6"/>
  <c r="F112" i="6"/>
  <c r="F118" i="6"/>
  <c r="V136" i="6"/>
  <c r="O109" i="6"/>
  <c r="O123" i="6"/>
  <c r="W126" i="6"/>
  <c r="G136" i="6"/>
  <c r="X126" i="6"/>
  <c r="H136" i="6"/>
  <c r="P139" i="6"/>
  <c r="Q123" i="6"/>
  <c r="Q133" i="6"/>
  <c r="I136" i="6"/>
  <c r="Q139" i="6"/>
  <c r="D124" i="6"/>
  <c r="T132" i="6"/>
  <c r="M109" i="6"/>
  <c r="U114" i="6"/>
  <c r="U122" i="6"/>
  <c r="M139" i="6"/>
  <c r="G129" i="6"/>
  <c r="G137" i="6"/>
  <c r="I133" i="6"/>
  <c r="J120" i="6"/>
  <c r="E113" i="6"/>
  <c r="R133" i="6"/>
  <c r="T109" i="6"/>
  <c r="T113" i="6"/>
  <c r="T127" i="6"/>
  <c r="D131" i="6"/>
  <c r="L134" i="6"/>
  <c r="N112" i="6"/>
  <c r="V115" i="6"/>
  <c r="N132" i="6"/>
  <c r="P110" i="6"/>
  <c r="P114" i="6"/>
  <c r="J113" i="6"/>
  <c r="B120" i="6"/>
  <c r="S114" i="6"/>
  <c r="N121" i="6"/>
  <c r="N127" i="6"/>
  <c r="O113" i="6"/>
  <c r="G124" i="6"/>
  <c r="P111" i="6"/>
  <c r="X114" i="6"/>
  <c r="H124" i="6"/>
  <c r="X132" i="6"/>
  <c r="Q111" i="6"/>
  <c r="Y114" i="6"/>
  <c r="Q117" i="6"/>
  <c r="I130" i="6"/>
  <c r="L111" i="6"/>
  <c r="L119" i="6"/>
  <c r="T124" i="6"/>
  <c r="T128" i="6"/>
  <c r="T136" i="6"/>
  <c r="U118" i="6"/>
  <c r="M127" i="6"/>
  <c r="O120" i="6"/>
  <c r="Q122" i="6"/>
  <c r="Y133" i="6"/>
  <c r="J122" i="6"/>
  <c r="E139" i="6"/>
  <c r="R129" i="6"/>
  <c r="R137" i="6"/>
  <c r="L110" i="6"/>
  <c r="L124" i="6"/>
  <c r="L138" i="6"/>
  <c r="N126" i="6"/>
  <c r="N136" i="6"/>
  <c r="X117" i="6"/>
  <c r="B110" i="6"/>
  <c r="B126" i="6"/>
  <c r="R132" i="6"/>
  <c r="S120" i="6"/>
  <c r="K127" i="6"/>
  <c r="V124" i="6"/>
  <c r="V130" i="6"/>
  <c r="W116" i="6"/>
  <c r="H130" i="6"/>
  <c r="Q127" i="6"/>
  <c r="T114" i="6"/>
  <c r="E110" i="6"/>
  <c r="E136" i="6"/>
  <c r="S139" i="6"/>
  <c r="G121" i="6"/>
  <c r="W129" i="6"/>
  <c r="W137" i="6"/>
  <c r="Q124" i="6"/>
  <c r="Q114" i="6"/>
  <c r="E115" i="6"/>
  <c r="J124" i="6"/>
  <c r="F113" i="6"/>
  <c r="V129" i="6"/>
  <c r="H125" i="6"/>
  <c r="P128" i="6"/>
  <c r="X131" i="6"/>
  <c r="H135" i="6"/>
  <c r="R116" i="6"/>
  <c r="J135" i="6"/>
  <c r="K133" i="6"/>
  <c r="C136" i="6"/>
  <c r="U110" i="6"/>
  <c r="G110" i="6"/>
  <c r="G114" i="6"/>
  <c r="W120" i="6"/>
  <c r="O133" i="6"/>
  <c r="W138" i="6"/>
  <c r="P127" i="6"/>
  <c r="X136" i="6"/>
  <c r="Y120" i="6"/>
  <c r="I124" i="6"/>
  <c r="Y136" i="6"/>
  <c r="D120" i="6"/>
  <c r="L133" i="6"/>
  <c r="M123" i="6"/>
  <c r="E132" i="6"/>
  <c r="G109" i="6"/>
  <c r="W121" i="6"/>
  <c r="Y125" i="6"/>
  <c r="Q134" i="6"/>
  <c r="S109" i="6"/>
  <c r="J138" i="6"/>
  <c r="D111" i="6"/>
  <c r="T131" i="6"/>
  <c r="V133" i="6"/>
  <c r="P118" i="6"/>
  <c r="J117" i="6"/>
  <c r="R126" i="6"/>
  <c r="K115" i="6"/>
  <c r="K121" i="6"/>
  <c r="M117" i="6"/>
  <c r="F128" i="6"/>
  <c r="V134" i="6"/>
  <c r="W124" i="6"/>
  <c r="W130" i="6"/>
  <c r="W136" i="6"/>
  <c r="H112" i="6"/>
  <c r="H134" i="6"/>
  <c r="D112" i="6"/>
  <c r="L115" i="6"/>
  <c r="L121" i="6"/>
  <c r="D138" i="6"/>
  <c r="M111" i="6"/>
  <c r="M115" i="6"/>
  <c r="E120" i="6"/>
  <c r="O114" i="6"/>
  <c r="O122" i="6"/>
  <c r="W139" i="6"/>
  <c r="Q126" i="6"/>
  <c r="S121" i="6"/>
  <c r="C135" i="6"/>
  <c r="L118" i="6"/>
  <c r="D125" i="6"/>
  <c r="L128" i="6"/>
  <c r="T135" i="6"/>
  <c r="N120" i="6"/>
  <c r="F127" i="6"/>
  <c r="X111" i="6"/>
  <c r="P122" i="6"/>
  <c r="X125" i="6"/>
  <c r="R120" i="6"/>
  <c r="J133" i="6"/>
  <c r="B136" i="6"/>
  <c r="C110" i="6"/>
  <c r="S124" i="6"/>
  <c r="V112" i="6"/>
  <c r="N119" i="6"/>
  <c r="N125" i="6"/>
  <c r="P115" i="6"/>
  <c r="O117" i="6"/>
  <c r="I134" i="6"/>
  <c r="P117" i="6"/>
  <c r="U124" i="6"/>
  <c r="U136" i="6"/>
  <c r="G111" i="6"/>
  <c r="G115" i="6"/>
  <c r="G123" i="6"/>
  <c r="G131" i="6"/>
  <c r="I127" i="6"/>
  <c r="Y135" i="6"/>
  <c r="L114" i="6"/>
  <c r="F137" i="6"/>
  <c r="R122" i="6"/>
  <c r="R138" i="6"/>
  <c r="N109" i="6"/>
  <c r="L129" i="6"/>
  <c r="Y127" i="6"/>
  <c r="E124" i="6"/>
  <c r="Y112" i="6"/>
  <c r="T133" i="6"/>
  <c r="X121" i="6"/>
  <c r="J123" i="6"/>
  <c r="K123" i="6"/>
  <c r="F110" i="6"/>
  <c r="G128" i="6"/>
  <c r="I126" i="6"/>
  <c r="D130" i="6"/>
  <c r="E122" i="6"/>
  <c r="O111" i="6"/>
  <c r="D132" i="6"/>
  <c r="I131" i="6"/>
  <c r="F130" i="6"/>
  <c r="Y117" i="6"/>
  <c r="B127" i="6"/>
  <c r="D134" i="6"/>
  <c r="Q136" i="6"/>
  <c r="U132" i="6"/>
  <c r="I118" i="6"/>
  <c r="W131" i="6"/>
  <c r="H122" i="6"/>
  <c r="I138" i="6"/>
  <c r="W135" i="6"/>
  <c r="V139" i="6"/>
  <c r="X123" i="6"/>
  <c r="J125" i="6"/>
  <c r="K109" i="6"/>
  <c r="W112" i="6"/>
  <c r="P129" i="6"/>
  <c r="I128" i="6"/>
  <c r="I135" i="6"/>
  <c r="F123" i="6"/>
  <c r="X124" i="6"/>
  <c r="V123" i="6"/>
  <c r="R110" i="6"/>
  <c r="J127" i="6"/>
  <c r="W114" i="6"/>
  <c r="Y130" i="6"/>
  <c r="Q115" i="6"/>
  <c r="Y132" i="6"/>
  <c r="T138" i="6"/>
  <c r="W123" i="6"/>
  <c r="E112" i="6"/>
  <c r="O130" i="6"/>
  <c r="D122" i="6"/>
  <c r="F122" i="6"/>
  <c r="L123" i="6"/>
  <c r="O125" i="6"/>
  <c r="I117" i="6"/>
  <c r="T121" i="6"/>
  <c r="D139" i="6"/>
  <c r="H127" i="6"/>
  <c r="J111" i="6"/>
  <c r="C128" i="6"/>
  <c r="N115" i="6"/>
  <c r="F132" i="6"/>
  <c r="O115" i="6"/>
  <c r="D114" i="6"/>
  <c r="L137" i="6"/>
  <c r="J134" i="6"/>
  <c r="S112" i="6"/>
  <c r="G134" i="6"/>
  <c r="D126" i="6"/>
  <c r="B113" i="6"/>
  <c r="B135" i="6"/>
  <c r="V109" i="6"/>
  <c r="H129" i="6"/>
  <c r="S130" i="6"/>
  <c r="H118" i="6"/>
  <c r="R114" i="6"/>
  <c r="G120" i="6"/>
  <c r="S123" i="6"/>
  <c r="V111" i="6"/>
  <c r="F131" i="6"/>
  <c r="H115" i="6"/>
  <c r="P132" i="6"/>
  <c r="N137" i="6"/>
  <c r="P137" i="6"/>
  <c r="M110" i="6"/>
  <c r="V131" i="6"/>
  <c r="R134" i="6"/>
  <c r="C118" i="6"/>
  <c r="H117" i="6"/>
  <c r="V122" i="6"/>
  <c r="Q121" i="6"/>
  <c r="L125" i="6"/>
  <c r="O138" i="6"/>
  <c r="D128" i="6"/>
  <c r="M119" i="6"/>
  <c r="I121" i="6"/>
  <c r="T104" i="6"/>
  <c r="M89" i="6"/>
  <c r="D76" i="6"/>
  <c r="L89" i="6"/>
  <c r="T80" i="6"/>
  <c r="M85" i="6"/>
  <c r="M79" i="6"/>
  <c r="L85" i="6"/>
  <c r="Q90" i="6"/>
  <c r="J77" i="6"/>
  <c r="E92" i="6"/>
  <c r="R90" i="6"/>
  <c r="D84" i="6"/>
  <c r="L77" i="6"/>
  <c r="B101" i="6"/>
  <c r="G99" i="6"/>
  <c r="P79" i="6"/>
  <c r="B81" i="6"/>
  <c r="R87" i="6"/>
  <c r="S79" i="6"/>
  <c r="S85" i="6"/>
  <c r="K94" i="6"/>
  <c r="U77" i="6"/>
  <c r="M82" i="6"/>
  <c r="E91" i="6"/>
  <c r="U97" i="6"/>
  <c r="B105" i="6"/>
  <c r="L84" i="6"/>
  <c r="T99" i="6"/>
  <c r="G77" i="6"/>
  <c r="G93" i="6"/>
  <c r="H77" i="6"/>
  <c r="H85" i="6"/>
  <c r="Y85" i="6"/>
  <c r="I89" i="6"/>
  <c r="Q98" i="6"/>
  <c r="B75" i="6"/>
  <c r="B77" i="6"/>
  <c r="J84" i="6"/>
  <c r="J86" i="6"/>
  <c r="S87" i="6"/>
  <c r="C99" i="6"/>
  <c r="S103" i="6"/>
  <c r="U85" i="6"/>
  <c r="M102" i="6"/>
  <c r="D75" i="6"/>
  <c r="N76" i="6"/>
  <c r="G83" i="6"/>
  <c r="G91" i="6"/>
  <c r="H79" i="6"/>
  <c r="X87" i="6"/>
  <c r="P90" i="6"/>
  <c r="Q92" i="6"/>
  <c r="B80" i="6"/>
  <c r="R92" i="6"/>
  <c r="J105" i="6"/>
  <c r="K79" i="6"/>
  <c r="C82" i="6"/>
  <c r="K87" i="6"/>
  <c r="T90" i="6"/>
  <c r="M103" i="6"/>
  <c r="V76" i="6"/>
  <c r="F92" i="6"/>
  <c r="W84" i="6"/>
  <c r="H82" i="6"/>
  <c r="P89" i="6"/>
  <c r="Y82" i="6"/>
  <c r="Q95" i="6"/>
  <c r="I98" i="6"/>
  <c r="Y100" i="6"/>
  <c r="Q103" i="6"/>
  <c r="M75" i="6"/>
  <c r="E90" i="6"/>
  <c r="R79" i="6"/>
  <c r="K92" i="6"/>
  <c r="E81" i="6"/>
  <c r="U83" i="6"/>
  <c r="E93" i="6"/>
  <c r="E105" i="6"/>
  <c r="R93" i="6"/>
  <c r="R101" i="6"/>
  <c r="T83" i="6"/>
  <c r="T103" i="6"/>
  <c r="V79" i="6"/>
  <c r="V87" i="6"/>
  <c r="N90" i="6"/>
  <c r="W101" i="6"/>
  <c r="P76" i="6"/>
  <c r="P96" i="6"/>
  <c r="Q84" i="6"/>
  <c r="Q88" i="6"/>
  <c r="I97" i="6"/>
  <c r="I101" i="6"/>
  <c r="B78" i="6"/>
  <c r="B98" i="6"/>
  <c r="R102" i="6"/>
  <c r="S94" i="6"/>
  <c r="K97" i="6"/>
  <c r="C102" i="6"/>
  <c r="L91" i="6"/>
  <c r="M81" i="6"/>
  <c r="V86" i="6"/>
  <c r="N97" i="6"/>
  <c r="O79" i="6"/>
  <c r="W90" i="6"/>
  <c r="O95" i="6"/>
  <c r="W102" i="6"/>
  <c r="H76" i="6"/>
  <c r="H92" i="6"/>
  <c r="P99" i="6"/>
  <c r="H102" i="6"/>
  <c r="X104" i="6"/>
  <c r="Q85" i="6"/>
  <c r="Y90" i="6"/>
  <c r="Q93" i="6"/>
  <c r="U86" i="6"/>
  <c r="E94" i="6"/>
  <c r="W85" i="6"/>
  <c r="Q78" i="6"/>
  <c r="S83" i="6"/>
  <c r="J78" i="6"/>
  <c r="X80" i="6"/>
  <c r="B89" i="6"/>
  <c r="C79" i="6"/>
  <c r="S101" i="6"/>
  <c r="E79" i="6"/>
  <c r="M100" i="6"/>
  <c r="J104" i="6"/>
  <c r="T75" i="6"/>
  <c r="J82" i="6"/>
  <c r="S81" i="6"/>
  <c r="K90" i="6"/>
  <c r="E77" i="6"/>
  <c r="M86" i="6"/>
  <c r="E89" i="6"/>
  <c r="U93" i="6"/>
  <c r="U95" i="6"/>
  <c r="E103" i="6"/>
  <c r="R91" i="6"/>
  <c r="B99" i="6"/>
  <c r="D87" i="6"/>
  <c r="T89" i="6"/>
  <c r="L104" i="6"/>
  <c r="F77" i="6"/>
  <c r="F91" i="6"/>
  <c r="F99" i="6"/>
  <c r="V101" i="6"/>
  <c r="W83" i="6"/>
  <c r="O88" i="6"/>
  <c r="X79" i="6"/>
  <c r="P88" i="6"/>
  <c r="H91" i="6"/>
  <c r="W93" i="6"/>
  <c r="R82" i="6"/>
  <c r="R100" i="6"/>
  <c r="K75" i="6"/>
  <c r="C90" i="6"/>
  <c r="T94" i="6"/>
  <c r="U84" i="6"/>
  <c r="N87" i="6"/>
  <c r="F90" i="6"/>
  <c r="G98" i="6"/>
  <c r="P97" i="6"/>
  <c r="Q75" i="6"/>
  <c r="I96" i="6"/>
  <c r="Y98" i="6"/>
  <c r="I104" i="6"/>
  <c r="T100" i="6"/>
  <c r="D104" i="6"/>
  <c r="E76" i="6"/>
  <c r="U90" i="6"/>
  <c r="M97" i="6"/>
  <c r="U100" i="6"/>
  <c r="E104" i="6"/>
  <c r="U82" i="6"/>
  <c r="S99" i="6"/>
  <c r="U105" i="6"/>
  <c r="Q76" i="6"/>
  <c r="P100" i="6"/>
  <c r="B87" i="6"/>
  <c r="C77" i="6"/>
  <c r="C95" i="6"/>
  <c r="U81" i="6"/>
  <c r="I81" i="6"/>
  <c r="K84" i="6"/>
  <c r="K88" i="6"/>
  <c r="C93" i="6"/>
  <c r="E75" i="6"/>
  <c r="M98" i="6"/>
  <c r="E101" i="6"/>
  <c r="J96" i="6"/>
  <c r="J102" i="6"/>
  <c r="M84" i="6"/>
  <c r="F88" i="6"/>
  <c r="I78" i="6"/>
  <c r="R77" i="6"/>
  <c r="B85" i="6"/>
  <c r="U79" i="6"/>
  <c r="E87" i="6"/>
  <c r="U91" i="6"/>
  <c r="I79" i="6"/>
  <c r="G84" i="6"/>
  <c r="R75" i="6"/>
  <c r="C75" i="6"/>
  <c r="S77" i="6"/>
  <c r="K82" i="6"/>
  <c r="K86" i="6"/>
  <c r="C91" i="6"/>
  <c r="S97" i="6"/>
  <c r="K102" i="6"/>
  <c r="E85" i="6"/>
  <c r="M96" i="6"/>
  <c r="O104" i="6"/>
  <c r="S86" i="6"/>
  <c r="J80" i="6"/>
  <c r="M94" i="6"/>
  <c r="I77" i="6"/>
  <c r="Y81" i="6"/>
  <c r="O85" i="6"/>
  <c r="B83" i="6"/>
  <c r="S95" i="6"/>
  <c r="K100" i="6"/>
  <c r="U89" i="6"/>
  <c r="U103" i="6"/>
  <c r="J92" i="6"/>
  <c r="K80" i="6"/>
  <c r="C89" i="6"/>
  <c r="S93" i="6"/>
  <c r="E99" i="6"/>
  <c r="I75" i="6"/>
  <c r="Y79" i="6"/>
  <c r="W86" i="6"/>
  <c r="R83" i="6"/>
  <c r="R85" i="6"/>
  <c r="S75" i="6"/>
  <c r="C87" i="6"/>
  <c r="K98" i="6"/>
  <c r="C103" i="6"/>
  <c r="U75" i="6"/>
  <c r="M80" i="6"/>
  <c r="U87" i="6"/>
  <c r="E97" i="6"/>
  <c r="U101" i="6"/>
  <c r="R89" i="6"/>
  <c r="B79" i="6"/>
  <c r="J88" i="6"/>
  <c r="C83" i="6"/>
  <c r="C97" i="6"/>
  <c r="C101" i="6"/>
  <c r="M76" i="6"/>
  <c r="M78" i="6"/>
  <c r="E83" i="6"/>
  <c r="J90" i="6"/>
  <c r="S89" i="6"/>
  <c r="B93" i="6"/>
  <c r="D91" i="6"/>
  <c r="L98" i="6"/>
  <c r="N86" i="6"/>
  <c r="F93" i="6"/>
  <c r="G79" i="6"/>
  <c r="W89" i="6"/>
  <c r="X77" i="6"/>
  <c r="X91" i="6"/>
  <c r="H95" i="6"/>
  <c r="P98" i="6"/>
  <c r="N102" i="6"/>
  <c r="Y103" i="6"/>
  <c r="R80" i="6"/>
  <c r="J93" i="6"/>
  <c r="K81" i="6"/>
  <c r="S90" i="6"/>
  <c r="C100" i="6"/>
  <c r="L87" i="6"/>
  <c r="U88" i="6"/>
  <c r="F76" i="6"/>
  <c r="N85" i="6"/>
  <c r="V88" i="6"/>
  <c r="N101" i="6"/>
  <c r="O77" i="6"/>
  <c r="G94" i="6"/>
  <c r="G100" i="6"/>
  <c r="P85" i="6"/>
  <c r="X100" i="6"/>
  <c r="I88" i="6"/>
  <c r="Q97" i="6"/>
  <c r="U92" i="6"/>
  <c r="D78" i="6"/>
  <c r="D88" i="6"/>
  <c r="D92" i="6"/>
  <c r="D96" i="6"/>
  <c r="E78" i="6"/>
  <c r="E82" i="6"/>
  <c r="M95" i="6"/>
  <c r="K104" i="6"/>
  <c r="D95" i="6"/>
  <c r="V83" i="6"/>
  <c r="F97" i="6"/>
  <c r="X82" i="6"/>
  <c r="K78" i="6"/>
  <c r="T77" i="6"/>
  <c r="D81" i="6"/>
  <c r="L102" i="6"/>
  <c r="V89" i="6"/>
  <c r="W95" i="6"/>
  <c r="O102" i="6"/>
  <c r="Y87" i="6"/>
  <c r="I93" i="6"/>
  <c r="B84" i="6"/>
  <c r="B90" i="6"/>
  <c r="J99" i="6"/>
  <c r="B102" i="6"/>
  <c r="S78" i="6"/>
  <c r="S84" i="6"/>
  <c r="C88" i="6"/>
  <c r="T88" i="6"/>
  <c r="N95" i="6"/>
  <c r="W80" i="6"/>
  <c r="O91" i="6"/>
  <c r="O103" i="6"/>
  <c r="X78" i="6"/>
  <c r="P91" i="6"/>
  <c r="X94" i="6"/>
  <c r="Y84" i="6"/>
  <c r="Q91" i="6"/>
  <c r="Y94" i="6"/>
  <c r="M99" i="6"/>
  <c r="I83" i="6"/>
  <c r="Q79" i="6"/>
  <c r="T81" i="6"/>
  <c r="D85" i="6"/>
  <c r="L88" i="6"/>
  <c r="T105" i="6"/>
  <c r="V103" i="6"/>
  <c r="O96" i="6"/>
  <c r="H89" i="6"/>
  <c r="X105" i="6"/>
  <c r="R96" i="6"/>
  <c r="C76" i="6"/>
  <c r="C94" i="6"/>
  <c r="D90" i="6"/>
  <c r="M91" i="6"/>
  <c r="G88" i="6"/>
  <c r="O97" i="6"/>
  <c r="W100" i="6"/>
  <c r="H98" i="6"/>
  <c r="H104" i="6"/>
  <c r="I82" i="6"/>
  <c r="U78" i="6"/>
  <c r="U76" i="6"/>
  <c r="L97" i="6"/>
  <c r="L105" i="6"/>
  <c r="C105" i="6"/>
  <c r="R81" i="6"/>
  <c r="S91" i="6"/>
  <c r="U99" i="6"/>
  <c r="J94" i="6"/>
  <c r="R97" i="6"/>
  <c r="R105" i="6"/>
  <c r="T91" i="6"/>
  <c r="N80" i="6"/>
  <c r="F87" i="6"/>
  <c r="N100" i="6"/>
  <c r="N104" i="6"/>
  <c r="O90" i="6"/>
  <c r="W97" i="6"/>
  <c r="G103" i="6"/>
  <c r="P78" i="6"/>
  <c r="X81" i="6"/>
  <c r="X85" i="6"/>
  <c r="P92" i="6"/>
  <c r="X95" i="6"/>
  <c r="H99" i="6"/>
  <c r="I99" i="6"/>
  <c r="Q104" i="6"/>
  <c r="R78" i="6"/>
  <c r="K103" i="6"/>
  <c r="T92" i="6"/>
  <c r="F80" i="6"/>
  <c r="F86" i="6"/>
  <c r="V98" i="6"/>
  <c r="V104" i="6"/>
  <c r="G78" i="6"/>
  <c r="O81" i="6"/>
  <c r="P75" i="6"/>
  <c r="I76" i="6"/>
  <c r="Y88" i="6"/>
  <c r="Q101" i="6"/>
  <c r="Y104" i="6"/>
  <c r="T84" i="6"/>
  <c r="M87" i="6"/>
  <c r="E96" i="6"/>
  <c r="L78" i="6"/>
  <c r="D103" i="6"/>
  <c r="N94" i="6"/>
  <c r="D101" i="6"/>
  <c r="W79" i="6"/>
  <c r="O86" i="6"/>
  <c r="W103" i="6"/>
  <c r="H75" i="6"/>
  <c r="P82" i="6"/>
  <c r="Y83" i="6"/>
  <c r="P86" i="6"/>
  <c r="J87" i="6"/>
  <c r="K85" i="6"/>
  <c r="K91" i="6"/>
  <c r="T96" i="6"/>
  <c r="V80" i="6"/>
  <c r="N89" i="6"/>
  <c r="W81" i="6"/>
  <c r="W88" i="6"/>
  <c r="G104" i="6"/>
  <c r="H86" i="6"/>
  <c r="X88" i="6"/>
  <c r="I92" i="6"/>
  <c r="L79" i="6"/>
  <c r="C81" i="6"/>
  <c r="M88" i="6"/>
  <c r="L92" i="6"/>
  <c r="V97" i="6"/>
  <c r="Q94" i="6"/>
  <c r="Y99" i="6"/>
  <c r="P102" i="6"/>
  <c r="J81" i="6"/>
  <c r="B94" i="6"/>
  <c r="B100" i="6"/>
  <c r="S82" i="6"/>
  <c r="S88" i="6"/>
  <c r="S100" i="6"/>
  <c r="D98" i="6"/>
  <c r="U94" i="6"/>
  <c r="N77" i="6"/>
  <c r="V92" i="6"/>
  <c r="F96" i="6"/>
  <c r="F102" i="6"/>
  <c r="G97" i="6"/>
  <c r="W94" i="6"/>
  <c r="P95" i="6"/>
  <c r="P101" i="6"/>
  <c r="I86" i="6"/>
  <c r="L75" i="6"/>
  <c r="L93" i="6"/>
  <c r="E88" i="6"/>
  <c r="Y75" i="6"/>
  <c r="B95" i="6"/>
  <c r="J98" i="6"/>
  <c r="L82" i="6"/>
  <c r="T85" i="6"/>
  <c r="D89" i="6"/>
  <c r="V77" i="6"/>
  <c r="F81" i="6"/>
  <c r="N84" i="6"/>
  <c r="F95" i="6"/>
  <c r="F101" i="6"/>
  <c r="W75" i="6"/>
  <c r="X75" i="6"/>
  <c r="X89" i="6"/>
  <c r="H93" i="6"/>
  <c r="S76" i="6"/>
  <c r="K95" i="6"/>
  <c r="C104" i="6"/>
  <c r="L101" i="6"/>
  <c r="B88" i="6"/>
  <c r="E100" i="6"/>
  <c r="V102" i="6"/>
  <c r="W78" i="6"/>
  <c r="G82" i="6"/>
  <c r="X76" i="6"/>
  <c r="H80" i="6"/>
  <c r="X98" i="6"/>
  <c r="P105" i="6"/>
  <c r="Q83" i="6"/>
  <c r="Q89" i="6"/>
  <c r="I102" i="6"/>
  <c r="Q105" i="6"/>
  <c r="D94" i="6"/>
  <c r="T82" i="6"/>
  <c r="E80" i="6"/>
  <c r="U96" i="6"/>
  <c r="Y77" i="6"/>
  <c r="M104" i="6"/>
  <c r="D93" i="6"/>
  <c r="L96" i="6"/>
  <c r="B91" i="6"/>
  <c r="V91" i="6"/>
  <c r="O76" i="6"/>
  <c r="G81" i="6"/>
  <c r="G87" i="6"/>
  <c r="O92" i="6"/>
  <c r="W99" i="6"/>
  <c r="H83" i="6"/>
  <c r="I85" i="6"/>
  <c r="Y95" i="6"/>
  <c r="Y105" i="6"/>
  <c r="J75" i="6"/>
  <c r="J85" i="6"/>
  <c r="R88" i="6"/>
  <c r="J91" i="6"/>
  <c r="C80" i="6"/>
  <c r="C86" i="6"/>
  <c r="P104" i="6"/>
  <c r="L103" i="6"/>
  <c r="T95" i="6"/>
  <c r="M101" i="6"/>
  <c r="N93" i="6"/>
  <c r="N99" i="6"/>
  <c r="W98" i="6"/>
  <c r="X86" i="6"/>
  <c r="H90" i="6"/>
  <c r="I80" i="6"/>
  <c r="Y92" i="6"/>
  <c r="D80" i="6"/>
  <c r="M93" i="6"/>
  <c r="S105" i="6"/>
  <c r="K96" i="6"/>
  <c r="F75" i="6"/>
  <c r="F85" i="6"/>
  <c r="N88" i="6"/>
  <c r="V105" i="6"/>
  <c r="W87" i="6"/>
  <c r="X93" i="6"/>
  <c r="X103" i="6"/>
  <c r="R94" i="6"/>
  <c r="B104" i="6"/>
  <c r="S92" i="6"/>
  <c r="K101" i="6"/>
  <c r="S104" i="6"/>
  <c r="E102" i="6"/>
  <c r="V81" i="6"/>
  <c r="N81" i="6"/>
  <c r="F84" i="6"/>
  <c r="V90" i="6"/>
  <c r="V96" i="6"/>
  <c r="F100" i="6"/>
  <c r="O75" i="6"/>
  <c r="G86" i="6"/>
  <c r="W92" i="6"/>
  <c r="W104" i="6"/>
  <c r="P83" i="6"/>
  <c r="H96" i="6"/>
  <c r="Q99" i="6"/>
  <c r="Y102" i="6"/>
  <c r="T98" i="6"/>
  <c r="U80" i="6"/>
  <c r="C85" i="6"/>
  <c r="M92" i="6"/>
  <c r="R99" i="6"/>
  <c r="T79" i="6"/>
  <c r="L86" i="6"/>
  <c r="T93" i="6"/>
  <c r="N78" i="6"/>
  <c r="N98" i="6"/>
  <c r="W105" i="6"/>
  <c r="H87" i="6"/>
  <c r="Q86" i="6"/>
  <c r="Y101" i="6"/>
  <c r="J79" i="6"/>
  <c r="B82" i="6"/>
  <c r="B86" i="6"/>
  <c r="J101" i="6"/>
  <c r="P80" i="6"/>
  <c r="K77" i="6"/>
  <c r="K89" i="6"/>
  <c r="S98" i="6"/>
  <c r="K105" i="6"/>
  <c r="T76" i="6"/>
  <c r="V95" i="6"/>
  <c r="F78" i="6"/>
  <c r="G102" i="6"/>
  <c r="P77" i="6"/>
  <c r="P87" i="6"/>
  <c r="P93" i="6"/>
  <c r="X102" i="6"/>
  <c r="Q77" i="6"/>
  <c r="Y86" i="6"/>
  <c r="I90" i="6"/>
  <c r="T102" i="6"/>
  <c r="M105" i="6"/>
  <c r="O94" i="6"/>
  <c r="J76" i="6"/>
  <c r="R95" i="6"/>
  <c r="J100" i="6"/>
  <c r="L76" i="6"/>
  <c r="D83" i="6"/>
  <c r="D97" i="6"/>
  <c r="L100" i="6"/>
  <c r="V85" i="6"/>
  <c r="F89" i="6"/>
  <c r="N92" i="6"/>
  <c r="O82" i="6"/>
  <c r="G89" i="6"/>
  <c r="X83" i="6"/>
  <c r="B92" i="6"/>
  <c r="J95" i="6"/>
  <c r="R98" i="6"/>
  <c r="Y93" i="6"/>
  <c r="K83" i="6"/>
  <c r="C96" i="6"/>
  <c r="T78" i="6"/>
  <c r="G96" i="6"/>
  <c r="H84" i="6"/>
  <c r="Y80" i="6"/>
  <c r="Y96" i="6"/>
  <c r="D77" i="6"/>
  <c r="Q80" i="6"/>
  <c r="E95" i="6"/>
  <c r="T101" i="6"/>
  <c r="F79" i="6"/>
  <c r="W77" i="6"/>
  <c r="G95" i="6"/>
  <c r="P94" i="6"/>
  <c r="H105" i="6"/>
  <c r="I87" i="6"/>
  <c r="Y97" i="6"/>
  <c r="R76" i="6"/>
  <c r="S102" i="6"/>
  <c r="L83" i="6"/>
  <c r="N75" i="6"/>
  <c r="N91" i="6"/>
  <c r="N103" i="6"/>
  <c r="W76" i="6"/>
  <c r="G80" i="6"/>
  <c r="X84" i="6"/>
  <c r="X90" i="6"/>
  <c r="X96" i="6"/>
  <c r="W82" i="6"/>
  <c r="Y78" i="6"/>
  <c r="Q81" i="6"/>
  <c r="I94" i="6"/>
  <c r="I100" i="6"/>
  <c r="D99" i="6"/>
  <c r="L95" i="6"/>
  <c r="Q82" i="6"/>
  <c r="T87" i="6"/>
  <c r="T97" i="6"/>
  <c r="D105" i="6"/>
  <c r="V75" i="6"/>
  <c r="F83" i="6"/>
  <c r="N96" i="6"/>
  <c r="V99" i="6"/>
  <c r="F103" i="6"/>
  <c r="O84" i="6"/>
  <c r="H81" i="6"/>
  <c r="N79" i="6"/>
  <c r="Y91" i="6"/>
  <c r="J89" i="6"/>
  <c r="B96" i="6"/>
  <c r="R104" i="6"/>
  <c r="C78" i="6"/>
  <c r="K93" i="6"/>
  <c r="K99" i="6"/>
  <c r="F82" i="6"/>
  <c r="F98" i="6"/>
  <c r="O87" i="6"/>
  <c r="B76" i="6"/>
  <c r="H78" i="6"/>
  <c r="H88" i="6"/>
  <c r="P103" i="6"/>
  <c r="Q87" i="6"/>
  <c r="L81" i="6"/>
  <c r="U98" i="6"/>
  <c r="I103" i="6"/>
  <c r="O93" i="6"/>
  <c r="H97" i="6"/>
  <c r="X92" i="6"/>
  <c r="E86" i="6"/>
  <c r="O100" i="6"/>
  <c r="F94" i="6"/>
  <c r="Y76" i="6"/>
  <c r="M83" i="6"/>
  <c r="V93" i="6"/>
  <c r="C92" i="6"/>
  <c r="X101" i="6"/>
  <c r="L80" i="6"/>
  <c r="O98" i="6"/>
  <c r="I105" i="6"/>
  <c r="G76" i="6"/>
  <c r="O89" i="6"/>
  <c r="H94" i="6"/>
  <c r="N82" i="6"/>
  <c r="F105" i="6"/>
  <c r="F104" i="6"/>
  <c r="O105" i="6"/>
  <c r="M90" i="6"/>
  <c r="G101" i="6"/>
  <c r="V78" i="6"/>
  <c r="V94" i="6"/>
  <c r="L99" i="6"/>
  <c r="D82" i="6"/>
  <c r="W96" i="6"/>
  <c r="G105" i="6"/>
  <c r="W91" i="6"/>
  <c r="B97" i="6"/>
  <c r="G75" i="6"/>
  <c r="D86" i="6"/>
  <c r="P81" i="6"/>
  <c r="D102" i="6"/>
  <c r="H100" i="6"/>
  <c r="I84" i="6"/>
  <c r="U102" i="6"/>
  <c r="D100" i="6"/>
  <c r="O99" i="6"/>
  <c r="O78" i="6"/>
  <c r="V82" i="6"/>
  <c r="O83" i="6"/>
  <c r="O80" i="6"/>
  <c r="Y89" i="6"/>
  <c r="N83" i="6"/>
  <c r="V100" i="6"/>
  <c r="O101" i="6"/>
  <c r="K76" i="6"/>
  <c r="B103" i="6"/>
  <c r="L90" i="6"/>
  <c r="I91" i="6"/>
  <c r="J97" i="6"/>
  <c r="S80" i="6"/>
  <c r="S96" i="6"/>
  <c r="V84" i="6"/>
  <c r="Q100" i="6"/>
  <c r="E84" i="6"/>
  <c r="R103" i="6"/>
  <c r="G85" i="6"/>
  <c r="X97" i="6"/>
  <c r="C98" i="6"/>
  <c r="M77" i="6"/>
  <c r="T86" i="6"/>
  <c r="I95" i="6"/>
  <c r="X99" i="6"/>
  <c r="Q96" i="6"/>
  <c r="J83" i="6"/>
  <c r="E98" i="6"/>
  <c r="L94" i="6"/>
  <c r="H101" i="6"/>
  <c r="R84" i="6"/>
  <c r="C84" i="6"/>
  <c r="N105" i="6"/>
  <c r="G90" i="6"/>
  <c r="U104" i="6"/>
  <c r="D79" i="6"/>
  <c r="P84" i="6"/>
  <c r="H103" i="6"/>
  <c r="Q102" i="6"/>
  <c r="R86" i="6"/>
  <c r="J103" i="6"/>
  <c r="G92" i="6"/>
  <c r="D36" i="6"/>
  <c r="D26" i="6"/>
  <c r="U18" i="6"/>
  <c r="T26" i="6"/>
  <c r="M19" i="6"/>
  <c r="T34" i="6"/>
  <c r="L31" i="6"/>
  <c r="E28" i="6"/>
  <c r="L19" i="6"/>
  <c r="E16" i="6"/>
  <c r="D14" i="6"/>
  <c r="L7" i="6"/>
  <c r="D28" i="6"/>
  <c r="U24" i="6"/>
  <c r="D16" i="6"/>
  <c r="E30" i="6"/>
  <c r="T24" i="6"/>
  <c r="T12" i="6"/>
  <c r="E8" i="6"/>
  <c r="H32" i="6"/>
  <c r="D30" i="6"/>
  <c r="Y28" i="6"/>
  <c r="U26" i="6"/>
  <c r="P23" i="6"/>
  <c r="I20" i="6"/>
  <c r="D8" i="6"/>
  <c r="U36" i="6"/>
  <c r="X28" i="6"/>
  <c r="L23" i="6"/>
  <c r="M21" i="6"/>
  <c r="X16" i="6"/>
  <c r="T36" i="6"/>
  <c r="Q35" i="6"/>
  <c r="L21" i="6"/>
  <c r="E18" i="6"/>
  <c r="U8" i="6"/>
  <c r="I34" i="6"/>
  <c r="E32" i="6"/>
  <c r="X30" i="6"/>
  <c r="Q27" i="6"/>
  <c r="E20" i="6"/>
  <c r="Q13" i="6"/>
  <c r="P9" i="6"/>
  <c r="T8" i="6"/>
  <c r="M35" i="6"/>
  <c r="H34" i="6"/>
  <c r="D32" i="6"/>
  <c r="U28" i="6"/>
  <c r="P27" i="6"/>
  <c r="I22" i="6"/>
  <c r="D20" i="6"/>
  <c r="U16" i="6"/>
  <c r="P13" i="6"/>
  <c r="D34" i="6"/>
  <c r="U30" i="6"/>
  <c r="T28" i="6"/>
  <c r="M25" i="6"/>
  <c r="I24" i="6"/>
  <c r="H22" i="6"/>
  <c r="Y18" i="6"/>
  <c r="T16" i="6"/>
  <c r="M13" i="6"/>
  <c r="Y32" i="6"/>
  <c r="T30" i="6"/>
  <c r="M27" i="6"/>
  <c r="L25" i="6"/>
  <c r="H24" i="6"/>
  <c r="Y20" i="6"/>
  <c r="X18" i="6"/>
  <c r="L13" i="6"/>
  <c r="I10" i="6"/>
  <c r="M9" i="6"/>
  <c r="Q37" i="6"/>
  <c r="X32" i="6"/>
  <c r="Q29" i="6"/>
  <c r="L27" i="6"/>
  <c r="E24" i="6"/>
  <c r="X20" i="6"/>
  <c r="T18" i="6"/>
  <c r="Q17" i="6"/>
  <c r="M15" i="6"/>
  <c r="H12" i="6"/>
  <c r="H10" i="6"/>
  <c r="P37" i="6"/>
  <c r="P29" i="6"/>
  <c r="D24" i="6"/>
  <c r="P17" i="6"/>
  <c r="L15" i="6"/>
  <c r="Q7" i="6"/>
  <c r="H36" i="6"/>
  <c r="Y34" i="6"/>
  <c r="U32" i="6"/>
  <c r="H28" i="6"/>
  <c r="U20" i="6"/>
  <c r="I14" i="6"/>
  <c r="E10" i="6"/>
  <c r="L37" i="6"/>
  <c r="B36" i="6"/>
  <c r="U34" i="6"/>
  <c r="T33" i="6"/>
  <c r="N32" i="6"/>
  <c r="M31" i="6"/>
  <c r="L30" i="6"/>
  <c r="I29" i="6"/>
  <c r="F28" i="6"/>
  <c r="G27" i="6"/>
  <c r="B26" i="6"/>
  <c r="Y24" i="6"/>
  <c r="X23" i="6"/>
  <c r="S22" i="6"/>
  <c r="S20" i="6"/>
  <c r="N19" i="6"/>
  <c r="L18" i="6"/>
  <c r="L17" i="6"/>
  <c r="G16" i="6"/>
  <c r="G15" i="6"/>
  <c r="E14" i="6"/>
  <c r="X11" i="6"/>
  <c r="Y10" i="6"/>
  <c r="W9" i="6"/>
  <c r="H8" i="6"/>
  <c r="M7" i="6"/>
  <c r="O29" i="6"/>
  <c r="V20" i="6"/>
  <c r="C12" i="6"/>
  <c r="J29" i="6"/>
  <c r="T20" i="6"/>
  <c r="O37" i="6"/>
  <c r="I28" i="6"/>
  <c r="D11" i="6"/>
  <c r="M37" i="6"/>
  <c r="G28" i="6"/>
  <c r="O19" i="6"/>
  <c r="M36" i="6"/>
  <c r="J27" i="6"/>
  <c r="Q18" i="6"/>
  <c r="F10" i="6"/>
  <c r="C36" i="6"/>
  <c r="H27" i="6"/>
  <c r="M18" i="6"/>
  <c r="X9" i="6"/>
  <c r="B35" i="6"/>
  <c r="H26" i="6"/>
  <c r="O17" i="6"/>
  <c r="F9" i="6"/>
  <c r="X34" i="6"/>
  <c r="C26" i="6"/>
  <c r="M17" i="6"/>
  <c r="D9" i="6"/>
  <c r="W33" i="6"/>
  <c r="E25" i="6"/>
  <c r="P16" i="6"/>
  <c r="U33" i="6"/>
  <c r="B25" i="6"/>
  <c r="H16" i="6"/>
  <c r="I8" i="6"/>
  <c r="V32" i="6"/>
  <c r="C24" i="6"/>
  <c r="J15" i="6"/>
  <c r="P7" i="6"/>
  <c r="O32" i="6"/>
  <c r="Y23" i="6"/>
  <c r="H15" i="6"/>
  <c r="N7" i="6"/>
  <c r="P31" i="6"/>
  <c r="D23" i="6"/>
  <c r="N31" i="6"/>
  <c r="V22" i="6"/>
  <c r="F14" i="6"/>
  <c r="O30" i="6"/>
  <c r="V21" i="6"/>
  <c r="I13" i="6"/>
  <c r="D13" i="6"/>
  <c r="M30" i="6"/>
  <c r="T21" i="6"/>
  <c r="I7" i="6"/>
  <c r="I9" i="6"/>
  <c r="Y13" i="6"/>
  <c r="Y21" i="6"/>
  <c r="K13" i="6"/>
  <c r="F18" i="6"/>
  <c r="O31" i="6"/>
  <c r="Q33" i="6"/>
  <c r="J8" i="6"/>
  <c r="K20" i="6"/>
  <c r="C31" i="6"/>
  <c r="U11" i="6"/>
  <c r="M16" i="6"/>
  <c r="U27" i="6"/>
  <c r="U31" i="6"/>
  <c r="B27" i="6"/>
  <c r="D21" i="6"/>
  <c r="T23" i="6"/>
  <c r="D37" i="6"/>
  <c r="V17" i="6"/>
  <c r="N20" i="6"/>
  <c r="L14" i="6"/>
  <c r="W17" i="6"/>
  <c r="G35" i="6"/>
  <c r="O36" i="6"/>
  <c r="H35" i="6"/>
  <c r="X37" i="6"/>
  <c r="I25" i="6"/>
  <c r="Y7" i="6"/>
  <c r="H13" i="6"/>
  <c r="N9" i="6"/>
  <c r="N37" i="6"/>
  <c r="O25" i="6"/>
  <c r="C13" i="6"/>
  <c r="S17" i="6"/>
  <c r="K22" i="6"/>
  <c r="M20" i="6"/>
  <c r="U29" i="6"/>
  <c r="E37" i="6"/>
  <c r="T19" i="6"/>
  <c r="F25" i="6"/>
  <c r="L28" i="6"/>
  <c r="G29" i="6"/>
  <c r="W19" i="6"/>
  <c r="P30" i="6"/>
  <c r="R29" i="6"/>
  <c r="Q20" i="6"/>
  <c r="I33" i="6"/>
  <c r="B22" i="6"/>
  <c r="Q26" i="6"/>
  <c r="R26" i="6"/>
  <c r="U10" i="6"/>
  <c r="O34" i="6"/>
  <c r="V18" i="6"/>
  <c r="N22" i="6"/>
  <c r="O11" i="6"/>
  <c r="W24" i="6"/>
  <c r="W34" i="6"/>
  <c r="C28" i="6"/>
  <c r="O20" i="6"/>
  <c r="G8" i="6"/>
  <c r="R33" i="6"/>
  <c r="D22" i="6"/>
  <c r="L35" i="6"/>
  <c r="Q12" i="6"/>
  <c r="P18" i="6"/>
  <c r="R16" i="6"/>
  <c r="N11" i="6"/>
  <c r="O7" i="6"/>
  <c r="G26" i="6"/>
  <c r="R13" i="6"/>
  <c r="J16" i="6"/>
  <c r="J18" i="6"/>
  <c r="C27" i="6"/>
  <c r="M8" i="6"/>
  <c r="J36" i="6"/>
  <c r="D27" i="6"/>
  <c r="B23" i="6"/>
  <c r="N28" i="6"/>
  <c r="R31" i="6"/>
  <c r="O10" i="6"/>
  <c r="F23" i="6"/>
  <c r="H17" i="6"/>
  <c r="X31" i="6"/>
  <c r="I37" i="6"/>
  <c r="K9" i="6"/>
  <c r="V29" i="6"/>
  <c r="X27" i="6"/>
  <c r="E36" i="6"/>
  <c r="T35" i="6"/>
  <c r="F34" i="6"/>
  <c r="S24" i="6"/>
  <c r="B29" i="6"/>
  <c r="H14" i="6"/>
  <c r="P21" i="6"/>
  <c r="Y14" i="6"/>
  <c r="Q19" i="6"/>
  <c r="V9" i="6"/>
  <c r="X35" i="6"/>
  <c r="W28" i="6"/>
  <c r="Y11" i="6"/>
  <c r="X21" i="6"/>
  <c r="B20" i="6"/>
  <c r="B9" i="6"/>
  <c r="C25" i="6"/>
  <c r="S31" i="6"/>
  <c r="U15" i="6"/>
  <c r="J14" i="6"/>
  <c r="H25" i="6"/>
  <c r="V14" i="6"/>
  <c r="W8" i="6"/>
  <c r="W30" i="6"/>
  <c r="H18" i="6"/>
  <c r="R11" i="6"/>
  <c r="S15" i="6"/>
  <c r="K18" i="6"/>
  <c r="S29" i="6"/>
  <c r="E11" i="6"/>
  <c r="E23" i="6"/>
  <c r="M32" i="6"/>
  <c r="D25" i="6"/>
  <c r="F37" i="6"/>
  <c r="O24" i="6"/>
  <c r="W29" i="6"/>
  <c r="T31" i="6"/>
  <c r="P14" i="6"/>
  <c r="P28" i="6"/>
  <c r="R37" i="6"/>
  <c r="Y37" i="6"/>
  <c r="W7" i="6"/>
  <c r="C32" i="6"/>
  <c r="F33" i="6"/>
  <c r="B8" i="6"/>
  <c r="V36" i="6"/>
  <c r="G31" i="6"/>
  <c r="G14" i="6"/>
  <c r="K33" i="6"/>
  <c r="P11" i="6"/>
  <c r="V23" i="6"/>
  <c r="Y12" i="6"/>
  <c r="W11" i="6"/>
  <c r="E12" i="6"/>
  <c r="Q10" i="6"/>
  <c r="R30" i="6"/>
  <c r="V16" i="6"/>
  <c r="O9" i="6"/>
  <c r="G32" i="6"/>
  <c r="Y8" i="6"/>
  <c r="B7" i="6"/>
  <c r="B21" i="6"/>
  <c r="C11" i="6"/>
  <c r="S13" i="6"/>
  <c r="K34" i="6"/>
  <c r="K8" i="6"/>
  <c r="X33" i="6"/>
  <c r="J35" i="6"/>
  <c r="N17" i="6"/>
  <c r="G12" i="6"/>
  <c r="W32" i="6"/>
  <c r="Q9" i="6"/>
  <c r="B11" i="6"/>
  <c r="C23" i="6"/>
  <c r="U13" i="6"/>
  <c r="E21" i="6"/>
  <c r="U25" i="6"/>
  <c r="E35" i="6"/>
  <c r="J26" i="6"/>
  <c r="O16" i="6"/>
  <c r="Q8" i="6"/>
  <c r="I15" i="6"/>
  <c r="K11" i="6"/>
  <c r="W14" i="6"/>
  <c r="W36" i="6"/>
  <c r="B19" i="6"/>
  <c r="C9" i="6"/>
  <c r="K16" i="6"/>
  <c r="C21" i="6"/>
  <c r="S27" i="6"/>
  <c r="E9" i="6"/>
  <c r="M28" i="6"/>
  <c r="R23" i="6"/>
  <c r="U19" i="6"/>
  <c r="G25" i="6"/>
  <c r="Q16" i="6"/>
  <c r="S16" i="6"/>
  <c r="N25" i="6"/>
  <c r="I18" i="6"/>
  <c r="R9" i="6"/>
  <c r="J12" i="6"/>
  <c r="B17" i="6"/>
  <c r="E7" i="6"/>
  <c r="E19" i="6"/>
  <c r="U37" i="6"/>
  <c r="W16" i="6"/>
  <c r="R7" i="6"/>
  <c r="C7" i="6"/>
  <c r="S11" i="6"/>
  <c r="K14" i="6"/>
  <c r="K32" i="6"/>
  <c r="U23" i="6"/>
  <c r="E33" i="6"/>
  <c r="I11" i="6"/>
  <c r="I27" i="6"/>
  <c r="C20" i="6"/>
  <c r="N27" i="6"/>
  <c r="Q23" i="6"/>
  <c r="C19" i="6"/>
  <c r="S25" i="6"/>
  <c r="K30" i="6"/>
  <c r="C35" i="6"/>
  <c r="M14" i="6"/>
  <c r="E17" i="6"/>
  <c r="E31" i="6"/>
  <c r="N30" i="6"/>
  <c r="K27" i="6"/>
  <c r="V28" i="6"/>
  <c r="G18" i="6"/>
  <c r="B15" i="6"/>
  <c r="R19" i="6"/>
  <c r="S9" i="6"/>
  <c r="S23" i="6"/>
  <c r="U9" i="6"/>
  <c r="U21" i="6"/>
  <c r="M26" i="6"/>
  <c r="U35" i="6"/>
  <c r="J24" i="6"/>
  <c r="V33" i="6"/>
  <c r="Y33" i="6"/>
  <c r="S28" i="6"/>
  <c r="N29" i="6"/>
  <c r="J10" i="6"/>
  <c r="K12" i="6"/>
  <c r="C17" i="6"/>
  <c r="K28" i="6"/>
  <c r="C33" i="6"/>
  <c r="Y9" i="6"/>
  <c r="Q14" i="6"/>
  <c r="B12" i="6"/>
  <c r="K35" i="6"/>
  <c r="N35" i="6"/>
  <c r="G22" i="6"/>
  <c r="I32" i="6"/>
  <c r="S19" i="6"/>
  <c r="S21" i="6"/>
  <c r="S35" i="6"/>
  <c r="U17" i="6"/>
  <c r="S33" i="6"/>
  <c r="E29" i="6"/>
  <c r="V31" i="6"/>
  <c r="V19" i="6"/>
  <c r="G17" i="6"/>
  <c r="W27" i="6"/>
  <c r="Y19" i="6"/>
  <c r="T29" i="6"/>
  <c r="W15" i="6"/>
  <c r="Y29" i="6"/>
  <c r="R24" i="6"/>
  <c r="F30" i="6"/>
  <c r="B28" i="6"/>
  <c r="W13" i="6"/>
  <c r="P35" i="6"/>
  <c r="J17" i="6"/>
  <c r="I26" i="6"/>
  <c r="Q21" i="6"/>
  <c r="T32" i="6"/>
  <c r="B10" i="6"/>
  <c r="F24" i="6"/>
  <c r="J9" i="6"/>
  <c r="B13" i="6"/>
  <c r="N8" i="6"/>
  <c r="F29" i="6"/>
  <c r="L26" i="6"/>
  <c r="W21" i="6"/>
  <c r="I31" i="6"/>
  <c r="Y31" i="6"/>
  <c r="R18" i="6"/>
  <c r="J25" i="6"/>
  <c r="R28" i="6"/>
  <c r="R8" i="6"/>
  <c r="C8" i="6"/>
  <c r="Y17" i="6"/>
  <c r="N34" i="6"/>
  <c r="E22" i="6"/>
  <c r="T25" i="6"/>
  <c r="F36" i="6"/>
  <c r="J33" i="6"/>
  <c r="D15" i="6"/>
  <c r="H20" i="6"/>
  <c r="K19" i="6"/>
  <c r="I36" i="6"/>
  <c r="Q22" i="6"/>
  <c r="N36" i="6"/>
  <c r="J13" i="6"/>
  <c r="K10" i="6"/>
  <c r="L34" i="6"/>
  <c r="X13" i="6"/>
  <c r="Y35" i="6"/>
  <c r="B33" i="6"/>
  <c r="O12" i="6"/>
  <c r="K29" i="6"/>
  <c r="D19" i="6"/>
  <c r="S26" i="6"/>
  <c r="F12" i="6"/>
  <c r="N33" i="6"/>
  <c r="P34" i="6"/>
  <c r="O23" i="6"/>
  <c r="O35" i="6"/>
  <c r="C16" i="6"/>
  <c r="P22" i="6"/>
  <c r="Y16" i="6"/>
  <c r="W23" i="6"/>
  <c r="T10" i="6"/>
  <c r="M23" i="6"/>
  <c r="K36" i="6"/>
  <c r="S30" i="6"/>
  <c r="D17" i="6"/>
  <c r="L20" i="6"/>
  <c r="D31" i="6"/>
  <c r="O18" i="6"/>
  <c r="H21" i="6"/>
  <c r="P8" i="6"/>
  <c r="Y25" i="6"/>
  <c r="Q36" i="6"/>
  <c r="V15" i="6"/>
  <c r="S10" i="6"/>
  <c r="F21" i="6"/>
  <c r="Y27" i="6"/>
  <c r="F17" i="6"/>
  <c r="X26" i="6"/>
  <c r="W25" i="6"/>
  <c r="V24" i="6"/>
  <c r="L33" i="6"/>
  <c r="C34" i="6"/>
  <c r="R15" i="6"/>
  <c r="K24" i="6"/>
  <c r="U7" i="6"/>
  <c r="J34" i="6"/>
  <c r="T27" i="6"/>
  <c r="T37" i="6"/>
  <c r="G11" i="6"/>
  <c r="I21" i="6"/>
  <c r="R22" i="6"/>
  <c r="B32" i="6"/>
  <c r="X17" i="6"/>
  <c r="S32" i="6"/>
  <c r="J22" i="6"/>
  <c r="E26" i="6"/>
  <c r="B30" i="6"/>
  <c r="N15" i="6"/>
  <c r="O13" i="6"/>
  <c r="W26" i="6"/>
  <c r="J19" i="6"/>
  <c r="X14" i="6"/>
  <c r="H30" i="6"/>
  <c r="D29" i="6"/>
  <c r="Q11" i="6"/>
  <c r="X25" i="6"/>
  <c r="V8" i="6"/>
  <c r="R21" i="6"/>
  <c r="F13" i="6"/>
  <c r="P24" i="6"/>
  <c r="N14" i="6"/>
  <c r="R10" i="6"/>
  <c r="I23" i="6"/>
  <c r="C30" i="6"/>
  <c r="J23" i="6"/>
  <c r="F31" i="6"/>
  <c r="V30" i="6"/>
  <c r="G24" i="6"/>
  <c r="G30" i="6"/>
  <c r="O33" i="6"/>
  <c r="O21" i="6"/>
  <c r="X36" i="6"/>
  <c r="K31" i="6"/>
  <c r="Y26" i="6"/>
  <c r="F27" i="6"/>
  <c r="L11" i="6"/>
  <c r="T14" i="6"/>
  <c r="K26" i="6"/>
  <c r="F32" i="6"/>
  <c r="R17" i="6"/>
  <c r="M34" i="6"/>
  <c r="D7" i="6"/>
  <c r="G13" i="6"/>
  <c r="G19" i="6"/>
  <c r="G37" i="6"/>
  <c r="G23" i="6"/>
  <c r="I17" i="6"/>
  <c r="Q32" i="6"/>
  <c r="R20" i="6"/>
  <c r="R32" i="6"/>
  <c r="P26" i="6"/>
  <c r="G36" i="6"/>
  <c r="V25" i="6"/>
  <c r="P15" i="6"/>
  <c r="X24" i="6"/>
  <c r="R34" i="6"/>
  <c r="I12" i="6"/>
  <c r="Y30" i="6"/>
  <c r="L32" i="6"/>
  <c r="I30" i="6"/>
  <c r="C15" i="6"/>
  <c r="M10" i="6"/>
  <c r="M22" i="6"/>
  <c r="B31" i="6"/>
  <c r="N26" i="6"/>
  <c r="B14" i="6"/>
  <c r="D33" i="6"/>
  <c r="H7" i="6"/>
  <c r="O27" i="6"/>
  <c r="V26" i="6"/>
  <c r="W35" i="6"/>
  <c r="Q15" i="6"/>
  <c r="K37" i="6"/>
  <c r="M33" i="6"/>
  <c r="G20" i="6"/>
  <c r="M24" i="6"/>
  <c r="R35" i="6"/>
  <c r="W37" i="6"/>
  <c r="H19" i="6"/>
  <c r="H29" i="6"/>
  <c r="P32" i="6"/>
  <c r="P36" i="6"/>
  <c r="R36" i="6"/>
  <c r="C18" i="6"/>
  <c r="K21" i="6"/>
  <c r="F7" i="6"/>
  <c r="V34" i="6"/>
  <c r="P10" i="6"/>
  <c r="H31" i="6"/>
  <c r="J37" i="6"/>
  <c r="D12" i="6"/>
  <c r="S37" i="6"/>
  <c r="W20" i="6"/>
  <c r="Y36" i="6"/>
  <c r="C29" i="6"/>
  <c r="M12" i="6"/>
  <c r="O8" i="6"/>
  <c r="W31" i="6"/>
  <c r="T7" i="6"/>
  <c r="K15" i="6"/>
  <c r="X15" i="6"/>
  <c r="G7" i="6"/>
  <c r="F16" i="6"/>
  <c r="T11" i="6"/>
  <c r="Q34" i="6"/>
  <c r="J7" i="6"/>
  <c r="T22" i="6"/>
  <c r="L36" i="6"/>
  <c r="V37" i="6"/>
  <c r="Q28" i="6"/>
  <c r="N12" i="6"/>
  <c r="B18" i="6"/>
  <c r="J21" i="6"/>
  <c r="F20" i="6"/>
  <c r="N10" i="6"/>
  <c r="N13" i="6"/>
  <c r="S12" i="6"/>
  <c r="V35" i="6"/>
  <c r="P19" i="6"/>
  <c r="F8" i="6"/>
  <c r="Q25" i="6"/>
  <c r="X10" i="6"/>
  <c r="U12" i="6"/>
  <c r="U14" i="6"/>
  <c r="J20" i="6"/>
  <c r="E13" i="6"/>
  <c r="J28" i="6"/>
  <c r="N24" i="6"/>
  <c r="L8" i="6"/>
  <c r="G21" i="6"/>
  <c r="O28" i="6"/>
  <c r="H9" i="6"/>
  <c r="X19" i="6"/>
  <c r="X29" i="6"/>
  <c r="T17" i="6"/>
  <c r="K7" i="6"/>
  <c r="C10" i="6"/>
  <c r="K25" i="6"/>
  <c r="L10" i="6"/>
  <c r="K23" i="6"/>
  <c r="T13" i="6"/>
  <c r="B16" i="6"/>
  <c r="O15" i="6"/>
  <c r="V11" i="6"/>
  <c r="I16" i="6"/>
  <c r="F15" i="6"/>
  <c r="M29" i="6"/>
  <c r="S7" i="6"/>
  <c r="E15" i="6"/>
  <c r="E27" i="6"/>
  <c r="L12" i="6"/>
  <c r="G10" i="6"/>
  <c r="F35" i="6"/>
  <c r="H33" i="6"/>
  <c r="H37" i="6"/>
  <c r="I35" i="6"/>
  <c r="H23" i="6"/>
  <c r="P12" i="6"/>
  <c r="Q24" i="6"/>
  <c r="Y15" i="6"/>
  <c r="F26" i="6"/>
  <c r="I19" i="6"/>
  <c r="W22" i="6"/>
  <c r="X8" i="6"/>
  <c r="X22" i="6"/>
  <c r="W12" i="6"/>
  <c r="Y22" i="6"/>
  <c r="K17" i="6"/>
  <c r="N16" i="6"/>
  <c r="N23" i="6"/>
  <c r="J30" i="6"/>
  <c r="C37" i="6"/>
  <c r="T15" i="6"/>
  <c r="O14" i="6"/>
  <c r="C22" i="6"/>
  <c r="R14" i="6"/>
  <c r="D35" i="6"/>
  <c r="D18" i="6"/>
  <c r="X7" i="6"/>
  <c r="P25" i="6"/>
  <c r="L16" i="6"/>
  <c r="F19" i="6"/>
  <c r="O22" i="6"/>
  <c r="N18" i="6"/>
  <c r="L24" i="6"/>
  <c r="L9" i="6"/>
  <c r="Q31" i="6"/>
  <c r="M11" i="6"/>
  <c r="B34" i="6"/>
  <c r="X12" i="6"/>
  <c r="O26" i="6"/>
  <c r="S36" i="6"/>
  <c r="U22" i="6"/>
  <c r="S18" i="6"/>
  <c r="R27" i="6"/>
  <c r="V10" i="6"/>
  <c r="F11" i="6"/>
  <c r="S8" i="6"/>
  <c r="V12" i="6"/>
  <c r="D10" i="6"/>
  <c r="L29" i="6"/>
  <c r="E34" i="6"/>
  <c r="G9" i="6"/>
  <c r="B24" i="6"/>
  <c r="L22" i="6"/>
  <c r="F22" i="6"/>
  <c r="J11" i="6"/>
  <c r="R25" i="6"/>
  <c r="C14" i="6"/>
  <c r="V7" i="6"/>
  <c r="G34" i="6"/>
  <c r="P33" i="6"/>
  <c r="V27" i="6"/>
  <c r="W18" i="6"/>
  <c r="B37" i="6"/>
  <c r="J31" i="6"/>
  <c r="S14" i="6"/>
  <c r="Q30" i="6"/>
  <c r="R12" i="6"/>
  <c r="T9" i="6"/>
  <c r="W10" i="6"/>
  <c r="S34" i="6"/>
  <c r="G33" i="6"/>
  <c r="N21" i="6"/>
  <c r="J32" i="6"/>
  <c r="P20" i="6"/>
  <c r="V13" i="6"/>
  <c r="P68" i="5"/>
  <c r="X57" i="5"/>
  <c r="H47" i="5"/>
  <c r="W67" i="5"/>
  <c r="G57" i="5"/>
  <c r="O46" i="5"/>
  <c r="M65" i="5"/>
  <c r="S51" i="5"/>
  <c r="X68" i="5"/>
  <c r="B62" i="5"/>
  <c r="N47" i="5"/>
  <c r="F64" i="5"/>
  <c r="K49" i="5"/>
  <c r="Y64" i="5"/>
  <c r="F50" i="5"/>
  <c r="W64" i="5"/>
  <c r="D50" i="5"/>
  <c r="R65" i="5"/>
  <c r="W50" i="5"/>
  <c r="O65" i="5"/>
  <c r="B47" i="5"/>
  <c r="S59" i="5"/>
  <c r="H70" i="5"/>
  <c r="N51" i="5"/>
  <c r="I64" i="5"/>
  <c r="O45" i="5"/>
  <c r="I57" i="5"/>
  <c r="Y68" i="5"/>
  <c r="E50" i="5"/>
  <c r="S61" i="5"/>
  <c r="B43" i="5"/>
  <c r="L53" i="5"/>
  <c r="D65" i="5"/>
  <c r="J46" i="5"/>
  <c r="U56" i="5"/>
  <c r="K68" i="5"/>
  <c r="S49" i="5"/>
  <c r="F60" i="5"/>
  <c r="Q41" i="5"/>
  <c r="D53" i="5"/>
  <c r="N69" i="5"/>
  <c r="F62" i="5"/>
  <c r="E55" i="5"/>
  <c r="F47" i="5"/>
  <c r="Y52" i="5"/>
  <c r="X67" i="5"/>
  <c r="H57" i="5"/>
  <c r="P46" i="5"/>
  <c r="G67" i="5"/>
  <c r="O56" i="5"/>
  <c r="W45" i="5"/>
  <c r="S64" i="5"/>
  <c r="G50" i="5"/>
  <c r="F68" i="5"/>
  <c r="F61" i="5"/>
  <c r="T46" i="5"/>
  <c r="J63" i="5"/>
  <c r="M48" i="5"/>
  <c r="E64" i="5"/>
  <c r="J49" i="5"/>
  <c r="C64" i="5"/>
  <c r="F49" i="5"/>
  <c r="V64" i="5"/>
  <c r="C50" i="5"/>
  <c r="L64" i="5"/>
  <c r="Y45" i="5"/>
  <c r="M58" i="5"/>
  <c r="D69" i="5"/>
  <c r="K50" i="5"/>
  <c r="Y62" i="5"/>
  <c r="M44" i="5"/>
  <c r="B56" i="5"/>
  <c r="Q67" i="5"/>
  <c r="X48" i="5"/>
  <c r="K60" i="5"/>
  <c r="E71" i="5"/>
  <c r="I52" i="5"/>
  <c r="T63" i="5"/>
  <c r="J45" i="5"/>
  <c r="R55" i="5"/>
  <c r="F67" i="5"/>
  <c r="R48" i="5"/>
  <c r="C59" i="5"/>
  <c r="W70" i="5"/>
  <c r="C52" i="5"/>
  <c r="M63" i="5"/>
  <c r="L56" i="5"/>
  <c r="K48" i="5"/>
  <c r="T41" i="5"/>
  <c r="E46" i="5"/>
  <c r="T51" i="5"/>
  <c r="H67" i="5"/>
  <c r="P56" i="5"/>
  <c r="X45" i="5"/>
  <c r="O66" i="5"/>
  <c r="W55" i="5"/>
  <c r="G45" i="5"/>
  <c r="Y63" i="5"/>
  <c r="M49" i="5"/>
  <c r="L67" i="5"/>
  <c r="R59" i="5"/>
  <c r="B46" i="5"/>
  <c r="L62" i="5"/>
  <c r="U46" i="5"/>
  <c r="I63" i="5"/>
  <c r="P47" i="5"/>
  <c r="D63" i="5"/>
  <c r="J48" i="5"/>
  <c r="B64" i="5"/>
  <c r="E49" i="5"/>
  <c r="K63" i="5"/>
  <c r="R44" i="5"/>
  <c r="M57" i="5"/>
  <c r="Y67" i="5"/>
  <c r="D49" i="5"/>
  <c r="V61" i="5"/>
  <c r="L43" i="5"/>
  <c r="W54" i="5"/>
  <c r="J66" i="5"/>
  <c r="U47" i="5"/>
  <c r="J59" i="5"/>
  <c r="B70" i="5"/>
  <c r="F51" i="5"/>
  <c r="S62" i="5"/>
  <c r="G44" i="5"/>
  <c r="M54" i="5"/>
  <c r="D66" i="5"/>
  <c r="K47" i="5"/>
  <c r="S57" i="5"/>
  <c r="S69" i="5"/>
  <c r="T50" i="5"/>
  <c r="O57" i="5"/>
  <c r="P49" i="5"/>
  <c r="P66" i="5"/>
  <c r="X55" i="5"/>
  <c r="H45" i="5"/>
  <c r="W65" i="5"/>
  <c r="G55" i="5"/>
  <c r="O44" i="5"/>
  <c r="E63" i="5"/>
  <c r="S48" i="5"/>
  <c r="R66" i="5"/>
  <c r="X58" i="5"/>
  <c r="F45" i="5"/>
  <c r="O61" i="5"/>
  <c r="V45" i="5"/>
  <c r="J62" i="5"/>
  <c r="S46" i="5"/>
  <c r="H62" i="5"/>
  <c r="M47" i="5"/>
  <c r="C63" i="5"/>
  <c r="L47" i="5"/>
  <c r="D62" i="5"/>
  <c r="O43" i="5"/>
  <c r="G56" i="5"/>
  <c r="M66" i="5"/>
  <c r="C48" i="5"/>
  <c r="U60" i="5"/>
  <c r="D42" i="5"/>
  <c r="T53" i="5"/>
  <c r="I65" i="5"/>
  <c r="R46" i="5"/>
  <c r="X65" i="5"/>
  <c r="H55" i="5"/>
  <c r="P44" i="5"/>
  <c r="G65" i="5"/>
  <c r="O54" i="5"/>
  <c r="W43" i="5"/>
  <c r="K62" i="5"/>
  <c r="Y47" i="5"/>
  <c r="V71" i="5"/>
  <c r="F58" i="5"/>
  <c r="R43" i="5"/>
  <c r="S60" i="5"/>
  <c r="B45" i="5"/>
  <c r="N61" i="5"/>
  <c r="U45" i="5"/>
  <c r="L61" i="5"/>
  <c r="Q46" i="5"/>
  <c r="G62" i="5"/>
  <c r="N46" i="5"/>
  <c r="Y60" i="5"/>
  <c r="L42" i="5"/>
  <c r="B55" i="5"/>
  <c r="L65" i="5"/>
  <c r="X46" i="5"/>
  <c r="N59" i="5"/>
  <c r="P71" i="5"/>
  <c r="L52" i="5"/>
  <c r="D64" i="5"/>
  <c r="H65" i="5"/>
  <c r="P54" i="5"/>
  <c r="X43" i="5"/>
  <c r="O64" i="5"/>
  <c r="W53" i="5"/>
  <c r="G43" i="5"/>
  <c r="W60" i="5"/>
  <c r="E47" i="5"/>
  <c r="D71" i="5"/>
  <c r="L57" i="5"/>
  <c r="X42" i="5"/>
  <c r="U59" i="5"/>
  <c r="F44" i="5"/>
  <c r="R60" i="5"/>
  <c r="D44" i="5"/>
  <c r="N60" i="5"/>
  <c r="S45" i="5"/>
  <c r="K61" i="5"/>
  <c r="R45" i="5"/>
  <c r="V59" i="5"/>
  <c r="E41" i="5"/>
  <c r="Y53" i="5"/>
  <c r="J64" i="5"/>
  <c r="P45" i="5"/>
  <c r="K58" i="5"/>
  <c r="F70" i="5"/>
  <c r="L51" i="5"/>
  <c r="W62" i="5"/>
  <c r="J44" i="5"/>
  <c r="U55" i="5"/>
  <c r="H66" i="5"/>
  <c r="S47" i="5"/>
  <c r="F59" i="5"/>
  <c r="V69" i="5"/>
  <c r="B51" i="5"/>
  <c r="Q62" i="5"/>
  <c r="V43" i="5"/>
  <c r="H54" i="5"/>
  <c r="B66" i="5"/>
  <c r="I47" i="5"/>
  <c r="K69" i="5"/>
  <c r="E62" i="5"/>
  <c r="P64" i="5"/>
  <c r="X53" i="5"/>
  <c r="H43" i="5"/>
  <c r="W63" i="5"/>
  <c r="G53" i="5"/>
  <c r="O42" i="5"/>
  <c r="E60" i="5"/>
  <c r="K46" i="5"/>
  <c r="J70" i="5"/>
  <c r="R56" i="5"/>
  <c r="F42" i="5"/>
  <c r="Y58" i="5"/>
  <c r="I43" i="5"/>
  <c r="W58" i="5"/>
  <c r="F43" i="5"/>
  <c r="Q59" i="5"/>
  <c r="V44" i="5"/>
  <c r="M60" i="5"/>
  <c r="U44" i="5"/>
  <c r="N58" i="5"/>
  <c r="S71" i="5"/>
  <c r="T52" i="5"/>
  <c r="B63" i="5"/>
  <c r="N44" i="5"/>
  <c r="J57" i="5"/>
  <c r="B69" i="5"/>
  <c r="I50" i="5"/>
  <c r="T61" i="5"/>
  <c r="X63" i="5"/>
  <c r="H53" i="5"/>
  <c r="P42" i="5"/>
  <c r="G63" i="5"/>
  <c r="O52" i="5"/>
  <c r="W41" i="5"/>
  <c r="K59" i="5"/>
  <c r="W44" i="5"/>
  <c r="P69" i="5"/>
  <c r="V55" i="5"/>
  <c r="L41" i="5"/>
  <c r="D58" i="5"/>
  <c r="K42" i="5"/>
  <c r="C58" i="5"/>
  <c r="J42" i="5"/>
  <c r="U58" i="5"/>
  <c r="B44" i="5"/>
  <c r="P59" i="5"/>
  <c r="Y43" i="5"/>
  <c r="N57" i="5"/>
  <c r="M70" i="5"/>
  <c r="O51" i="5"/>
  <c r="Y61" i="5"/>
  <c r="M43" i="5"/>
  <c r="C56" i="5"/>
  <c r="U67" i="5"/>
  <c r="Y48" i="5"/>
  <c r="Q60" i="5"/>
  <c r="H63" i="5"/>
  <c r="P52" i="5"/>
  <c r="X41" i="5"/>
  <c r="O62" i="5"/>
  <c r="W51" i="5"/>
  <c r="G41" i="5"/>
  <c r="Q58" i="5"/>
  <c r="E44" i="5"/>
  <c r="V68" i="5"/>
  <c r="J54" i="5"/>
  <c r="N71" i="5"/>
  <c r="F57" i="5"/>
  <c r="O41" i="5"/>
  <c r="E57" i="5"/>
  <c r="N41" i="5"/>
  <c r="Y57" i="5"/>
  <c r="H42" i="5"/>
  <c r="T58" i="5"/>
  <c r="C43" i="5"/>
  <c r="K56" i="5"/>
  <c r="E69" i="5"/>
  <c r="L50" i="5"/>
  <c r="V60" i="5"/>
  <c r="E42" i="5"/>
  <c r="X54" i="5"/>
  <c r="K66" i="5"/>
  <c r="V47" i="5"/>
  <c r="L59" i="5"/>
  <c r="I71" i="5"/>
  <c r="P62" i="5"/>
  <c r="X51" i="5"/>
  <c r="H41" i="5"/>
  <c r="W61" i="5"/>
  <c r="G51" i="5"/>
  <c r="O71" i="5"/>
  <c r="U57" i="5"/>
  <c r="K43" i="5"/>
  <c r="D68" i="5"/>
  <c r="P53" i="5"/>
  <c r="Q70" i="5"/>
  <c r="J56" i="5"/>
  <c r="M71" i="5"/>
  <c r="H56" i="5"/>
  <c r="K71" i="5"/>
  <c r="B57" i="5"/>
  <c r="K41" i="5"/>
  <c r="V57" i="5"/>
  <c r="G42" i="5"/>
  <c r="C55" i="5"/>
  <c r="B68" i="5"/>
  <c r="I49" i="5"/>
  <c r="O59" i="5"/>
  <c r="B41" i="5"/>
  <c r="U53" i="5"/>
  <c r="J65" i="5"/>
  <c r="V46" i="5"/>
  <c r="I58" i="5"/>
  <c r="X61" i="5"/>
  <c r="H51" i="5"/>
  <c r="W71" i="5"/>
  <c r="G61" i="5"/>
  <c r="O50" i="5"/>
  <c r="U70" i="5"/>
  <c r="C57" i="5"/>
  <c r="Q42" i="5"/>
  <c r="J67" i="5"/>
  <c r="V52" i="5"/>
  <c r="Q69" i="5"/>
  <c r="M55" i="5"/>
  <c r="N70" i="5"/>
  <c r="L55" i="5"/>
  <c r="K70" i="5"/>
  <c r="F56" i="5"/>
  <c r="J71" i="5"/>
  <c r="Y56" i="5"/>
  <c r="J41" i="5"/>
  <c r="B54" i="5"/>
  <c r="T66" i="5"/>
  <c r="D48" i="5"/>
  <c r="L58" i="5"/>
  <c r="Q71" i="5"/>
  <c r="N52" i="5"/>
  <c r="G64" i="5"/>
  <c r="N45" i="5"/>
  <c r="D57" i="5"/>
  <c r="X71" i="5"/>
  <c r="H61" i="5"/>
  <c r="P50" i="5"/>
  <c r="G71" i="5"/>
  <c r="O60" i="5"/>
  <c r="W49" i="5"/>
  <c r="C70" i="5"/>
  <c r="O55" i="5"/>
  <c r="U41" i="5"/>
  <c r="N66" i="5"/>
  <c r="D52" i="5"/>
  <c r="S68" i="5"/>
  <c r="Q54" i="5"/>
  <c r="O69" i="5"/>
  <c r="N54" i="5"/>
  <c r="M69" i="5"/>
  <c r="J55" i="5"/>
  <c r="I70" i="5"/>
  <c r="E56" i="5"/>
  <c r="T71" i="5"/>
  <c r="X52" i="5"/>
  <c r="N65" i="5"/>
  <c r="Y46" i="5"/>
  <c r="K57" i="5"/>
  <c r="G70" i="5"/>
  <c r="M51" i="5"/>
  <c r="X62" i="5"/>
  <c r="K44" i="5"/>
  <c r="Y55" i="5"/>
  <c r="H71" i="5"/>
  <c r="P60" i="5"/>
  <c r="X49" i="5"/>
  <c r="O70" i="5"/>
  <c r="W59" i="5"/>
  <c r="G49" i="5"/>
  <c r="I69" i="5"/>
  <c r="U54" i="5"/>
  <c r="C41" i="5"/>
  <c r="B65" i="5"/>
  <c r="J51" i="5"/>
  <c r="T67" i="5"/>
  <c r="S53" i="5"/>
  <c r="R68" i="5"/>
  <c r="R53" i="5"/>
  <c r="N68" i="5"/>
  <c r="O53" i="5"/>
  <c r="L69" i="5"/>
  <c r="I55" i="5"/>
  <c r="R70" i="5"/>
  <c r="P51" i="5"/>
  <c r="K64" i="5"/>
  <c r="T45" i="5"/>
  <c r="D56" i="5"/>
  <c r="C69" i="5"/>
  <c r="J50" i="5"/>
  <c r="U61" i="5"/>
  <c r="J43" i="5"/>
  <c r="V54" i="5"/>
  <c r="I66" i="5"/>
  <c r="P70" i="5"/>
  <c r="X59" i="5"/>
  <c r="H49" i="5"/>
  <c r="W69" i="5"/>
  <c r="G59" i="5"/>
  <c r="O48" i="5"/>
  <c r="M68" i="5"/>
  <c r="C54" i="5"/>
  <c r="F71" i="5"/>
  <c r="H64" i="5"/>
  <c r="N50" i="5"/>
  <c r="V66" i="5"/>
  <c r="W52" i="5"/>
  <c r="R67" i="5"/>
  <c r="U52" i="5"/>
  <c r="P67" i="5"/>
  <c r="S52" i="5"/>
  <c r="L68" i="5"/>
  <c r="K54" i="5"/>
  <c r="F69" i="5"/>
  <c r="M50" i="5"/>
  <c r="F63" i="5"/>
  <c r="Q44" i="5"/>
  <c r="Y54" i="5"/>
  <c r="V67" i="5"/>
  <c r="C49" i="5"/>
  <c r="T60" i="5"/>
  <c r="C42" i="5"/>
  <c r="Q53" i="5"/>
  <c r="F65" i="5"/>
  <c r="X69" i="5"/>
  <c r="H59" i="5"/>
  <c r="P48" i="5"/>
  <c r="G69" i="5"/>
  <c r="O58" i="5"/>
  <c r="W47" i="5"/>
  <c r="S67" i="5"/>
  <c r="I53" i="5"/>
  <c r="L70" i="5"/>
  <c r="N63" i="5"/>
  <c r="B49" i="5"/>
  <c r="Y65" i="5"/>
  <c r="B52" i="5"/>
  <c r="U66" i="5"/>
  <c r="Y51" i="5"/>
  <c r="S66" i="5"/>
  <c r="U51" i="5"/>
  <c r="O67" i="5"/>
  <c r="N53" i="5"/>
  <c r="C68" i="5"/>
  <c r="L49" i="5"/>
  <c r="C62" i="5"/>
  <c r="N43" i="5"/>
  <c r="V53" i="5"/>
  <c r="L66" i="5"/>
  <c r="B48" i="5"/>
  <c r="M59" i="5"/>
  <c r="L71" i="5"/>
  <c r="K52" i="5"/>
  <c r="X47" i="5"/>
  <c r="R52" i="5"/>
  <c r="N67" i="5"/>
  <c r="M67" i="5"/>
  <c r="Y42" i="5"/>
  <c r="V49" i="5"/>
  <c r="G52" i="5"/>
  <c r="T57" i="5"/>
  <c r="Q63" i="5"/>
  <c r="D67" i="5"/>
  <c r="S42" i="5"/>
  <c r="Q50" i="5"/>
  <c r="B67" i="5"/>
  <c r="D47" i="5"/>
  <c r="R51" i="5"/>
  <c r="Q45" i="5"/>
  <c r="O68" i="5"/>
  <c r="W66" i="5"/>
  <c r="V63" i="5"/>
  <c r="E65" i="5"/>
  <c r="V41" i="5"/>
  <c r="U48" i="5"/>
  <c r="U49" i="5"/>
  <c r="T56" i="5"/>
  <c r="N62" i="5"/>
  <c r="R64" i="5"/>
  <c r="P41" i="5"/>
  <c r="S43" i="5"/>
  <c r="B61" i="5"/>
  <c r="R41" i="5"/>
  <c r="D46" i="5"/>
  <c r="W57" i="5"/>
  <c r="E48" i="5"/>
  <c r="V62" i="5"/>
  <c r="U63" i="5"/>
  <c r="C71" i="5"/>
  <c r="R47" i="5"/>
  <c r="T48" i="5"/>
  <c r="Q55" i="5"/>
  <c r="I61" i="5"/>
  <c r="P63" i="5"/>
  <c r="S70" i="5"/>
  <c r="H68" i="5"/>
  <c r="F54" i="5"/>
  <c r="Y71" i="5"/>
  <c r="C46" i="5"/>
  <c r="L44" i="5"/>
  <c r="L60" i="5"/>
  <c r="G47" i="5"/>
  <c r="X60" i="5"/>
  <c r="H58" i="5"/>
  <c r="U62" i="5"/>
  <c r="Y69" i="5"/>
  <c r="W42" i="5"/>
  <c r="O47" i="5"/>
  <c r="I54" i="5"/>
  <c r="S56" i="5"/>
  <c r="M62" i="5"/>
  <c r="O63" i="5"/>
  <c r="Q43" i="5"/>
  <c r="G48" i="5"/>
  <c r="P65" i="5"/>
  <c r="F41" i="5"/>
  <c r="I42" i="5"/>
  <c r="L54" i="5"/>
  <c r="G66" i="5"/>
  <c r="R71" i="5"/>
  <c r="X56" i="5"/>
  <c r="R61" i="5"/>
  <c r="T68" i="5"/>
  <c r="B71" i="5"/>
  <c r="I46" i="5"/>
  <c r="F53" i="5"/>
  <c r="P55" i="5"/>
  <c r="E61" i="5"/>
  <c r="P57" i="5"/>
  <c r="G68" i="5"/>
  <c r="M42" i="5"/>
  <c r="V58" i="5"/>
  <c r="V70" i="5"/>
  <c r="Y44" i="5"/>
  <c r="M52" i="5"/>
  <c r="Q52" i="5"/>
  <c r="T54" i="5"/>
  <c r="J60" i="5"/>
  <c r="K67" i="5"/>
  <c r="Q68" i="5"/>
  <c r="I45" i="5"/>
  <c r="F52" i="5"/>
  <c r="E53" i="5"/>
  <c r="D60" i="5"/>
  <c r="Q51" i="5"/>
  <c r="K55" i="5"/>
  <c r="X66" i="5"/>
  <c r="B53" i="5"/>
  <c r="N64" i="5"/>
  <c r="I48" i="5"/>
  <c r="T49" i="5"/>
  <c r="R69" i="5"/>
  <c r="K65" i="5"/>
  <c r="M53" i="5"/>
  <c r="I59" i="5"/>
  <c r="F66" i="5"/>
  <c r="I67" i="5"/>
  <c r="C44" i="5"/>
  <c r="V50" i="5"/>
  <c r="E52" i="5"/>
  <c r="B59" i="5"/>
  <c r="X44" i="5"/>
  <c r="O49" i="5"/>
  <c r="C60" i="5"/>
  <c r="C47" i="5"/>
  <c r="T70" i="5"/>
  <c r="Y50" i="5"/>
  <c r="T62" i="5"/>
  <c r="W46" i="5"/>
  <c r="J52" i="5"/>
  <c r="G58" i="5"/>
  <c r="P61" i="5"/>
  <c r="E66" i="5"/>
  <c r="V42" i="5"/>
  <c r="H46" i="5"/>
  <c r="U50" i="5"/>
  <c r="R57" i="5"/>
  <c r="S50" i="5"/>
  <c r="P43" i="5"/>
  <c r="E54" i="5"/>
  <c r="M41" i="5"/>
  <c r="D51" i="5"/>
  <c r="H48" i="5"/>
  <c r="J58" i="5"/>
  <c r="I51" i="5"/>
  <c r="W56" i="5"/>
  <c r="I60" i="5"/>
  <c r="X64" i="5"/>
  <c r="S41" i="5"/>
  <c r="E45" i="5"/>
  <c r="R49" i="5"/>
  <c r="Q56" i="5"/>
  <c r="T44" i="5"/>
  <c r="E68" i="5"/>
  <c r="F48" i="5"/>
  <c r="U71" i="5"/>
  <c r="L48" i="5"/>
  <c r="C65" i="5"/>
  <c r="E70" i="5"/>
  <c r="B50" i="5"/>
  <c r="T55" i="5"/>
  <c r="E58" i="5"/>
  <c r="S63" i="5"/>
  <c r="Y70" i="5"/>
  <c r="U42" i="5"/>
  <c r="Q48" i="5"/>
  <c r="N55" i="5"/>
  <c r="L63" i="5"/>
  <c r="D61" i="5"/>
  <c r="Y41" i="5"/>
  <c r="Q64" i="5"/>
  <c r="I56" i="5"/>
  <c r="T65" i="5"/>
  <c r="T59" i="5"/>
  <c r="H50" i="5"/>
  <c r="K51" i="5"/>
  <c r="W48" i="5"/>
  <c r="S54" i="5"/>
  <c r="V56" i="5"/>
  <c r="R62" i="5"/>
  <c r="U69" i="5"/>
  <c r="X70" i="5"/>
  <c r="J47" i="5"/>
  <c r="G54" i="5"/>
  <c r="N56" i="5"/>
  <c r="F55" i="5"/>
  <c r="U65" i="5"/>
  <c r="S58" i="5"/>
  <c r="V65" i="5"/>
  <c r="M45" i="5"/>
  <c r="T47" i="5"/>
  <c r="Y49" i="5"/>
  <c r="S55" i="5"/>
  <c r="M61" i="5"/>
  <c r="U64" i="5"/>
  <c r="T69" i="5"/>
  <c r="G46" i="5"/>
  <c r="Q49" i="5"/>
  <c r="R50" i="5"/>
  <c r="N49" i="5"/>
  <c r="B60" i="5"/>
  <c r="I41" i="5"/>
  <c r="D55" i="5"/>
  <c r="C51" i="5"/>
  <c r="E43" i="5"/>
  <c r="M46" i="5"/>
  <c r="V48" i="5"/>
  <c r="R54" i="5"/>
  <c r="H60" i="5"/>
  <c r="R63" i="5"/>
  <c r="J68" i="5"/>
  <c r="D45" i="5"/>
  <c r="N48" i="5"/>
  <c r="S44" i="5"/>
  <c r="R42" i="5"/>
  <c r="D54" i="5"/>
  <c r="M64" i="5"/>
  <c r="S65" i="5"/>
  <c r="B42" i="5"/>
  <c r="L45" i="5"/>
  <c r="L46" i="5"/>
  <c r="K53" i="5"/>
  <c r="E59" i="5"/>
  <c r="J61" i="5"/>
  <c r="E67" i="5"/>
  <c r="U43" i="5"/>
  <c r="F46" i="5"/>
  <c r="J69" i="5"/>
  <c r="C67" i="5"/>
  <c r="Q65" i="5"/>
  <c r="R58" i="5"/>
  <c r="H69" i="5"/>
  <c r="X50" i="5"/>
  <c r="D70" i="5"/>
  <c r="I44" i="5"/>
  <c r="K45" i="5"/>
  <c r="H52" i="5"/>
  <c r="B58" i="5"/>
  <c r="G60" i="5"/>
  <c r="C66" i="5"/>
  <c r="T42" i="5"/>
  <c r="C45" i="5"/>
  <c r="I62" i="5"/>
  <c r="C61" i="5"/>
  <c r="Y59" i="5"/>
  <c r="Q57" i="5"/>
  <c r="I68" i="5"/>
  <c r="Q61" i="5"/>
  <c r="T43" i="5"/>
  <c r="Y66" i="5"/>
  <c r="M56" i="5"/>
  <c r="N42" i="5"/>
  <c r="C53" i="5"/>
  <c r="V51" i="5"/>
  <c r="P58" i="5"/>
  <c r="Q66" i="5"/>
  <c r="W68" i="5"/>
  <c r="U68" i="5"/>
  <c r="Q47" i="5"/>
  <c r="H44" i="5"/>
  <c r="D43" i="5"/>
  <c r="E51" i="5"/>
  <c r="J53" i="5"/>
  <c r="D41" i="5"/>
  <c r="D59" i="5"/>
  <c r="T64" i="5"/>
  <c r="H104" i="5"/>
  <c r="P93" i="5"/>
  <c r="X82" i="5"/>
  <c r="W102" i="5"/>
  <c r="G92" i="5"/>
  <c r="O81" i="5"/>
  <c r="M100" i="5"/>
  <c r="Y85" i="5"/>
  <c r="F103" i="5"/>
  <c r="L89" i="5"/>
  <c r="B75" i="5"/>
  <c r="F93" i="5"/>
  <c r="R78" i="5"/>
  <c r="B103" i="5"/>
  <c r="R87" i="5"/>
  <c r="X101" i="5"/>
  <c r="V83" i="5"/>
  <c r="V99" i="5"/>
  <c r="U96" i="5"/>
  <c r="D78" i="5"/>
  <c r="C93" i="5"/>
  <c r="C78" i="5"/>
  <c r="B93" i="5"/>
  <c r="M83" i="5"/>
  <c r="T89" i="5"/>
  <c r="C98" i="5"/>
  <c r="C77" i="5"/>
  <c r="N84" i="5"/>
  <c r="K93" i="5"/>
  <c r="F104" i="5"/>
  <c r="X81" i="5"/>
  <c r="Q90" i="5"/>
  <c r="O100" i="5"/>
  <c r="I79" i="5"/>
  <c r="Y87" i="5"/>
  <c r="I97" i="5"/>
  <c r="Q76" i="5"/>
  <c r="H85" i="5"/>
  <c r="I94" i="5"/>
  <c r="F105" i="5"/>
  <c r="O82" i="5"/>
  <c r="O92" i="5"/>
  <c r="D91" i="5"/>
  <c r="S104" i="5"/>
  <c r="N87" i="5"/>
  <c r="P103" i="5"/>
  <c r="X92" i="5"/>
  <c r="H82" i="5"/>
  <c r="G102" i="5"/>
  <c r="O91" i="5"/>
  <c r="W80" i="5"/>
  <c r="S99" i="5"/>
  <c r="G85" i="5"/>
  <c r="L102" i="5"/>
  <c r="R88" i="5"/>
  <c r="J105" i="5"/>
  <c r="R91" i="5"/>
  <c r="X77" i="5"/>
  <c r="B102" i="5"/>
  <c r="R86" i="5"/>
  <c r="B101" i="5"/>
  <c r="V82" i="5"/>
  <c r="U98" i="5"/>
  <c r="X95" i="5"/>
  <c r="E77" i="5"/>
  <c r="D92" i="5"/>
  <c r="E76" i="5"/>
  <c r="N104" i="5"/>
  <c r="J82" i="5"/>
  <c r="M88" i="5"/>
  <c r="M96" i="5"/>
  <c r="W75" i="5"/>
  <c r="I83" i="5"/>
  <c r="X91" i="5"/>
  <c r="N102" i="5"/>
  <c r="P80" i="5"/>
  <c r="G89" i="5"/>
  <c r="E99" i="5"/>
  <c r="W77" i="5"/>
  <c r="T86" i="5"/>
  <c r="S95" i="5"/>
  <c r="J75" i="5"/>
  <c r="C84" i="5"/>
  <c r="R92" i="5"/>
  <c r="K103" i="5"/>
  <c r="J81" i="5"/>
  <c r="D86" i="5"/>
  <c r="U83" i="5"/>
  <c r="P96" i="5"/>
  <c r="H81" i="5"/>
  <c r="Y82" i="5"/>
  <c r="H98" i="5"/>
  <c r="H86" i="5"/>
  <c r="W104" i="5"/>
  <c r="W92" i="5"/>
  <c r="O79" i="5"/>
  <c r="W95" i="5"/>
  <c r="W79" i="5"/>
  <c r="N95" i="5"/>
  <c r="N79" i="5"/>
  <c r="L95" i="5"/>
  <c r="L79" i="5"/>
  <c r="X99" i="5"/>
  <c r="B83" i="5"/>
  <c r="E94" i="5"/>
  <c r="K75" i="5"/>
  <c r="V101" i="5"/>
  <c r="V80" i="5"/>
  <c r="Y93" i="5"/>
  <c r="U105" i="5"/>
  <c r="F98" i="5"/>
  <c r="E103" i="5"/>
  <c r="N78" i="5"/>
  <c r="K83" i="5"/>
  <c r="F88" i="5"/>
  <c r="Q94" i="5"/>
  <c r="I99" i="5"/>
  <c r="S75" i="5"/>
  <c r="S81" i="5"/>
  <c r="B88" i="5"/>
  <c r="M94" i="5"/>
  <c r="E102" i="5"/>
  <c r="U77" i="5"/>
  <c r="M81" i="5"/>
  <c r="T87" i="5"/>
  <c r="V93" i="5"/>
  <c r="F86" i="5"/>
  <c r="K98" i="5"/>
  <c r="W89" i="5"/>
  <c r="I95" i="5"/>
  <c r="D77" i="5"/>
  <c r="P97" i="5"/>
  <c r="P85" i="5"/>
  <c r="G104" i="5"/>
  <c r="W90" i="5"/>
  <c r="W78" i="5"/>
  <c r="E95" i="5"/>
  <c r="E79" i="5"/>
  <c r="T94" i="5"/>
  <c r="T78" i="5"/>
  <c r="R94" i="5"/>
  <c r="F77" i="5"/>
  <c r="B99" i="5"/>
  <c r="B82" i="5"/>
  <c r="G93" i="5"/>
  <c r="Y105" i="5"/>
  <c r="U100" i="5"/>
  <c r="Y79" i="5"/>
  <c r="F91" i="5"/>
  <c r="T104" i="5"/>
  <c r="O96" i="5"/>
  <c r="I101" i="5"/>
  <c r="G77" i="5"/>
  <c r="F82" i="5"/>
  <c r="C87" i="5"/>
  <c r="S90" i="5"/>
  <c r="N97" i="5"/>
  <c r="R105" i="5"/>
  <c r="O80" i="5"/>
  <c r="U86" i="5"/>
  <c r="V92" i="5"/>
  <c r="L100" i="5"/>
  <c r="H105" i="5"/>
  <c r="K80" i="5"/>
  <c r="K86" i="5"/>
  <c r="Q92" i="5"/>
  <c r="V79" i="5"/>
  <c r="E91" i="5"/>
  <c r="M82" i="5"/>
  <c r="H103" i="5"/>
  <c r="T99" i="5"/>
  <c r="X96" i="5"/>
  <c r="X84" i="5"/>
  <c r="O103" i="5"/>
  <c r="G90" i="5"/>
  <c r="G78" i="5"/>
  <c r="K94" i="5"/>
  <c r="K78" i="5"/>
  <c r="B94" i="5"/>
  <c r="B78" i="5"/>
  <c r="X93" i="5"/>
  <c r="R75" i="5"/>
  <c r="Y97" i="5"/>
  <c r="E81" i="5"/>
  <c r="I92" i="5"/>
  <c r="Y104" i="5"/>
  <c r="U99" i="5"/>
  <c r="C79" i="5"/>
  <c r="I90" i="5"/>
  <c r="S103" i="5"/>
  <c r="H95" i="5"/>
  <c r="N99" i="5"/>
  <c r="X75" i="5"/>
  <c r="T80" i="5"/>
  <c r="W85" i="5"/>
  <c r="Q89" i="5"/>
  <c r="I96" i="5"/>
  <c r="E104" i="5"/>
  <c r="J79" i="5"/>
  <c r="K85" i="5"/>
  <c r="S91" i="5"/>
  <c r="C99" i="5"/>
  <c r="N103" i="5"/>
  <c r="Y78" i="5"/>
  <c r="F85" i="5"/>
  <c r="L91" i="5"/>
  <c r="K101" i="5"/>
  <c r="B85" i="5"/>
  <c r="D76" i="5"/>
  <c r="Q101" i="5"/>
  <c r="I104" i="5"/>
  <c r="H96" i="5"/>
  <c r="H84" i="5"/>
  <c r="O101" i="5"/>
  <c r="O89" i="5"/>
  <c r="O77" i="5"/>
  <c r="U92" i="5"/>
  <c r="U76" i="5"/>
  <c r="H93" i="5"/>
  <c r="H77" i="5"/>
  <c r="V90" i="5"/>
  <c r="I105" i="5"/>
  <c r="C97" i="5"/>
  <c r="D80" i="5"/>
  <c r="J91" i="5"/>
  <c r="Y103" i="5"/>
  <c r="T98" i="5"/>
  <c r="F76" i="5"/>
  <c r="H89" i="5"/>
  <c r="R102" i="5"/>
  <c r="R93" i="5"/>
  <c r="D98" i="5"/>
  <c r="L104" i="5"/>
  <c r="R79" i="5"/>
  <c r="D82" i="5"/>
  <c r="E88" i="5"/>
  <c r="P94" i="5"/>
  <c r="M102" i="5"/>
  <c r="Y77" i="5"/>
  <c r="I84" i="5"/>
  <c r="N90" i="5"/>
  <c r="L94" i="5"/>
  <c r="D102" i="5"/>
  <c r="T77" i="5"/>
  <c r="Y83" i="5"/>
  <c r="B90" i="5"/>
  <c r="P92" i="5"/>
  <c r="N77" i="5"/>
  <c r="U88" i="5"/>
  <c r="U93" i="5"/>
  <c r="I78" i="5"/>
  <c r="P95" i="5"/>
  <c r="P83" i="5"/>
  <c r="W100" i="5"/>
  <c r="W88" i="5"/>
  <c r="W76" i="5"/>
  <c r="C92" i="5"/>
  <c r="C76" i="5"/>
  <c r="N92" i="5"/>
  <c r="N76" i="5"/>
  <c r="D90" i="5"/>
  <c r="O104" i="5"/>
  <c r="C96" i="5"/>
  <c r="G79" i="5"/>
  <c r="M89" i="5"/>
  <c r="V102" i="5"/>
  <c r="U97" i="5"/>
  <c r="H75" i="5"/>
  <c r="K88" i="5"/>
  <c r="T101" i="5"/>
  <c r="K92" i="5"/>
  <c r="N96" i="5"/>
  <c r="Q102" i="5"/>
  <c r="M78" i="5"/>
  <c r="S80" i="5"/>
  <c r="B87" i="5"/>
  <c r="J93" i="5"/>
  <c r="P100" i="5"/>
  <c r="T76" i="5"/>
  <c r="D83" i="5"/>
  <c r="E89" i="5"/>
  <c r="T92" i="5"/>
  <c r="K100" i="5"/>
  <c r="P76" i="5"/>
  <c r="Q82" i="5"/>
  <c r="V88" i="5"/>
  <c r="E86" i="5"/>
  <c r="J98" i="5"/>
  <c r="L82" i="5"/>
  <c r="T93" i="5"/>
  <c r="T83" i="5"/>
  <c r="X94" i="5"/>
  <c r="P81" i="5"/>
  <c r="G100" i="5"/>
  <c r="G88" i="5"/>
  <c r="G76" i="5"/>
  <c r="I91" i="5"/>
  <c r="I75" i="5"/>
  <c r="B91" i="5"/>
  <c r="P104" i="5"/>
  <c r="J89" i="5"/>
  <c r="U103" i="5"/>
  <c r="F95" i="5"/>
  <c r="J77" i="5"/>
  <c r="N88" i="5"/>
  <c r="W101" i="5"/>
  <c r="B95" i="5"/>
  <c r="W105" i="5"/>
  <c r="K87" i="5"/>
  <c r="Q100" i="5"/>
  <c r="C91" i="5"/>
  <c r="G95" i="5"/>
  <c r="H101" i="5"/>
  <c r="K104" i="5"/>
  <c r="Q79" i="5"/>
  <c r="V85" i="5"/>
  <c r="W91" i="5"/>
  <c r="F99" i="5"/>
  <c r="Q75" i="5"/>
  <c r="R81" i="5"/>
  <c r="J85" i="5"/>
  <c r="Q91" i="5"/>
  <c r="Q98" i="5"/>
  <c r="F75" i="5"/>
  <c r="L81" i="5"/>
  <c r="S87" i="5"/>
  <c r="U79" i="5"/>
  <c r="M77" i="5"/>
  <c r="B76" i="5"/>
  <c r="J87" i="5"/>
  <c r="T79" i="5"/>
  <c r="D81" i="5"/>
  <c r="D97" i="5"/>
  <c r="L88" i="5"/>
  <c r="H94" i="5"/>
  <c r="X80" i="5"/>
  <c r="O99" i="5"/>
  <c r="O87" i="5"/>
  <c r="O75" i="5"/>
  <c r="O90" i="5"/>
  <c r="L105" i="5"/>
  <c r="F90" i="5"/>
  <c r="V103" i="5"/>
  <c r="P88" i="5"/>
  <c r="C103" i="5"/>
  <c r="F94" i="5"/>
  <c r="K76" i="5"/>
  <c r="Q87" i="5"/>
  <c r="Y100" i="5"/>
  <c r="C94" i="5"/>
  <c r="U104" i="5"/>
  <c r="N86" i="5"/>
  <c r="R99" i="5"/>
  <c r="V89" i="5"/>
  <c r="N93" i="5"/>
  <c r="M99" i="5"/>
  <c r="P102" i="5"/>
  <c r="L78" i="5"/>
  <c r="L84" i="5"/>
  <c r="R90" i="5"/>
  <c r="M97" i="5"/>
  <c r="N105" i="5"/>
  <c r="N80" i="5"/>
  <c r="F84" i="5"/>
  <c r="K90" i="5"/>
  <c r="H97" i="5"/>
  <c r="G105" i="5"/>
  <c r="I80" i="5"/>
  <c r="I86" i="5"/>
  <c r="F100" i="5"/>
  <c r="I98" i="5"/>
  <c r="Q104" i="5"/>
  <c r="I87" i="5"/>
  <c r="Q85" i="5"/>
  <c r="T81" i="5"/>
  <c r="D93" i="5"/>
  <c r="P105" i="5"/>
  <c r="H92" i="5"/>
  <c r="H80" i="5"/>
  <c r="W98" i="5"/>
  <c r="W86" i="5"/>
  <c r="V105" i="5"/>
  <c r="U89" i="5"/>
  <c r="R104" i="5"/>
  <c r="X87" i="5"/>
  <c r="D103" i="5"/>
  <c r="V87" i="5"/>
  <c r="I102" i="5"/>
  <c r="I93" i="5"/>
  <c r="L75" i="5"/>
  <c r="Q86" i="5"/>
  <c r="W97" i="5"/>
  <c r="E92" i="5"/>
  <c r="T103" i="5"/>
  <c r="M85" i="5"/>
  <c r="R98" i="5"/>
  <c r="Q88" i="5"/>
  <c r="F92" i="5"/>
  <c r="U94" i="5"/>
  <c r="F101" i="5"/>
  <c r="B77" i="5"/>
  <c r="G83" i="5"/>
  <c r="K89" i="5"/>
  <c r="E96" i="5"/>
  <c r="D104" i="5"/>
  <c r="S76" i="5"/>
  <c r="C83" i="5"/>
  <c r="D89" i="5"/>
  <c r="R95" i="5"/>
  <c r="L103" i="5"/>
  <c r="V78" i="5"/>
  <c r="E85" i="5"/>
  <c r="S78" i="5"/>
  <c r="Y89" i="5"/>
  <c r="K95" i="5"/>
  <c r="G81" i="5"/>
  <c r="T97" i="5"/>
  <c r="X104" i="5"/>
  <c r="P91" i="5"/>
  <c r="P79" i="5"/>
  <c r="G98" i="5"/>
  <c r="G86" i="5"/>
  <c r="C105" i="5"/>
  <c r="C89" i="5"/>
  <c r="X103" i="5"/>
  <c r="F87" i="5"/>
  <c r="J102" i="5"/>
  <c r="J86" i="5"/>
  <c r="M101" i="5"/>
  <c r="J92" i="5"/>
  <c r="B105" i="5"/>
  <c r="S84" i="5"/>
  <c r="V96" i="5"/>
  <c r="G91" i="5"/>
  <c r="T102" i="5"/>
  <c r="P84" i="5"/>
  <c r="R97" i="5"/>
  <c r="H87" i="5"/>
  <c r="Y90" i="5"/>
  <c r="M93" i="5"/>
  <c r="L99" i="5"/>
  <c r="V75" i="5"/>
  <c r="C82" i="5"/>
  <c r="D88" i="5"/>
  <c r="O94" i="5"/>
  <c r="K102" i="5"/>
  <c r="N75" i="5"/>
  <c r="Q81" i="5"/>
  <c r="W87" i="5"/>
  <c r="J94" i="5"/>
  <c r="C102" i="5"/>
  <c r="S77" i="5"/>
  <c r="X83" i="5"/>
  <c r="E100" i="5"/>
  <c r="Q83" i="5"/>
  <c r="T88" i="5"/>
  <c r="B80" i="5"/>
  <c r="I88" i="5"/>
  <c r="L86" i="5"/>
  <c r="X102" i="5"/>
  <c r="X90" i="5"/>
  <c r="X78" i="5"/>
  <c r="O97" i="5"/>
  <c r="O85" i="5"/>
  <c r="M103" i="5"/>
  <c r="M87" i="5"/>
  <c r="R101" i="5"/>
  <c r="R85" i="5"/>
  <c r="N101" i="5"/>
  <c r="N85" i="5"/>
  <c r="S100" i="5"/>
  <c r="K91" i="5"/>
  <c r="B104" i="5"/>
  <c r="Y81" i="5"/>
  <c r="Y95" i="5"/>
  <c r="J90" i="5"/>
  <c r="U101" i="5"/>
  <c r="R83" i="5"/>
  <c r="S96" i="5"/>
  <c r="C86" i="5"/>
  <c r="G87" i="5"/>
  <c r="B92" i="5"/>
  <c r="B98" i="5"/>
  <c r="T105" i="5"/>
  <c r="R80" i="5"/>
  <c r="Y86" i="5"/>
  <c r="E93" i="5"/>
  <c r="L97" i="5"/>
  <c r="M105" i="5"/>
  <c r="M80" i="5"/>
  <c r="P86" i="5"/>
  <c r="S92" i="5"/>
  <c r="J100" i="5"/>
  <c r="O76" i="5"/>
  <c r="E80" i="5"/>
  <c r="M92" i="5"/>
  <c r="L77" i="5"/>
  <c r="K82" i="5"/>
  <c r="D87" i="5"/>
  <c r="H102" i="5"/>
  <c r="H90" i="5"/>
  <c r="H78" i="5"/>
  <c r="W96" i="5"/>
  <c r="W84" i="5"/>
  <c r="S102" i="5"/>
  <c r="S86" i="5"/>
  <c r="V100" i="5"/>
  <c r="V84" i="5"/>
  <c r="T100" i="5"/>
  <c r="T84" i="5"/>
  <c r="Y99" i="5"/>
  <c r="M90" i="5"/>
  <c r="Y102" i="5"/>
  <c r="C81" i="5"/>
  <c r="C95" i="5"/>
  <c r="I89" i="5"/>
  <c r="R100" i="5"/>
  <c r="S82" i="5"/>
  <c r="U95" i="5"/>
  <c r="Y84" i="5"/>
  <c r="B86" i="5"/>
  <c r="U90" i="5"/>
  <c r="L96" i="5"/>
  <c r="J104" i="5"/>
  <c r="M79" i="5"/>
  <c r="S85" i="5"/>
  <c r="V91" i="5"/>
  <c r="D96" i="5"/>
  <c r="R103" i="5"/>
  <c r="H79" i="5"/>
  <c r="I85" i="5"/>
  <c r="N91" i="5"/>
  <c r="O98" i="5"/>
  <c r="E75" i="5"/>
  <c r="U78" i="5"/>
  <c r="D85" i="5"/>
  <c r="E97" i="5"/>
  <c r="C75" i="5"/>
  <c r="T75" i="5"/>
  <c r="T85" i="5"/>
  <c r="P101" i="5"/>
  <c r="P89" i="5"/>
  <c r="P77" i="5"/>
  <c r="G96" i="5"/>
  <c r="G84" i="5"/>
  <c r="Y101" i="5"/>
  <c r="M84" i="5"/>
  <c r="D100" i="5"/>
  <c r="D84" i="5"/>
  <c r="B100" i="5"/>
  <c r="B84" i="5"/>
  <c r="G99" i="5"/>
  <c r="N89" i="5"/>
  <c r="W99" i="5"/>
  <c r="C80" i="5"/>
  <c r="D94" i="5"/>
  <c r="L87" i="5"/>
  <c r="S98" i="5"/>
  <c r="U81" i="5"/>
  <c r="V94" i="5"/>
  <c r="F81" i="5"/>
  <c r="R84" i="5"/>
  <c r="S89" i="5"/>
  <c r="S94" i="5"/>
  <c r="O102" i="5"/>
  <c r="J78" i="5"/>
  <c r="K84" i="5"/>
  <c r="C88" i="5"/>
  <c r="N94" i="5"/>
  <c r="F102" i="5"/>
  <c r="V77" i="5"/>
  <c r="E84" i="5"/>
  <c r="E90" i="5"/>
  <c r="G97" i="5"/>
  <c r="S101" i="5"/>
  <c r="R77" i="5"/>
  <c r="Q78" i="5"/>
  <c r="X89" i="5"/>
  <c r="J103" i="5"/>
  <c r="Q93" i="5"/>
  <c r="L90" i="5"/>
  <c r="X100" i="5"/>
  <c r="X88" i="5"/>
  <c r="X76" i="5"/>
  <c r="O95" i="5"/>
  <c r="O83" i="5"/>
  <c r="G101" i="5"/>
  <c r="S83" i="5"/>
  <c r="J99" i="5"/>
  <c r="J83" i="5"/>
  <c r="H99" i="5"/>
  <c r="H83" i="5"/>
  <c r="M98" i="5"/>
  <c r="O88" i="5"/>
  <c r="V98" i="5"/>
  <c r="F79" i="5"/>
  <c r="X105" i="5"/>
  <c r="O86" i="5"/>
  <c r="S97" i="5"/>
  <c r="U80" i="5"/>
  <c r="W93" i="5"/>
  <c r="O78" i="5"/>
  <c r="L83" i="5"/>
  <c r="J88" i="5"/>
  <c r="L93" i="5"/>
  <c r="E101" i="5"/>
  <c r="Y76" i="5"/>
  <c r="F83" i="5"/>
  <c r="V86" i="5"/>
  <c r="Y92" i="5"/>
  <c r="N100" i="5"/>
  <c r="R76" i="5"/>
  <c r="U82" i="5"/>
  <c r="B89" i="5"/>
  <c r="Q95" i="5"/>
  <c r="I100" i="5"/>
  <c r="M76" i="5"/>
  <c r="C100" i="5"/>
  <c r="N83" i="5"/>
  <c r="J95" i="5"/>
  <c r="H100" i="5"/>
  <c r="H88" i="5"/>
  <c r="H76" i="5"/>
  <c r="W94" i="5"/>
  <c r="W82" i="5"/>
  <c r="E98" i="5"/>
  <c r="E82" i="5"/>
  <c r="P98" i="5"/>
  <c r="P82" i="5"/>
  <c r="N98" i="5"/>
  <c r="N82" i="5"/>
  <c r="D105" i="5"/>
  <c r="U85" i="5"/>
  <c r="X97" i="5"/>
  <c r="F78" i="5"/>
  <c r="V104" i="5"/>
  <c r="Q84" i="5"/>
  <c r="T96" i="5"/>
  <c r="X79" i="5"/>
  <c r="G103" i="5"/>
  <c r="K77" i="5"/>
  <c r="I82" i="5"/>
  <c r="E87" i="5"/>
  <c r="Y91" i="5"/>
  <c r="K99" i="5"/>
  <c r="U75" i="5"/>
  <c r="K79" i="5"/>
  <c r="L85" i="5"/>
  <c r="U91" i="5"/>
  <c r="D99" i="5"/>
  <c r="M75" i="5"/>
  <c r="N81" i="5"/>
  <c r="U87" i="5"/>
  <c r="M91" i="5"/>
  <c r="L98" i="5"/>
  <c r="D75" i="5"/>
  <c r="H91" i="5"/>
  <c r="I76" i="5"/>
  <c r="S88" i="5"/>
  <c r="P99" i="5"/>
  <c r="P87" i="5"/>
  <c r="P75" i="5"/>
  <c r="G94" i="5"/>
  <c r="G82" i="5"/>
  <c r="K97" i="5"/>
  <c r="K81" i="5"/>
  <c r="V97" i="5"/>
  <c r="V81" i="5"/>
  <c r="B97" i="5"/>
  <c r="B81" i="5"/>
  <c r="C104" i="5"/>
  <c r="U84" i="5"/>
  <c r="Y96" i="5"/>
  <c r="I77" i="5"/>
  <c r="W103" i="5"/>
  <c r="T82" i="5"/>
  <c r="V95" i="5"/>
  <c r="B79" i="5"/>
  <c r="J101" i="5"/>
  <c r="Y75" i="5"/>
  <c r="Y80" i="5"/>
  <c r="X85" i="5"/>
  <c r="T90" i="5"/>
  <c r="Q97" i="5"/>
  <c r="S105" i="5"/>
  <c r="E78" i="5"/>
  <c r="J84" i="5"/>
  <c r="P90" i="5"/>
  <c r="J97" i="5"/>
  <c r="K105" i="5"/>
  <c r="L80" i="5"/>
  <c r="M86" i="5"/>
  <c r="C90" i="5"/>
  <c r="F97" i="5"/>
  <c r="L101" i="5"/>
  <c r="C85" i="5"/>
  <c r="E105" i="5"/>
  <c r="I81" i="5"/>
  <c r="Q77" i="5"/>
  <c r="Y98" i="5"/>
  <c r="T91" i="5"/>
  <c r="F80" i="5"/>
  <c r="V76" i="5"/>
  <c r="C101" i="5"/>
  <c r="E83" i="5"/>
  <c r="W83" i="5"/>
  <c r="F89" i="5"/>
  <c r="B96" i="5"/>
  <c r="T95" i="5"/>
  <c r="Q105" i="5"/>
  <c r="L92" i="5"/>
  <c r="J76" i="5"/>
  <c r="Q103" i="5"/>
  <c r="U102" i="5"/>
  <c r="D79" i="5"/>
  <c r="X98" i="5"/>
  <c r="W81" i="5"/>
  <c r="R82" i="5"/>
  <c r="X86" i="5"/>
  <c r="Y94" i="5"/>
  <c r="Y88" i="5"/>
  <c r="O105" i="5"/>
  <c r="G75" i="5"/>
  <c r="M95" i="5"/>
  <c r="D95" i="5"/>
  <c r="O93" i="5"/>
  <c r="Q99" i="5"/>
  <c r="S93" i="5"/>
  <c r="L76" i="5"/>
  <c r="G80" i="5"/>
  <c r="M104" i="5"/>
  <c r="P78" i="5"/>
  <c r="Q96" i="5"/>
  <c r="S79" i="5"/>
  <c r="R96" i="5"/>
  <c r="Q80" i="5"/>
  <c r="O84" i="5"/>
  <c r="I103" i="5"/>
  <c r="J96" i="5"/>
  <c r="R89" i="5"/>
  <c r="J80" i="5"/>
  <c r="K96" i="5"/>
  <c r="F96" i="5"/>
  <c r="D101" i="5"/>
</calcChain>
</file>

<file path=xl/sharedStrings.xml><?xml version="1.0" encoding="utf-8"?>
<sst xmlns="http://schemas.openxmlformats.org/spreadsheetml/2006/main" count="1221" uniqueCount="143">
  <si>
    <t xml:space="preserve">Предельные уровни регулируемых цен на электрическую энергию (мощность), поставляемую ООО "Сургутэнергосбыт"  </t>
  </si>
  <si>
    <t>потребителям (покупателям) с максимальной мощностью энергопринимающих устройств менее 670 кВт, от 670 кВт до 10 МВт в декабре 2024 года</t>
  </si>
  <si>
    <t xml:space="preserve">                                                               </t>
  </si>
  <si>
    <t>1. ПЕРВАЯ ЦЕНОВАЯ КАТЕГОРИЯ</t>
  </si>
  <si>
    <t>(для объемов покупки электрической энергии (мощности), учет которых осуществляется в целом за расчетный период)</t>
  </si>
  <si>
    <t>1. Предельный уровень регулируемых цен</t>
  </si>
  <si>
    <t>ВН</t>
  </si>
  <si>
    <t>СН1</t>
  </si>
  <si>
    <t>СН2</t>
  </si>
  <si>
    <t>НН</t>
  </si>
  <si>
    <t>Предельный уровень регулируемых цен, рублей/МВт*ч без НДС</t>
  </si>
  <si>
    <t>2. Средневзвешенная регулируемая цена на электрическую энергию (мощность), используемая для расчета предельного уровня регулируемой цены по первой ценовой категории, рублей/МВт*ч без НДС</t>
  </si>
  <si>
    <t>3. Составляющие расчета средневзвешенной регулируемой цены на электрическую энергию (мощность), используемые для расчета предельного уровня регулируемой цены по первой ценовой категории:</t>
  </si>
  <si>
    <t>а) средневзвешенная регулируемая цена на электрическую энергию на оптовом рынке, рублей/МВт*ч</t>
  </si>
  <si>
    <t>б) средневзвешенная регулируемая цена на мощность на оптовом рынке, рублей/МВт</t>
  </si>
  <si>
    <t>в) коэффициент оплаты мощности потребителями (покупателями), осуществляющими расчеты по первой ценовой категории, 1/час</t>
  </si>
  <si>
    <t>г) объем фактического пикового потребления гарантирующего поставщика на оптовом рынке, МВт</t>
  </si>
  <si>
    <t>д) величина мощности, соответствующей покупке электрической энергии гарантирующим поставщиком у производителей электрической энергии (мощности) на розничных рынках, МВт</t>
  </si>
  <si>
    <t>е) сумма величин мощности, оплачиваемой на розничном рынке потребителями (покупателями), осуществляющими расчеты по второй-шестой ценовым категориям, МВт</t>
  </si>
  <si>
    <t>в том числе:</t>
  </si>
  <si>
    <t>по второй ценовой категории, МВт</t>
  </si>
  <si>
    <t>по третьей ценовой категории, МВт</t>
  </si>
  <si>
    <t>по четвертой ценовой категории, МВт</t>
  </si>
  <si>
    <t>по пятой ценовой категории, МВт</t>
  </si>
  <si>
    <t>по шестой ценовой категории, МВт</t>
  </si>
  <si>
    <t>ж) объем потребления мощности населением и приравненными к нему категориями потребителей, МВт</t>
  </si>
  <si>
    <t>з) объем потребления электрической энергии потребителями (покупателями), осуществляющими расчеты по второй ценовой категории, МВт*ч</t>
  </si>
  <si>
    <t>для трех зон суток, МВт*ч</t>
  </si>
  <si>
    <t>по ночной зоне суток. МВт*ч</t>
  </si>
  <si>
    <t>по полупиковой зоне суток. МВт*ч</t>
  </si>
  <si>
    <t>по пиковой зоне суток. МВт*ч</t>
  </si>
  <si>
    <t>для двух зон суток, МВт*ч</t>
  </si>
  <si>
    <t>и) фактический объем потребления электрической энергии гарантирующим поставщиком (энергосбытовой, энергоснабжающей организацией) на оптовом рынке, МВт*ч</t>
  </si>
  <si>
    <t>к) объем покупки электрической энергии гарантирующим поставщиком (энергосбытовой, энергоснабжающей организацией) у производителей электрической энергии (мощности) на розничных рынках, МВт*ч</t>
  </si>
  <si>
    <t>л) сумма объемов потребления электрической энергии потребителями (покупателями), осуществляющими расчеты по второй- шестой ценовым категориям, МВт*ч</t>
  </si>
  <si>
    <t>по второй ценовой категории, МВт*ч</t>
  </si>
  <si>
    <t>по третьей ценовой категории, МВт*ч</t>
  </si>
  <si>
    <t>по четвертой ценовой категории, МВт*ч</t>
  </si>
  <si>
    <t>по пятой ценовой категории, МВт*ч</t>
  </si>
  <si>
    <t>по шестой ценовой категории, МВт*ч</t>
  </si>
  <si>
    <t>м) объем потребления электрической энергии населением и приравненными к нему категориями потребителей, МВт*ч</t>
  </si>
  <si>
    <t>н) величина изменения средневзвешенной регулируемой цены на электрическую энергию (мощность), связанная с учетом данных за предыдущие периоды, рублей/МВт*ч</t>
  </si>
  <si>
    <t>Справочно:</t>
  </si>
  <si>
    <t>Одноставочный тариф на услуги по передаче электрической энергии, рублей/МВт*ч без НДС</t>
  </si>
  <si>
    <t>Сбытовая надбавка гарантирующего поставщика (энергосбытовой, энергоснабжающей организацией), рублей/МВт*ч без НДС</t>
  </si>
  <si>
    <t>Плата за иные услуги, рублей/МВт*ч без НДС</t>
  </si>
  <si>
    <t>2. ВТОРАЯ ЦЕНОВАЯ КАТЕГОРИЯ</t>
  </si>
  <si>
    <t>(для объемов покупки электрической энергии (мощности), учет которых осуществляется по зонам суток расчетного периода)</t>
  </si>
  <si>
    <t>1. Предельный уровень регулируемых цен для трех зон суток, рублей/МВт*ч без НДС</t>
  </si>
  <si>
    <t>Зоны суток</t>
  </si>
  <si>
    <t>Ночная</t>
  </si>
  <si>
    <t>Полупиковая</t>
  </si>
  <si>
    <t>Пиковая</t>
  </si>
  <si>
    <t>2.2. Предельный уровень регулируемых цен для двух зон суток, рублей/МВт*ч без НДС</t>
  </si>
  <si>
    <t>Дневная</t>
  </si>
  <si>
    <t>Средневзвешенная регулируемая цена на электрическую энергию (мощность) на оптовом рынке ночная зона, рублей/МВт*ч без НДС</t>
  </si>
  <si>
    <t>Средневзвешенная регулируемая цена на электрическую энергию (мощность) на оптовом рынке полупиковая зона, рублей/МВт*ч без НДС</t>
  </si>
  <si>
    <t>Средневзвешенная регулируемая цена на электрическую энергию (мощность) на оптовом рынке пиковая зона, рублей/МВт*ч без НДС</t>
  </si>
  <si>
    <t>Средневзвешенная регулируемая цена на электрическую энергию (мощность) на оптовом рынке дневная зона, рублей/МВт*ч без НДС</t>
  </si>
  <si>
    <t>Сбытовая надбавка гарантирующего поставщика  (энергосбытовой, энергоснабжающей организации) (ночная зона), рублей/МВт*ч без НДС</t>
  </si>
  <si>
    <t>Сбытовая надбавка гарантирующего поставщика(энергосбытовой, энергоснабжающей организации) (полупиковая зона), рублей/МВт*ч без НДС</t>
  </si>
  <si>
    <t>Сбытовая надбавка гарантирующего поставщика (энергосбытовой, энергоснабжающей организации) (пиковая зона), рублей/МВт*ч без НДС</t>
  </si>
  <si>
    <t>Сбытовая надбавка гарантирующего поставщика (энергосбытовой, энергоснабжающей организации) (дневная зона), рублей/МВт*ч без НДС</t>
  </si>
  <si>
    <t>Приложение 2</t>
  </si>
  <si>
    <t>3. ТРЕТЬЯ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</si>
  <si>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одноставочном выражении)</t>
  </si>
  <si>
    <t>1. Ставка за электрическую энергию предельного уровня регулируемых цен, рублей/МВт*ч без НДС</t>
  </si>
  <si>
    <t>Дата</t>
  </si>
  <si>
    <t>Ставка для фактических почасовых объемов покупки электрической энергии, отпущенных на уровне напряжения ВН</t>
  </si>
  <si>
    <t>0:00-1:00</t>
  </si>
  <si>
    <t>1:00-2:00</t>
  </si>
  <si>
    <t>2:00-3:00</t>
  </si>
  <si>
    <t>3:00-4:00</t>
  </si>
  <si>
    <t>4:00-5:00</t>
  </si>
  <si>
    <t>5:00-6:00</t>
  </si>
  <si>
    <t>6:00-7:00</t>
  </si>
  <si>
    <t>7:00-8:00</t>
  </si>
  <si>
    <t>8:00-9:00</t>
  </si>
  <si>
    <t>9:00-10:00</t>
  </si>
  <si>
    <t>10:00-11:00</t>
  </si>
  <si>
    <t>11:00-12:00</t>
  </si>
  <si>
    <t>12:00-13:00</t>
  </si>
  <si>
    <t>13:00-14:00</t>
  </si>
  <si>
    <t>14:00-15:00</t>
  </si>
  <si>
    <t>15:00-16:00</t>
  </si>
  <si>
    <t>16:00-17:00</t>
  </si>
  <si>
    <t>17:00-18:00</t>
  </si>
  <si>
    <t>18:00-19:00</t>
  </si>
  <si>
    <t>19:00-20:00</t>
  </si>
  <si>
    <t>20:00-21:00</t>
  </si>
  <si>
    <t>21:00-22:00</t>
  </si>
  <si>
    <t>22:00-23:00</t>
  </si>
  <si>
    <t>23:00-0:00</t>
  </si>
  <si>
    <t>Ставка для фактических почасовых объемов покупки электрической энергии, отпущенных на уровне напряжения СН1</t>
  </si>
  <si>
    <t>Ставка для фактических почасовых объемов покупки электрической энергии, отпущенных на уровне напряжения СН2</t>
  </si>
  <si>
    <t>Ставка для фактических почасовых объемов покупки электрической энергии, отпущенных на уровне напряжения НН</t>
  </si>
  <si>
    <t>2. Ставка за мощность, приобретаемую потребителем (покупателем), предельного уровня регулируемых цен, рублей/МВт в месяц без НДС</t>
  </si>
  <si>
    <t>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и для балансирования системы</t>
  </si>
  <si>
    <t>Уровень напряжения</t>
  </si>
  <si>
    <t>Сбытовая надбавка гарантирующего поставщика (энергосбытовой, энергоснабжающей организации),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 ВН, СН1, СН2, НН</t>
  </si>
  <si>
    <t>Сбытовая надбавка гарантирующего поставщика  (энергосбытовой, энергоснабжающей организацией), учитываемая в стоимости мощности, рублей/МВт без НДС</t>
  </si>
  <si>
    <t>4. ЧЕТВЕРТАЯ ЦЕНОВАЯ КАТЕГОРИЯ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</si>
  <si>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планирование,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</si>
  <si>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Ставка для фактических почасовых объемов покупки электрической энергии, отпущенных на уровне напряжения ГН</t>
  </si>
  <si>
    <t>3. Дифференцированная по уровням напряжения ставка тарифа на услуги по передаче электрической энергии за содержание электрических сетей предельного уровня регулируемых цен, рублей/МВт в месяц без НДС</t>
  </si>
  <si>
    <t>ГН</t>
  </si>
  <si>
    <t>Ставка тарифа на услуги по передаче электрической энергии за содержание сетей</t>
  </si>
  <si>
    <t>Ставка тарифа на услуги по передаче электрической энергии на оплату технологического расхода (потерь), рублей/МВт*ч без НДС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</si>
  <si>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ГН, ВН, СН1, СН2, НН</t>
  </si>
  <si>
    <t>Ставка для фактических почасовых объемов покупки электрической энергии, отпущенных на уровне напряжения ВН1 для класса напряжения "330 кВ и выше"</t>
  </si>
  <si>
    <t>Ставка для фактических почасовых объемов покупки электрической энергии, отпущенных на уровне напряжения ВН1 для класса напряжения "220 кВ и ниже"</t>
  </si>
  <si>
    <t>Сбытовая надбавка гарантирующего поставщика (энергосбытовой, энергоснабжающей организации) , учитываемая в стоимости мощности, рублей/МВт без НДС</t>
  </si>
  <si>
    <t>5. ПЯТАЯ ЦЕНОВАЯ КАТЕГОРИЯ</t>
  </si>
  <si>
    <t>(для объемов покупки электрической энергии (мощности), в отношении которых в расчетном периоде осуществляются почасовое планирование и учет, и стоимость услуг по передаче определяется по цене услуг в одноставочном исчислении)</t>
  </si>
  <si>
    <t>Ставка для превышения фактического почасового объема покупки электрической энергии над соответствующим плановым почасовым объемом</t>
  </si>
  <si>
    <t>Ставка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</si>
  <si>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</si>
  <si>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t>
  </si>
  <si>
    <t xml:space="preserve">Дифференцированная по часам расчетного периода регулируемая цена на электрическую энергию на оптовом рынке, определяемая коммерческим оператором оптового рынка по результатам конкурентных отборов на сутки вперед </t>
  </si>
  <si>
    <t>строка C тарифов АТС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</si>
  <si>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фактического потребления над плановым</t>
  </si>
  <si>
    <t>Дифференцированная по часам расчетного периода регулируемая цена на электрическую энергию на оптовом рынке, определяемая по результатам конкурентного отбора заявок для балансирования системы для объема превышения планового потребления над фактическим</t>
  </si>
  <si>
    <t>Сбытовая надбавка гарантирующего поставщика  (энергосбытовой, энергоснабжающей организацией), учитываемая в стоимости электрической энергии в ставке для фактических почасовых объемов покупки электрической энергии, отпущенных на уровне напряжения ВН, СН1, СН2, НН</t>
  </si>
  <si>
    <t>6. ШЕСТАЯ ЦЕНОВАЯ КАТЕГОРИЯ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</si>
  <si>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учет, а стоимость услуг по передаче электрической энергии определяется по тарифу на услуги по передаче электрической энергии в двухставочном выражении)</t>
  </si>
  <si>
    <t>Величина ставки, руб./МВт∙ч без НДС</t>
  </si>
  <si>
    <t>Сбытовая надбавка гарантирующего поставщика, учитываемая в стоимости электрической энергии в ставке для превышения фактического почасового объема покупки электрической энергии над соответствующим плановым почасовым объемом</t>
  </si>
  <si>
    <t>Сбытовая надбавка гарантирующего поставщика, учитываемая в стоимости электрической энергии в ставке для превышения планового почасового объема покупки электрической энергии над соответствующим фактическим почасовым объемом</t>
  </si>
  <si>
    <t>Сбытовая надбавка гарантирующего поставщика, учитываемая в стоимости электрической энергии в ставке для суммы плановых почасовых объемов покупки электрической энергии  за расчетный период, рублей/МВт*ч без НДС</t>
  </si>
  <si>
    <t>Сбытовая надбавка гарантирующего поставщика, учитываемая в стоимости электрической энергии в ставке для суммы абсолютных значений разностей фактических и плановых почасовых объемов покупки электрической энергии за расчетный период, рублей/МВт*ч без НДС</t>
  </si>
  <si>
    <t>Сбытовая надбавка гарантирующего поставщика, учитываемая в стоимости мощности, рублей/МВт без НДС</t>
  </si>
  <si>
    <t>Расчет платы за иные услуги, оказание которых является неотъемлемой частью процесса поставки</t>
  </si>
  <si>
    <t>электрической энергии потребителям ООО "Сургутэнергосбыт"</t>
  </si>
  <si>
    <t>в декабре 2024 года</t>
  </si>
  <si>
    <t>Стоимость услуги по оперативно-диспетчерскому управлению в электроэнергетике, подлежащая оплате гарантирующим поставщиком за расчетный период (m-1)</t>
  </si>
  <si>
    <t>рублей</t>
  </si>
  <si>
    <t>Стоимость услуги по организации оптовой торговли электрической энергией, мощностью и иными допущенными к обращению на оптовом рынке товарами и услугами, оказываемой гарантирующему поставщику коммерческим оператором оптового рынка, подлежащая оплате гарантирующим поставщиком за расчетный период (m-1)</t>
  </si>
  <si>
    <t>Стоимость комплексной услуги по расчету требований и обязательств участников оптового рынка, оказываемой гарантирующему поставщику организацией коммерческой инфраструктуры оптового рынка, подлежащая оплате гарантирующим поставщиком за расчетный период (m-1)</t>
  </si>
  <si>
    <t>Объем поставки электрической энергии потребителям (покупателям) гарантирующего поставщика  (энергосбытовой, энергоснабжающей организации)за расчетный период (m)</t>
  </si>
  <si>
    <t>МВт*ч</t>
  </si>
  <si>
    <t>Плата за иные услуги, оказание которых является неотъемлемой частью процесса поставки электрической энергии потребителям за расчетный период (m)</t>
  </si>
  <si>
    <t>рублей/МВт*ч</t>
  </si>
  <si>
    <t>Согласно пункта 248 Основных положений функционирования розничных рынков электрической энергии, расчет платы за иные услуги, оказание которых является неотъемлемой частью процесса поставки электрической энергии потребителям, рассчитывается гарантирующим поставщиком в отношении своих потребителей (покупателей) по формуле: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</si>
</sst>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  <numFmt numFmtId="166" formatCode="_-* #,##0.000000_р_._-;\-* #,##0.000000_р_._-;_-* &quot;-&quot;???_р_._-;_-@_-"/>
    <numFmt numFmtId="167" formatCode="_-* #,##0.000_р_._-;\-* #,##0.000_р_._-;_-* &quot;-&quot;??_р_._-;_-@_-"/>
    <numFmt numFmtId="168" formatCode="_-* #,##0.000\ _₽_-;\-* #,##0.000\ _₽_-;_-* &quot;-&quot;???\ _₽_-;_-@_-"/>
    <numFmt numFmtId="169" formatCode="0.00000000000"/>
    <numFmt numFmtId="170" formatCode="0.0"/>
    <numFmt numFmtId="171" formatCode="_-* #,##0.000_р_._-;\-* #,##0.000_р_._-;_-* &quot;-&quot;???_р_._-;_-@_-"/>
    <numFmt numFmtId="172" formatCode="0.000"/>
    <numFmt numFmtId="173" formatCode="_-* #,##0.00000000\ _₽_-;\-* #,##0.00000000\ _₽_-;_-* &quot;-&quot;???\ _₽_-;_-@_-"/>
    <numFmt numFmtId="174" formatCode="_-* #,##0.000000000\ _₽_-;\-* #,##0.000000000\ _₽_-;_-* &quot;-&quot;???\ _₽_-;_-@_-"/>
    <numFmt numFmtId="175" formatCode="_-* #,##0.00000000_р_._-;\-* #,##0.00000000_р_._-;_-* &quot;-&quot;??_р_._-;_-@_-"/>
    <numFmt numFmtId="176" formatCode="_-* #,##0.00000000\ _₽_-;\-* #,##0.00000000\ _₽_-;_-* &quot;-&quot;????????\ _₽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146">
    <xf numFmtId="0" fontId="0" fillId="0" borderId="0" xfId="0"/>
    <xf numFmtId="0" fontId="3" fillId="0" borderId="0" xfId="2" applyFont="1" applyFill="1"/>
    <xf numFmtId="0" fontId="3" fillId="0" borderId="0" xfId="2" applyFont="1" applyFill="1" applyAlignment="1">
      <alignment horizontal="right"/>
    </xf>
    <xf numFmtId="0" fontId="5" fillId="0" borderId="0" xfId="2" applyFont="1" applyFill="1" applyAlignment="1">
      <alignment vertical="center" wrapText="1"/>
    </xf>
    <xf numFmtId="0" fontId="6" fillId="0" borderId="0" xfId="2" applyFont="1" applyFill="1"/>
    <xf numFmtId="0" fontId="7" fillId="0" borderId="0" xfId="2" applyFont="1" applyFill="1" applyAlignment="1">
      <alignment horizontal="justify" vertical="center"/>
    </xf>
    <xf numFmtId="0" fontId="7" fillId="0" borderId="0" xfId="2" applyFont="1" applyFill="1"/>
    <xf numFmtId="0" fontId="5" fillId="0" borderId="0" xfId="2" applyFont="1" applyFill="1" applyAlignment="1">
      <alignment vertical="center"/>
    </xf>
    <xf numFmtId="0" fontId="9" fillId="0" borderId="0" xfId="2" applyFont="1" applyFill="1" applyAlignment="1">
      <alignment vertical="center" wrapText="1"/>
    </xf>
    <xf numFmtId="0" fontId="7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 wrapText="1"/>
    </xf>
    <xf numFmtId="164" fontId="6" fillId="0" borderId="0" xfId="2" applyNumberFormat="1" applyFont="1" applyFill="1" applyBorder="1" applyAlignment="1">
      <alignment horizontal="left" vertical="center" wrapText="1"/>
    </xf>
    <xf numFmtId="0" fontId="3" fillId="0" borderId="0" xfId="2" applyFont="1" applyFill="1" applyBorder="1"/>
    <xf numFmtId="0" fontId="10" fillId="0" borderId="1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/>
    </xf>
    <xf numFmtId="165" fontId="6" fillId="0" borderId="1" xfId="3" applyNumberFormat="1" applyFont="1" applyFill="1" applyBorder="1" applyAlignment="1">
      <alignment horizontal="center" vertical="center" wrapText="1"/>
    </xf>
    <xf numFmtId="0" fontId="9" fillId="0" borderId="0" xfId="2" applyFont="1" applyFill="1" applyBorder="1" applyAlignment="1">
      <alignment horizontal="center" vertical="center"/>
    </xf>
    <xf numFmtId="166" fontId="3" fillId="0" borderId="0" xfId="2" applyNumberFormat="1" applyFont="1" applyFill="1"/>
    <xf numFmtId="0" fontId="6" fillId="0" borderId="1" xfId="2" applyFont="1" applyFill="1" applyBorder="1" applyAlignment="1">
      <alignment vertical="center"/>
    </xf>
    <xf numFmtId="0" fontId="3" fillId="0" borderId="1" xfId="2" applyFont="1" applyFill="1" applyBorder="1"/>
    <xf numFmtId="0" fontId="11" fillId="0" borderId="0" xfId="2" applyFont="1" applyFill="1" applyBorder="1" applyAlignment="1"/>
    <xf numFmtId="165" fontId="6" fillId="0" borderId="2" xfId="3" applyNumberFormat="1" applyFont="1" applyFill="1" applyBorder="1" applyAlignment="1">
      <alignment horizontal="center" vertical="center"/>
    </xf>
    <xf numFmtId="0" fontId="3" fillId="0" borderId="3" xfId="2" applyFont="1" applyFill="1" applyBorder="1"/>
    <xf numFmtId="167" fontId="6" fillId="0" borderId="2" xfId="3" applyNumberFormat="1" applyFont="1" applyFill="1" applyBorder="1" applyAlignment="1">
      <alignment horizontal="center" vertical="center"/>
    </xf>
    <xf numFmtId="168" fontId="3" fillId="0" borderId="0" xfId="2" applyNumberFormat="1" applyFont="1" applyFill="1"/>
    <xf numFmtId="169" fontId="6" fillId="0" borderId="2" xfId="3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>
      <alignment horizontal="center" vertical="center"/>
    </xf>
    <xf numFmtId="168" fontId="12" fillId="0" borderId="0" xfId="2" applyNumberFormat="1" applyFont="1" applyFill="1"/>
    <xf numFmtId="3" fontId="3" fillId="0" borderId="0" xfId="2" applyNumberFormat="1" applyFont="1" applyFill="1"/>
    <xf numFmtId="0" fontId="6" fillId="0" borderId="0" xfId="2" applyFont="1" applyFill="1" applyBorder="1" applyAlignment="1">
      <alignment horizontal="left" vertical="center" wrapText="1" indent="3"/>
    </xf>
    <xf numFmtId="164" fontId="3" fillId="0" borderId="0" xfId="3" applyNumberFormat="1" applyFont="1" applyFill="1" applyBorder="1" applyAlignment="1">
      <alignment horizontal="left" vertical="center"/>
    </xf>
    <xf numFmtId="170" fontId="10" fillId="0" borderId="0" xfId="2" applyNumberFormat="1" applyFont="1" applyFill="1"/>
    <xf numFmtId="49" fontId="10" fillId="0" borderId="1" xfId="2" applyNumberFormat="1" applyFont="1" applyFill="1" applyBorder="1" applyAlignment="1">
      <alignment horizontal="left" wrapText="1"/>
    </xf>
    <xf numFmtId="4" fontId="10" fillId="0" borderId="1" xfId="3" applyNumberFormat="1" applyFont="1" applyFill="1" applyBorder="1" applyAlignment="1">
      <alignment horizontal="center"/>
    </xf>
    <xf numFmtId="4" fontId="10" fillId="0" borderId="1" xfId="2" applyNumberFormat="1" applyFont="1" applyFill="1" applyBorder="1" applyAlignment="1">
      <alignment horizontal="center"/>
    </xf>
    <xf numFmtId="0" fontId="13" fillId="0" borderId="0" xfId="2" applyFont="1" applyFill="1"/>
    <xf numFmtId="0" fontId="3" fillId="0" borderId="0" xfId="2" applyFont="1" applyFill="1" applyBorder="1" applyAlignment="1">
      <alignment horizontal="left" vertical="center"/>
    </xf>
    <xf numFmtId="0" fontId="9" fillId="0" borderId="0" xfId="2" applyFont="1" applyFill="1"/>
    <xf numFmtId="0" fontId="6" fillId="0" borderId="1" xfId="2" applyFont="1" applyFill="1" applyBorder="1" applyAlignment="1">
      <alignment horizontal="left" vertical="center" wrapText="1" indent="1"/>
    </xf>
    <xf numFmtId="4" fontId="6" fillId="0" borderId="1" xfId="2" applyNumberFormat="1" applyFont="1" applyFill="1" applyBorder="1" applyAlignment="1">
      <alignment horizontal="center" vertical="center" wrapText="1"/>
    </xf>
    <xf numFmtId="4" fontId="6" fillId="0" borderId="6" xfId="2" applyNumberFormat="1" applyFont="1" applyFill="1" applyBorder="1" applyAlignment="1">
      <alignment horizontal="center" vertical="center" wrapText="1"/>
    </xf>
    <xf numFmtId="0" fontId="6" fillId="0" borderId="0" xfId="2" applyFont="1" applyFill="1" applyAlignment="1">
      <alignment vertical="center"/>
    </xf>
    <xf numFmtId="0" fontId="3" fillId="0" borderId="7" xfId="2" applyFont="1" applyFill="1" applyBorder="1"/>
    <xf numFmtId="0" fontId="6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left" vertical="center" wrapText="1"/>
    </xf>
    <xf numFmtId="171" fontId="3" fillId="0" borderId="0" xfId="2" applyNumberFormat="1" applyFont="1" applyFill="1" applyBorder="1" applyAlignment="1">
      <alignment vertical="center" wrapText="1"/>
    </xf>
    <xf numFmtId="172" fontId="6" fillId="0" borderId="1" xfId="3" applyNumberFormat="1" applyFont="1" applyFill="1" applyBorder="1" applyAlignment="1">
      <alignment horizontal="center"/>
    </xf>
    <xf numFmtId="0" fontId="3" fillId="0" borderId="0" xfId="2" applyFont="1" applyFill="1" applyAlignment="1">
      <alignment horizontal="left"/>
    </xf>
    <xf numFmtId="170" fontId="11" fillId="0" borderId="0" xfId="2" applyNumberFormat="1" applyFont="1" applyFill="1"/>
    <xf numFmtId="0" fontId="10" fillId="0" borderId="9" xfId="2" applyFont="1" applyFill="1" applyBorder="1" applyAlignment="1">
      <alignment horizontal="center" wrapText="1"/>
    </xf>
    <xf numFmtId="0" fontId="10" fillId="0" borderId="9" xfId="2" applyFont="1" applyFill="1" applyBorder="1" applyAlignment="1">
      <alignment horizontal="center" vertical="top" wrapText="1"/>
    </xf>
    <xf numFmtId="165" fontId="10" fillId="0" borderId="9" xfId="3" applyNumberFormat="1" applyFont="1" applyFill="1" applyBorder="1" applyAlignment="1">
      <alignment horizontal="center" vertical="center" wrapText="1"/>
    </xf>
    <xf numFmtId="164" fontId="10" fillId="0" borderId="9" xfId="3" applyNumberFormat="1" applyFont="1" applyFill="1" applyBorder="1" applyAlignment="1">
      <alignment horizontal="center" vertical="center" wrapText="1"/>
    </xf>
    <xf numFmtId="4" fontId="10" fillId="0" borderId="9" xfId="3" applyNumberFormat="1" applyFont="1" applyFill="1" applyBorder="1" applyAlignment="1">
      <alignment horizontal="center" vertical="center" wrapText="1"/>
    </xf>
    <xf numFmtId="0" fontId="3" fillId="2" borderId="0" xfId="2" applyFont="1" applyFill="1"/>
    <xf numFmtId="0" fontId="10" fillId="0" borderId="0" xfId="2" applyFont="1" applyFill="1" applyBorder="1" applyAlignment="1">
      <alignment horizontal="center" vertical="top" wrapText="1"/>
    </xf>
    <xf numFmtId="0" fontId="15" fillId="0" borderId="0" xfId="2" applyFont="1" applyFill="1" applyBorder="1" applyAlignment="1">
      <alignment horizontal="center" vertical="top" wrapText="1"/>
    </xf>
    <xf numFmtId="0" fontId="10" fillId="0" borderId="0" xfId="2" applyFont="1" applyFill="1" applyBorder="1" applyAlignment="1">
      <alignment vertical="center" wrapText="1"/>
    </xf>
    <xf numFmtId="4" fontId="3" fillId="0" borderId="0" xfId="2" applyNumberFormat="1" applyFont="1" applyFill="1"/>
    <xf numFmtId="0" fontId="10" fillId="0" borderId="3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0" fontId="10" fillId="0" borderId="3" xfId="2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4" fontId="10" fillId="0" borderId="3" xfId="3" applyNumberFormat="1" applyFont="1" applyFill="1" applyBorder="1" applyAlignment="1">
      <alignment horizontal="center"/>
    </xf>
    <xf numFmtId="4" fontId="10" fillId="0" borderId="0" xfId="3" applyNumberFormat="1" applyFont="1" applyFill="1" applyBorder="1" applyAlignment="1">
      <alignment horizontal="center"/>
    </xf>
    <xf numFmtId="165" fontId="10" fillId="0" borderId="0" xfId="3" applyNumberFormat="1" applyFont="1" applyFill="1" applyBorder="1" applyAlignment="1">
      <alignment horizontal="center" vertical="center" wrapText="1"/>
    </xf>
    <xf numFmtId="0" fontId="6" fillId="0" borderId="0" xfId="2" applyFont="1" applyFill="1" applyBorder="1"/>
    <xf numFmtId="4" fontId="10" fillId="0" borderId="9" xfId="2" applyNumberFormat="1" applyFont="1" applyFill="1" applyBorder="1" applyAlignment="1">
      <alignment horizontal="center" vertical="center" wrapText="1"/>
    </xf>
    <xf numFmtId="0" fontId="10" fillId="0" borderId="0" xfId="2" applyFont="1" applyFill="1"/>
    <xf numFmtId="4" fontId="10" fillId="0" borderId="0" xfId="2" applyNumberFormat="1" applyFont="1" applyFill="1"/>
    <xf numFmtId="4" fontId="10" fillId="0" borderId="0" xfId="2" applyNumberFormat="1" applyFont="1" applyFill="1" applyBorder="1" applyAlignment="1">
      <alignment horizontal="center" vertical="top" wrapText="1"/>
    </xf>
    <xf numFmtId="164" fontId="6" fillId="0" borderId="0" xfId="3" applyNumberFormat="1" applyFont="1" applyFill="1" applyBorder="1" applyAlignment="1">
      <alignment horizontal="left" vertical="center" wrapText="1"/>
    </xf>
    <xf numFmtId="0" fontId="15" fillId="0" borderId="0" xfId="2" applyFont="1" applyFill="1" applyAlignment="1">
      <alignment horizontal="center"/>
    </xf>
    <xf numFmtId="0" fontId="10" fillId="0" borderId="15" xfId="2" applyFont="1" applyFill="1" applyBorder="1" applyAlignment="1">
      <alignment horizontal="center" vertical="center"/>
    </xf>
    <xf numFmtId="2" fontId="6" fillId="0" borderId="0" xfId="2" applyNumberFormat="1" applyFont="1" applyFill="1"/>
    <xf numFmtId="0" fontId="2" fillId="0" borderId="0" xfId="2" applyFill="1"/>
    <xf numFmtId="0" fontId="2" fillId="0" borderId="1" xfId="2" applyFill="1" applyBorder="1" applyAlignment="1">
      <alignment horizontal="left" vertical="center" wrapText="1" indent="1"/>
    </xf>
    <xf numFmtId="0" fontId="2" fillId="0" borderId="1" xfId="2" applyFill="1" applyBorder="1"/>
    <xf numFmtId="0" fontId="2" fillId="0" borderId="1" xfId="2" applyFill="1" applyBorder="1" applyAlignment="1">
      <alignment horizontal="center" vertical="center"/>
    </xf>
    <xf numFmtId="173" fontId="2" fillId="0" borderId="0" xfId="2" applyNumberFormat="1" applyFill="1"/>
    <xf numFmtId="174" fontId="2" fillId="0" borderId="0" xfId="2" applyNumberFormat="1" applyFill="1"/>
    <xf numFmtId="175" fontId="0" fillId="0" borderId="1" xfId="3" applyNumberFormat="1" applyFont="1" applyFill="1" applyBorder="1" applyAlignment="1">
      <alignment horizontal="center" vertical="center"/>
    </xf>
    <xf numFmtId="176" fontId="2" fillId="0" borderId="0" xfId="2" applyNumberFormat="1" applyFill="1"/>
    <xf numFmtId="43" fontId="2" fillId="0" borderId="0" xfId="2" applyNumberFormat="1" applyFill="1"/>
    <xf numFmtId="0" fontId="2" fillId="0" borderId="0" xfId="2" applyFill="1" applyAlignment="1">
      <alignment horizontal="left" vertical="center"/>
    </xf>
    <xf numFmtId="0" fontId="2" fillId="0" borderId="0" xfId="2" applyFill="1" applyBorder="1" applyAlignment="1">
      <alignment horizontal="left" vertical="center" wrapText="1" indent="1"/>
    </xf>
    <xf numFmtId="164" fontId="2" fillId="0" borderId="1" xfId="3" applyFont="1" applyFill="1" applyBorder="1" applyAlignment="1">
      <alignment horizontal="center" vertical="center"/>
    </xf>
    <xf numFmtId="167" fontId="2" fillId="0" borderId="1" xfId="3" applyNumberFormat="1" applyFont="1" applyFill="1" applyBorder="1" applyAlignment="1">
      <alignment horizontal="center" vertical="center"/>
    </xf>
    <xf numFmtId="0" fontId="6" fillId="0" borderId="1" xfId="2" applyFont="1" applyFill="1" applyBorder="1" applyAlignment="1">
      <alignment horizontal="left" vertical="center" wrapText="1" indent="3"/>
    </xf>
    <xf numFmtId="0" fontId="6" fillId="0" borderId="1" xfId="2" applyFont="1" applyFill="1" applyBorder="1" applyAlignment="1">
      <alignment horizontal="left" vertical="center" wrapText="1" indent="1"/>
    </xf>
    <xf numFmtId="49" fontId="10" fillId="0" borderId="4" xfId="2" applyNumberFormat="1" applyFont="1" applyFill="1" applyBorder="1" applyAlignment="1">
      <alignment horizontal="center" vertical="center" wrapText="1"/>
    </xf>
    <xf numFmtId="49" fontId="10" fillId="0" borderId="5" xfId="2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left" vertical="center" wrapText="1" indent="2"/>
    </xf>
    <xf numFmtId="0" fontId="6" fillId="0" borderId="1" xfId="2" applyFont="1" applyFill="1" applyBorder="1" applyAlignment="1">
      <alignment horizontal="left" vertical="center" wrapText="1" indent="4"/>
    </xf>
    <xf numFmtId="0" fontId="6" fillId="0" borderId="1" xfId="2" applyFont="1" applyFill="1" applyBorder="1" applyAlignment="1">
      <alignment horizontal="left" vertical="center" wrapText="1"/>
    </xf>
    <xf numFmtId="0" fontId="6" fillId="0" borderId="2" xfId="2" applyFont="1" applyFill="1" applyBorder="1" applyAlignment="1">
      <alignment horizontal="left" vertical="center" wrapText="1"/>
    </xf>
    <xf numFmtId="0" fontId="4" fillId="0" borderId="0" xfId="2" applyFont="1" applyFill="1" applyAlignment="1">
      <alignment horizontal="center" vertical="center" wrapText="1"/>
    </xf>
    <xf numFmtId="0" fontId="8" fillId="0" borderId="0" xfId="2" applyFont="1" applyFill="1" applyAlignment="1">
      <alignment horizontal="center" vertical="center"/>
    </xf>
    <xf numFmtId="0" fontId="6" fillId="0" borderId="0" xfId="2" applyFont="1" applyFill="1" applyAlignment="1">
      <alignment horizontal="center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6" fillId="0" borderId="1" xfId="2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>
      <alignment horizontal="left" wrapText="1"/>
    </xf>
    <xf numFmtId="0" fontId="5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49" fontId="10" fillId="0" borderId="2" xfId="2" applyNumberFormat="1" applyFont="1" applyFill="1" applyBorder="1" applyAlignment="1">
      <alignment horizontal="left" wrapText="1"/>
    </xf>
    <xf numFmtId="49" fontId="10" fillId="0" borderId="12" xfId="2" applyNumberFormat="1" applyFont="1" applyFill="1" applyBorder="1" applyAlignment="1">
      <alignment horizontal="left" wrapText="1"/>
    </xf>
    <xf numFmtId="49" fontId="10" fillId="0" borderId="13" xfId="2" applyNumberFormat="1" applyFont="1" applyFill="1" applyBorder="1" applyAlignment="1">
      <alignment horizontal="left" wrapText="1"/>
    </xf>
    <xf numFmtId="0" fontId="10" fillId="0" borderId="9" xfId="2" applyFont="1" applyFill="1" applyBorder="1" applyAlignment="1">
      <alignment horizontal="center" wrapText="1"/>
    </xf>
    <xf numFmtId="0" fontId="14" fillId="0" borderId="9" xfId="2" applyFont="1" applyFill="1" applyBorder="1" applyAlignment="1">
      <alignment horizontal="center" vertical="top" wrapText="1"/>
    </xf>
    <xf numFmtId="0" fontId="10" fillId="0" borderId="1" xfId="2" applyFont="1" applyFill="1" applyBorder="1" applyAlignment="1">
      <alignment horizontal="left" vertical="top" wrapText="1"/>
    </xf>
    <xf numFmtId="4" fontId="10" fillId="0" borderId="1" xfId="2" applyNumberFormat="1" applyFont="1" applyFill="1" applyBorder="1" applyAlignment="1">
      <alignment horizontal="center" vertical="center" wrapText="1"/>
    </xf>
    <xf numFmtId="0" fontId="6" fillId="0" borderId="10" xfId="2" applyFont="1" applyFill="1" applyBorder="1" applyAlignment="1">
      <alignment horizontal="left" vertical="center" wrapText="1"/>
    </xf>
    <xf numFmtId="164" fontId="6" fillId="0" borderId="10" xfId="3" applyNumberFormat="1" applyFont="1" applyFill="1" applyBorder="1" applyAlignment="1">
      <alignment horizontal="left" vertical="center" wrapText="1"/>
    </xf>
    <xf numFmtId="49" fontId="10" fillId="0" borderId="7" xfId="2" applyNumberFormat="1" applyFont="1" applyFill="1" applyBorder="1" applyAlignment="1">
      <alignment horizontal="center" vertical="center" wrapText="1"/>
    </xf>
    <xf numFmtId="49" fontId="10" fillId="0" borderId="11" xfId="2" applyNumberFormat="1" applyFont="1" applyFill="1" applyBorder="1" applyAlignment="1">
      <alignment horizontal="center" vertical="center" wrapText="1"/>
    </xf>
    <xf numFmtId="49" fontId="10" fillId="0" borderId="10" xfId="2" applyNumberFormat="1" applyFont="1" applyFill="1" applyBorder="1" applyAlignment="1">
      <alignment horizontal="center" vertical="center" wrapText="1"/>
    </xf>
    <xf numFmtId="49" fontId="10" fillId="0" borderId="14" xfId="2" applyNumberFormat="1" applyFont="1" applyFill="1" applyBorder="1" applyAlignment="1">
      <alignment horizontal="center" vertical="center" wrapText="1"/>
    </xf>
    <xf numFmtId="0" fontId="10" fillId="0" borderId="2" xfId="2" applyFont="1" applyFill="1" applyBorder="1" applyAlignment="1">
      <alignment horizontal="center" vertical="center" wrapText="1"/>
    </xf>
    <xf numFmtId="0" fontId="10" fillId="0" borderId="12" xfId="2" applyFont="1" applyFill="1" applyBorder="1" applyAlignment="1">
      <alignment horizontal="center" vertical="center" wrapText="1"/>
    </xf>
    <xf numFmtId="0" fontId="10" fillId="0" borderId="13" xfId="2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11" fillId="0" borderId="0" xfId="2" applyFont="1" applyFill="1" applyBorder="1" applyAlignment="1">
      <alignment horizontal="center"/>
    </xf>
    <xf numFmtId="0" fontId="6" fillId="0" borderId="8" xfId="2" applyFont="1" applyFill="1" applyBorder="1" applyAlignment="1">
      <alignment horizontal="left" vertical="center" wrapText="1"/>
    </xf>
    <xf numFmtId="0" fontId="10" fillId="0" borderId="2" xfId="2" applyFont="1" applyFill="1" applyBorder="1" applyAlignment="1">
      <alignment horizontal="center" vertical="center"/>
    </xf>
    <xf numFmtId="0" fontId="10" fillId="0" borderId="13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center"/>
    </xf>
    <xf numFmtId="4" fontId="10" fillId="0" borderId="13" xfId="2" applyNumberFormat="1" applyFont="1" applyFill="1" applyBorder="1" applyAlignment="1">
      <alignment horizontal="center"/>
    </xf>
    <xf numFmtId="4" fontId="10" fillId="0" borderId="1" xfId="3" applyNumberFormat="1" applyFont="1" applyFill="1" applyBorder="1" applyAlignment="1">
      <alignment horizontal="center"/>
    </xf>
    <xf numFmtId="4" fontId="10" fillId="0" borderId="13" xfId="3" applyNumberFormat="1" applyFont="1" applyFill="1" applyBorder="1" applyAlignment="1">
      <alignment horizontal="center"/>
    </xf>
    <xf numFmtId="4" fontId="10" fillId="0" borderId="2" xfId="3" applyNumberFormat="1" applyFont="1" applyFill="1" applyBorder="1" applyAlignment="1">
      <alignment horizontal="center"/>
    </xf>
    <xf numFmtId="0" fontId="10" fillId="0" borderId="1" xfId="2" applyFont="1" applyFill="1" applyBorder="1" applyAlignment="1">
      <alignment horizontal="center" vertical="top" wrapText="1"/>
    </xf>
    <xf numFmtId="0" fontId="10" fillId="0" borderId="6" xfId="2" applyFont="1" applyFill="1" applyBorder="1" applyAlignment="1">
      <alignment horizontal="left" vertical="top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10" fillId="0" borderId="7" xfId="2" applyFont="1" applyFill="1" applyBorder="1" applyAlignment="1">
      <alignment horizontal="left" vertical="top" wrapText="1"/>
    </xf>
    <xf numFmtId="4" fontId="10" fillId="0" borderId="7" xfId="2" applyNumberFormat="1" applyFont="1" applyFill="1" applyBorder="1" applyAlignment="1">
      <alignment horizontal="center" vertical="center" wrapText="1"/>
    </xf>
    <xf numFmtId="4" fontId="10" fillId="0" borderId="4" xfId="2" applyNumberFormat="1" applyFont="1" applyFill="1" applyBorder="1" applyAlignment="1">
      <alignment horizontal="center" vertical="center" wrapText="1"/>
    </xf>
    <xf numFmtId="4" fontId="10" fillId="0" borderId="11" xfId="2" applyNumberFormat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/>
    </xf>
    <xf numFmtId="165" fontId="6" fillId="0" borderId="10" xfId="3" applyNumberFormat="1" applyFont="1" applyFill="1" applyBorder="1" applyAlignment="1">
      <alignment horizontal="center" vertical="center" wrapText="1"/>
    </xf>
    <xf numFmtId="0" fontId="16" fillId="0" borderId="0" xfId="2" applyFont="1" applyFill="1" applyAlignment="1">
      <alignment horizontal="center"/>
    </xf>
    <xf numFmtId="0" fontId="17" fillId="0" borderId="0" xfId="2" applyFont="1" applyFill="1" applyBorder="1" applyAlignment="1">
      <alignment horizontal="left" vertical="center" wrapText="1" indent="1"/>
    </xf>
  </cellXfs>
  <cellStyles count="4">
    <cellStyle name="Обычный" xfId="0" builtinId="0"/>
    <cellStyle name="Обычный 10 2" xfId="2" xr:uid="{145C28FC-A668-4CB2-BAC5-5E9BB98D58F2}"/>
    <cellStyle name="Финансовый" xfId="1" builtinId="3"/>
    <cellStyle name="Финансовый 2" xfId="3" xr:uid="{35221A42-AF92-4C50-BD8A-5C44DDC0A1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7</xdr:row>
          <xdr:rowOff>28575</xdr:rowOff>
        </xdr:from>
        <xdr:to>
          <xdr:col>2</xdr:col>
          <xdr:colOff>809625</xdr:colOff>
          <xdr:row>7</xdr:row>
          <xdr:rowOff>523875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6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8</xdr:row>
          <xdr:rowOff>66675</xdr:rowOff>
        </xdr:from>
        <xdr:to>
          <xdr:col>2</xdr:col>
          <xdr:colOff>809625</xdr:colOff>
          <xdr:row>8</xdr:row>
          <xdr:rowOff>485775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6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2</xdr:col>
      <xdr:colOff>142875</xdr:colOff>
      <xdr:row>4</xdr:row>
      <xdr:rowOff>76200</xdr:rowOff>
    </xdr:from>
    <xdr:to>
      <xdr:col>2</xdr:col>
      <xdr:colOff>914400</xdr:colOff>
      <xdr:row>4</xdr:row>
      <xdr:rowOff>489198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Object 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600-000004000000}"/>
                </a:ext>
              </a:extLst>
            </xdr:cNvPr>
            <xdr:cNvSpPr txBox="1"/>
          </xdr:nvSpPr>
          <xdr:spPr>
            <a:xfrm>
              <a:off x="5505450" y="838200"/>
              <a:ext cx="771525" cy="412998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𝐶𝑂</m:t>
                        </m:r>
                      </m:sup>
                    </m:sSubSup>
                  </m:oMath>
                </m:oMathPara>
              </a14:m>
              <a:endParaRPr lang="ru-RU" sz="2000"/>
            </a:p>
          </xdr:txBody>
        </xdr:sp>
      </mc:Choice>
      <mc:Fallback xmlns="">
        <xdr:sp macro="" textlink="">
          <xdr:nvSpPr>
            <xdr:cNvPr id="4" name="Object 1">
              <a:extLst>
                <a:ext uri="{63B3BB69-23CF-44E3-9099-C40C66FF867C}">
                  <a14:compatExt xmlns:a14="http://schemas.microsoft.com/office/drawing/2010/main" spid="_x0000_s6145"/>
                </a:ext>
                <a:ext uri="{FF2B5EF4-FFF2-40B4-BE49-F238E27FC236}">
                  <a16:creationId xmlns:a16="http://schemas.microsoft.com/office/drawing/2014/main" id="{1DAA6F9E-FE4E-45B1-BAA2-A74D7FDD0D3B}"/>
                </a:ext>
              </a:extLst>
            </xdr:cNvPr>
            <xdr:cNvSpPr txBox="1"/>
          </xdr:nvSpPr>
          <xdr:spPr>
            <a:xfrm>
              <a:off x="5505450" y="838200"/>
              <a:ext cx="771525" cy="412998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𝐶_𝑚^𝐶𝑂</a:t>
              </a:r>
              <a:endParaRPr lang="ru-RU" sz="2000"/>
            </a:p>
          </xdr:txBody>
        </xdr:sp>
      </mc:Fallback>
    </mc:AlternateContent>
    <xdr:clientData/>
  </xdr:twoCellAnchor>
  <xdr:twoCellAnchor editAs="oneCell">
    <xdr:from>
      <xdr:col>2</xdr:col>
      <xdr:colOff>180975</xdr:colOff>
      <xdr:row>5</xdr:row>
      <xdr:rowOff>257175</xdr:rowOff>
    </xdr:from>
    <xdr:to>
      <xdr:col>2</xdr:col>
      <xdr:colOff>872383</xdr:colOff>
      <xdr:row>5</xdr:row>
      <xdr:rowOff>670173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Object 2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600-000005000000}"/>
                </a:ext>
              </a:extLst>
            </xdr:cNvPr>
            <xdr:cNvSpPr txBox="1"/>
          </xdr:nvSpPr>
          <xdr:spPr>
            <a:xfrm>
              <a:off x="5543550" y="1647825"/>
              <a:ext cx="691408" cy="412998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𝐾𝑂</m:t>
                        </m:r>
                      </m:sup>
                    </m:sSubSup>
                  </m:oMath>
                </m:oMathPara>
              </a14:m>
              <a:endParaRPr lang="ru-RU" sz="2000"/>
            </a:p>
          </xdr:txBody>
        </xdr:sp>
      </mc:Choice>
      <mc:Fallback xmlns="">
        <xdr:sp macro="" textlink="">
          <xdr:nvSpPr>
            <xdr:cNvPr id="5" name="Object 2">
              <a:extLst>
                <a:ext uri="{63B3BB69-23CF-44E3-9099-C40C66FF867C}">
                  <a14:compatExt xmlns:a14="http://schemas.microsoft.com/office/drawing/2010/main" spid="_x0000_s6146"/>
                </a:ext>
                <a:ext uri="{FF2B5EF4-FFF2-40B4-BE49-F238E27FC236}">
                  <a16:creationId xmlns:a16="http://schemas.microsoft.com/office/drawing/2014/main" id="{41A6B6F8-F674-41A7-B263-88D78FEE0B23}"/>
                </a:ext>
              </a:extLst>
            </xdr:cNvPr>
            <xdr:cNvSpPr txBox="1"/>
          </xdr:nvSpPr>
          <xdr:spPr>
            <a:xfrm>
              <a:off x="5543550" y="1647825"/>
              <a:ext cx="691408" cy="412998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𝐶_𝑚^𝐾𝑂</a:t>
              </a:r>
              <a:endParaRPr lang="ru-RU" sz="2000"/>
            </a:p>
          </xdr:txBody>
        </xdr:sp>
      </mc:Fallback>
    </mc:AlternateContent>
    <xdr:clientData/>
  </xdr:twoCellAnchor>
  <xdr:twoCellAnchor editAs="oneCell">
    <xdr:from>
      <xdr:col>2</xdr:col>
      <xdr:colOff>114300</xdr:colOff>
      <xdr:row>6</xdr:row>
      <xdr:rowOff>152400</xdr:rowOff>
    </xdr:from>
    <xdr:to>
      <xdr:col>2</xdr:col>
      <xdr:colOff>913621</xdr:colOff>
      <xdr:row>6</xdr:row>
      <xdr:rowOff>609705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Object 3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600-000006000000}"/>
                </a:ext>
              </a:extLst>
            </xdr:cNvPr>
            <xdr:cNvSpPr txBox="1"/>
          </xdr:nvSpPr>
          <xdr:spPr>
            <a:xfrm>
              <a:off x="5476875" y="2552700"/>
              <a:ext cx="799321" cy="457305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𝐶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ЦФР</m:t>
                        </m:r>
                      </m:sup>
                    </m:sSubSup>
                  </m:oMath>
                </m:oMathPara>
              </a14:m>
              <a:endParaRPr lang="ru-RU" sz="2000"/>
            </a:p>
          </xdr:txBody>
        </xdr:sp>
      </mc:Choice>
      <mc:Fallback xmlns="">
        <xdr:sp macro="" textlink="">
          <xdr:nvSpPr>
            <xdr:cNvPr id="6" name="Object 3">
              <a:extLst>
                <a:ext uri="{63B3BB69-23CF-44E3-9099-C40C66FF867C}">
                  <a14:compatExt xmlns:a14="http://schemas.microsoft.com/office/drawing/2010/main" spid="_x0000_s6147"/>
                </a:ext>
                <a:ext uri="{FF2B5EF4-FFF2-40B4-BE49-F238E27FC236}">
                  <a16:creationId xmlns:a16="http://schemas.microsoft.com/office/drawing/2014/main" id="{AB337459-0FF8-46D3-BB19-7F7BEAACF57D}"/>
                </a:ext>
              </a:extLst>
            </xdr:cNvPr>
            <xdr:cNvSpPr txBox="1"/>
          </xdr:nvSpPr>
          <xdr:spPr>
            <a:xfrm>
              <a:off x="5476875" y="2552700"/>
              <a:ext cx="799321" cy="457305"/>
            </a:xfrm>
            <a:prstGeom prst="rect">
              <a:avLst/>
            </a:prstGeom>
          </xdr:spPr>
          <xdr:txBody>
            <a:bodyPr vertOverflow="clip" horzOverflow="clip" wrap="none">
              <a:spAutoFit/>
            </a:bodyPr>
            <a:lstStyle/>
            <a:p>
              <a:pPr/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𝐶_𝑚^ЦФР</a:t>
              </a:r>
              <a:endParaRPr lang="ru-RU" sz="2000"/>
            </a:p>
          </xdr:txBody>
        </xdr:sp>
      </mc:Fallback>
    </mc:AlternateContent>
    <xdr:clientData/>
  </xdr:twoCellAnchor>
  <xdr:twoCellAnchor editAs="oneCell">
    <xdr:from>
      <xdr:col>1</xdr:col>
      <xdr:colOff>2628900</xdr:colOff>
      <xdr:row>10</xdr:row>
      <xdr:rowOff>657224</xdr:rowOff>
    </xdr:from>
    <xdr:to>
      <xdr:col>3</xdr:col>
      <xdr:colOff>285750</xdr:colOff>
      <xdr:row>15</xdr:row>
      <xdr:rowOff>137961</xdr:rowOff>
    </xdr:to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7" name="Object 6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600-000007000000}"/>
                </a:ext>
              </a:extLst>
            </xdr:cNvPr>
            <xdr:cNvSpPr txBox="1"/>
          </xdr:nvSpPr>
          <xdr:spPr>
            <a:xfrm>
              <a:off x="3009900" y="5248274"/>
              <a:ext cx="3619500" cy="890437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Ц</m:t>
                        </m:r>
                      </m:e>
                      <m:sub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𝑚</m:t>
                        </m:r>
                      </m:sub>
                      <m: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ПУ</m:t>
                        </m:r>
                      </m:sup>
                    </m:sSubSup>
                    <m:r>
                      <a:rPr lang="ru-RU" sz="2000" i="1">
                        <a:solidFill>
                          <a:srgbClr val="000000"/>
                        </a:solidFill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sSubSup>
                          <m:sSubSupPr>
                            <m:ctrlP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С</m:t>
                            </m:r>
                          </m:e>
                          <m:sub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𝐶𝑂</m:t>
                            </m:r>
                          </m:sup>
                        </m:sSub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bSup>
                          <m:sSubSupPr>
                            <m:ctrlP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𝐾𝑂</m:t>
                            </m:r>
                          </m:sup>
                        </m:sSubSup>
                        <m:r>
                          <a:rPr lang="ru-RU" sz="2000" i="1">
                            <a:solidFill>
                              <a:srgbClr val="000000"/>
                            </a:solidFill>
                            <a:latin typeface="Cambria Math" panose="02040503050406030204" pitchFamily="18" charset="0"/>
                          </a:rPr>
                          <m:t>+</m:t>
                        </m:r>
                        <m:sSubSup>
                          <m:sSubSupPr>
                            <m:ctrlP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𝐶</m:t>
                            </m:r>
                          </m:e>
                          <m:sub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ЦФР</m:t>
                            </m:r>
                          </m:sup>
                        </m:sSubSup>
                      </m:num>
                      <m:den>
                        <m:sSubSup>
                          <m:sSubSupPr>
                            <m:ctrlP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𝑉</m:t>
                            </m:r>
                          </m:e>
                          <m:sub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𝑚</m:t>
                            </m:r>
                          </m:sub>
                          <m:sup>
                            <m:r>
                              <a:rPr lang="ru-RU" sz="2000" i="1">
                                <a:solidFill>
                                  <a:srgbClr val="000000"/>
                                </a:solidFill>
                                <a:latin typeface="Cambria Math" panose="02040503050406030204" pitchFamily="18" charset="0"/>
                              </a:rPr>
                              <m:t>Э/Э</m:t>
                            </m:r>
                          </m:sup>
                        </m:sSubSup>
                      </m:den>
                    </m:f>
                  </m:oMath>
                </m:oMathPara>
              </a14:m>
              <a:endParaRPr lang="ru-RU" sz="2000"/>
            </a:p>
          </xdr:txBody>
        </xdr:sp>
      </mc:Choice>
      <mc:Fallback xmlns="">
        <xdr:sp macro="" textlink="">
          <xdr:nvSpPr>
            <xdr:cNvPr id="7" name="Object 6">
              <a:extLst>
                <a:ext uri="{63B3BB69-23CF-44E3-9099-C40C66FF867C}">
                  <a14:compatExt xmlns:a14="http://schemas.microsoft.com/office/drawing/2010/main" spid="_x0000_s6150"/>
                </a:ext>
                <a:ext uri="{FF2B5EF4-FFF2-40B4-BE49-F238E27FC236}">
                  <a16:creationId xmlns:a16="http://schemas.microsoft.com/office/drawing/2014/main" id="{2FE83C4F-B20F-473E-A816-FBF51CFAF1A4}"/>
                </a:ext>
              </a:extLst>
            </xdr:cNvPr>
            <xdr:cNvSpPr txBox="1"/>
          </xdr:nvSpPr>
          <xdr:spPr>
            <a:xfrm>
              <a:off x="3009900" y="5248274"/>
              <a:ext cx="3619500" cy="890437"/>
            </a:xfrm>
            <a:prstGeom prst="rect">
              <a:avLst/>
            </a:prstGeom>
          </xdr:spPr>
          <xdr:txBody>
            <a:bodyPr vertOverflow="clip" horzOverflow="clip" wrap="square">
              <a:spAutoFit/>
            </a:bodyPr>
            <a:lstStyle/>
            <a:p>
              <a:pPr/>
              <a:r>
                <a:rPr lang="ru-RU" sz="2000" i="0">
                  <a:solidFill>
                    <a:srgbClr val="000000"/>
                  </a:solidFill>
                  <a:latin typeface="Cambria Math" panose="02040503050406030204" pitchFamily="18" charset="0"/>
                </a:rPr>
                <a:t>Ц_𝑚^ПУ=(С_𝑚^𝐶𝑂+𝐶_𝑚^𝐾𝑂+𝐶_𝑚^ЦФР)/(𝑉_𝑚^(Э/Э) )</a:t>
              </a:r>
              <a:endParaRPr lang="ru-RU" sz="2000"/>
            </a:p>
          </xdr:txBody>
        </xdr:sp>
      </mc:Fallback>
    </mc:AlternateContent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ooses-fs-01\Energy\$&#1055;&#1069;&#1054;\&#1055;&#1086;&#1088;&#1103;&#1076;&#1086;&#1082;%20&#1088;&#1072;&#1079;&#1084;&#1077;&#1097;&#1077;&#1085;&#1080;&#1103;%20&#1080;&#1085;&#1092;&#1086;&#1088;&#1084;&#1072;&#1094;&#1080;&#1080;%20&#1085;&#1072;%20&#1040;&#1058;&#1057;\&#1044;&#1051;&#1071;%20&#1040;&#1058;&#1057;\06\20220601_SURGENSB_98_part_sr_ncz_data_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бщая"/>
      <sheetName val="ГТП"/>
      <sheetName val="субъекты РФ"/>
      <sheetName val="уровень напряжения"/>
      <sheetName val="группы потребителей"/>
      <sheetName val="причина корректировки"/>
      <sheetName val="95"/>
      <sheetName val="95a"/>
      <sheetName val="96"/>
      <sheetName val="97"/>
      <sheetName val="137"/>
      <sheetName val="99"/>
      <sheetName val="99a"/>
      <sheetName val="140"/>
      <sheetName val="100a"/>
      <sheetName val="100б"/>
    </sheetNames>
    <sheetDataSet>
      <sheetData sheetId="0" refreshError="1"/>
      <sheetData sheetId="1" refreshError="1"/>
      <sheetData sheetId="2" refreshError="1"/>
      <sheetData sheetId="3">
        <row r="6">
          <cell r="A6">
            <v>4</v>
          </cell>
        </row>
        <row r="7">
          <cell r="A7">
            <v>5</v>
          </cell>
        </row>
        <row r="8">
          <cell r="A8">
            <v>6</v>
          </cell>
        </row>
        <row r="9">
          <cell r="A9">
            <v>7</v>
          </cell>
        </row>
      </sheetData>
      <sheetData sheetId="4">
        <row r="3">
          <cell r="A3">
            <v>5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DA7681-A379-4BCA-A7CA-0B4CBABD0D76}">
  <dimension ref="A1:P706"/>
  <sheetViews>
    <sheetView tabSelected="1" zoomScale="85" zoomScaleNormal="85" workbookViewId="0">
      <selection activeCell="O14" sqref="O14"/>
    </sheetView>
  </sheetViews>
  <sheetFormatPr defaultColWidth="7" defaultRowHeight="15" x14ac:dyDescent="0.25"/>
  <cols>
    <col min="1" max="1" width="120.7109375" style="1" customWidth="1"/>
    <col min="2" max="5" width="20.7109375" style="1" customWidth="1"/>
    <col min="6" max="6" width="15" style="1" bestFit="1" customWidth="1"/>
    <col min="7" max="7" width="13.28515625" style="1" customWidth="1"/>
    <col min="8" max="10" width="7" style="1"/>
    <col min="11" max="11" width="7.42578125" style="1" customWidth="1"/>
    <col min="12" max="256" width="7" style="1"/>
    <col min="257" max="257" width="120.7109375" style="1" customWidth="1"/>
    <col min="258" max="261" width="20.7109375" style="1" customWidth="1"/>
    <col min="262" max="262" width="15" style="1" bestFit="1" customWidth="1"/>
    <col min="263" max="263" width="13.28515625" style="1" customWidth="1"/>
    <col min="264" max="266" width="7" style="1"/>
    <col min="267" max="267" width="7.42578125" style="1" customWidth="1"/>
    <col min="268" max="512" width="7" style="1"/>
    <col min="513" max="513" width="120.7109375" style="1" customWidth="1"/>
    <col min="514" max="517" width="20.7109375" style="1" customWidth="1"/>
    <col min="518" max="518" width="15" style="1" bestFit="1" customWidth="1"/>
    <col min="519" max="519" width="13.28515625" style="1" customWidth="1"/>
    <col min="520" max="522" width="7" style="1"/>
    <col min="523" max="523" width="7.42578125" style="1" customWidth="1"/>
    <col min="524" max="768" width="7" style="1"/>
    <col min="769" max="769" width="120.7109375" style="1" customWidth="1"/>
    <col min="770" max="773" width="20.7109375" style="1" customWidth="1"/>
    <col min="774" max="774" width="15" style="1" bestFit="1" customWidth="1"/>
    <col min="775" max="775" width="13.28515625" style="1" customWidth="1"/>
    <col min="776" max="778" width="7" style="1"/>
    <col min="779" max="779" width="7.42578125" style="1" customWidth="1"/>
    <col min="780" max="1024" width="7" style="1"/>
    <col min="1025" max="1025" width="120.7109375" style="1" customWidth="1"/>
    <col min="1026" max="1029" width="20.7109375" style="1" customWidth="1"/>
    <col min="1030" max="1030" width="15" style="1" bestFit="1" customWidth="1"/>
    <col min="1031" max="1031" width="13.28515625" style="1" customWidth="1"/>
    <col min="1032" max="1034" width="7" style="1"/>
    <col min="1035" max="1035" width="7.42578125" style="1" customWidth="1"/>
    <col min="1036" max="1280" width="7" style="1"/>
    <col min="1281" max="1281" width="120.7109375" style="1" customWidth="1"/>
    <col min="1282" max="1285" width="20.7109375" style="1" customWidth="1"/>
    <col min="1286" max="1286" width="15" style="1" bestFit="1" customWidth="1"/>
    <col min="1287" max="1287" width="13.28515625" style="1" customWidth="1"/>
    <col min="1288" max="1290" width="7" style="1"/>
    <col min="1291" max="1291" width="7.42578125" style="1" customWidth="1"/>
    <col min="1292" max="1536" width="7" style="1"/>
    <col min="1537" max="1537" width="120.7109375" style="1" customWidth="1"/>
    <col min="1538" max="1541" width="20.7109375" style="1" customWidth="1"/>
    <col min="1542" max="1542" width="15" style="1" bestFit="1" customWidth="1"/>
    <col min="1543" max="1543" width="13.28515625" style="1" customWidth="1"/>
    <col min="1544" max="1546" width="7" style="1"/>
    <col min="1547" max="1547" width="7.42578125" style="1" customWidth="1"/>
    <col min="1548" max="1792" width="7" style="1"/>
    <col min="1793" max="1793" width="120.7109375" style="1" customWidth="1"/>
    <col min="1794" max="1797" width="20.7109375" style="1" customWidth="1"/>
    <col min="1798" max="1798" width="15" style="1" bestFit="1" customWidth="1"/>
    <col min="1799" max="1799" width="13.28515625" style="1" customWidth="1"/>
    <col min="1800" max="1802" width="7" style="1"/>
    <col min="1803" max="1803" width="7.42578125" style="1" customWidth="1"/>
    <col min="1804" max="2048" width="7" style="1"/>
    <col min="2049" max="2049" width="120.7109375" style="1" customWidth="1"/>
    <col min="2050" max="2053" width="20.7109375" style="1" customWidth="1"/>
    <col min="2054" max="2054" width="15" style="1" bestFit="1" customWidth="1"/>
    <col min="2055" max="2055" width="13.28515625" style="1" customWidth="1"/>
    <col min="2056" max="2058" width="7" style="1"/>
    <col min="2059" max="2059" width="7.42578125" style="1" customWidth="1"/>
    <col min="2060" max="2304" width="7" style="1"/>
    <col min="2305" max="2305" width="120.7109375" style="1" customWidth="1"/>
    <col min="2306" max="2309" width="20.7109375" style="1" customWidth="1"/>
    <col min="2310" max="2310" width="15" style="1" bestFit="1" customWidth="1"/>
    <col min="2311" max="2311" width="13.28515625" style="1" customWidth="1"/>
    <col min="2312" max="2314" width="7" style="1"/>
    <col min="2315" max="2315" width="7.42578125" style="1" customWidth="1"/>
    <col min="2316" max="2560" width="7" style="1"/>
    <col min="2561" max="2561" width="120.7109375" style="1" customWidth="1"/>
    <col min="2562" max="2565" width="20.7109375" style="1" customWidth="1"/>
    <col min="2566" max="2566" width="15" style="1" bestFit="1" customWidth="1"/>
    <col min="2567" max="2567" width="13.28515625" style="1" customWidth="1"/>
    <col min="2568" max="2570" width="7" style="1"/>
    <col min="2571" max="2571" width="7.42578125" style="1" customWidth="1"/>
    <col min="2572" max="2816" width="7" style="1"/>
    <col min="2817" max="2817" width="120.7109375" style="1" customWidth="1"/>
    <col min="2818" max="2821" width="20.7109375" style="1" customWidth="1"/>
    <col min="2822" max="2822" width="15" style="1" bestFit="1" customWidth="1"/>
    <col min="2823" max="2823" width="13.28515625" style="1" customWidth="1"/>
    <col min="2824" max="2826" width="7" style="1"/>
    <col min="2827" max="2827" width="7.42578125" style="1" customWidth="1"/>
    <col min="2828" max="3072" width="7" style="1"/>
    <col min="3073" max="3073" width="120.7109375" style="1" customWidth="1"/>
    <col min="3074" max="3077" width="20.7109375" style="1" customWidth="1"/>
    <col min="3078" max="3078" width="15" style="1" bestFit="1" customWidth="1"/>
    <col min="3079" max="3079" width="13.28515625" style="1" customWidth="1"/>
    <col min="3080" max="3082" width="7" style="1"/>
    <col min="3083" max="3083" width="7.42578125" style="1" customWidth="1"/>
    <col min="3084" max="3328" width="7" style="1"/>
    <col min="3329" max="3329" width="120.7109375" style="1" customWidth="1"/>
    <col min="3330" max="3333" width="20.7109375" style="1" customWidth="1"/>
    <col min="3334" max="3334" width="15" style="1" bestFit="1" customWidth="1"/>
    <col min="3335" max="3335" width="13.28515625" style="1" customWidth="1"/>
    <col min="3336" max="3338" width="7" style="1"/>
    <col min="3339" max="3339" width="7.42578125" style="1" customWidth="1"/>
    <col min="3340" max="3584" width="7" style="1"/>
    <col min="3585" max="3585" width="120.7109375" style="1" customWidth="1"/>
    <col min="3586" max="3589" width="20.7109375" style="1" customWidth="1"/>
    <col min="3590" max="3590" width="15" style="1" bestFit="1" customWidth="1"/>
    <col min="3591" max="3591" width="13.28515625" style="1" customWidth="1"/>
    <col min="3592" max="3594" width="7" style="1"/>
    <col min="3595" max="3595" width="7.42578125" style="1" customWidth="1"/>
    <col min="3596" max="3840" width="7" style="1"/>
    <col min="3841" max="3841" width="120.7109375" style="1" customWidth="1"/>
    <col min="3842" max="3845" width="20.7109375" style="1" customWidth="1"/>
    <col min="3846" max="3846" width="15" style="1" bestFit="1" customWidth="1"/>
    <col min="3847" max="3847" width="13.28515625" style="1" customWidth="1"/>
    <col min="3848" max="3850" width="7" style="1"/>
    <col min="3851" max="3851" width="7.42578125" style="1" customWidth="1"/>
    <col min="3852" max="4096" width="7" style="1"/>
    <col min="4097" max="4097" width="120.7109375" style="1" customWidth="1"/>
    <col min="4098" max="4101" width="20.7109375" style="1" customWidth="1"/>
    <col min="4102" max="4102" width="15" style="1" bestFit="1" customWidth="1"/>
    <col min="4103" max="4103" width="13.28515625" style="1" customWidth="1"/>
    <col min="4104" max="4106" width="7" style="1"/>
    <col min="4107" max="4107" width="7.42578125" style="1" customWidth="1"/>
    <col min="4108" max="4352" width="7" style="1"/>
    <col min="4353" max="4353" width="120.7109375" style="1" customWidth="1"/>
    <col min="4354" max="4357" width="20.7109375" style="1" customWidth="1"/>
    <col min="4358" max="4358" width="15" style="1" bestFit="1" customWidth="1"/>
    <col min="4359" max="4359" width="13.28515625" style="1" customWidth="1"/>
    <col min="4360" max="4362" width="7" style="1"/>
    <col min="4363" max="4363" width="7.42578125" style="1" customWidth="1"/>
    <col min="4364" max="4608" width="7" style="1"/>
    <col min="4609" max="4609" width="120.7109375" style="1" customWidth="1"/>
    <col min="4610" max="4613" width="20.7109375" style="1" customWidth="1"/>
    <col min="4614" max="4614" width="15" style="1" bestFit="1" customWidth="1"/>
    <col min="4615" max="4615" width="13.28515625" style="1" customWidth="1"/>
    <col min="4616" max="4618" width="7" style="1"/>
    <col min="4619" max="4619" width="7.42578125" style="1" customWidth="1"/>
    <col min="4620" max="4864" width="7" style="1"/>
    <col min="4865" max="4865" width="120.7109375" style="1" customWidth="1"/>
    <col min="4866" max="4869" width="20.7109375" style="1" customWidth="1"/>
    <col min="4870" max="4870" width="15" style="1" bestFit="1" customWidth="1"/>
    <col min="4871" max="4871" width="13.28515625" style="1" customWidth="1"/>
    <col min="4872" max="4874" width="7" style="1"/>
    <col min="4875" max="4875" width="7.42578125" style="1" customWidth="1"/>
    <col min="4876" max="5120" width="7" style="1"/>
    <col min="5121" max="5121" width="120.7109375" style="1" customWidth="1"/>
    <col min="5122" max="5125" width="20.7109375" style="1" customWidth="1"/>
    <col min="5126" max="5126" width="15" style="1" bestFit="1" customWidth="1"/>
    <col min="5127" max="5127" width="13.28515625" style="1" customWidth="1"/>
    <col min="5128" max="5130" width="7" style="1"/>
    <col min="5131" max="5131" width="7.42578125" style="1" customWidth="1"/>
    <col min="5132" max="5376" width="7" style="1"/>
    <col min="5377" max="5377" width="120.7109375" style="1" customWidth="1"/>
    <col min="5378" max="5381" width="20.7109375" style="1" customWidth="1"/>
    <col min="5382" max="5382" width="15" style="1" bestFit="1" customWidth="1"/>
    <col min="5383" max="5383" width="13.28515625" style="1" customWidth="1"/>
    <col min="5384" max="5386" width="7" style="1"/>
    <col min="5387" max="5387" width="7.42578125" style="1" customWidth="1"/>
    <col min="5388" max="5632" width="7" style="1"/>
    <col min="5633" max="5633" width="120.7109375" style="1" customWidth="1"/>
    <col min="5634" max="5637" width="20.7109375" style="1" customWidth="1"/>
    <col min="5638" max="5638" width="15" style="1" bestFit="1" customWidth="1"/>
    <col min="5639" max="5639" width="13.28515625" style="1" customWidth="1"/>
    <col min="5640" max="5642" width="7" style="1"/>
    <col min="5643" max="5643" width="7.42578125" style="1" customWidth="1"/>
    <col min="5644" max="5888" width="7" style="1"/>
    <col min="5889" max="5889" width="120.7109375" style="1" customWidth="1"/>
    <col min="5890" max="5893" width="20.7109375" style="1" customWidth="1"/>
    <col min="5894" max="5894" width="15" style="1" bestFit="1" customWidth="1"/>
    <col min="5895" max="5895" width="13.28515625" style="1" customWidth="1"/>
    <col min="5896" max="5898" width="7" style="1"/>
    <col min="5899" max="5899" width="7.42578125" style="1" customWidth="1"/>
    <col min="5900" max="6144" width="7" style="1"/>
    <col min="6145" max="6145" width="120.7109375" style="1" customWidth="1"/>
    <col min="6146" max="6149" width="20.7109375" style="1" customWidth="1"/>
    <col min="6150" max="6150" width="15" style="1" bestFit="1" customWidth="1"/>
    <col min="6151" max="6151" width="13.28515625" style="1" customWidth="1"/>
    <col min="6152" max="6154" width="7" style="1"/>
    <col min="6155" max="6155" width="7.42578125" style="1" customWidth="1"/>
    <col min="6156" max="6400" width="7" style="1"/>
    <col min="6401" max="6401" width="120.7109375" style="1" customWidth="1"/>
    <col min="6402" max="6405" width="20.7109375" style="1" customWidth="1"/>
    <col min="6406" max="6406" width="15" style="1" bestFit="1" customWidth="1"/>
    <col min="6407" max="6407" width="13.28515625" style="1" customWidth="1"/>
    <col min="6408" max="6410" width="7" style="1"/>
    <col min="6411" max="6411" width="7.42578125" style="1" customWidth="1"/>
    <col min="6412" max="6656" width="7" style="1"/>
    <col min="6657" max="6657" width="120.7109375" style="1" customWidth="1"/>
    <col min="6658" max="6661" width="20.7109375" style="1" customWidth="1"/>
    <col min="6662" max="6662" width="15" style="1" bestFit="1" customWidth="1"/>
    <col min="6663" max="6663" width="13.28515625" style="1" customWidth="1"/>
    <col min="6664" max="6666" width="7" style="1"/>
    <col min="6667" max="6667" width="7.42578125" style="1" customWidth="1"/>
    <col min="6668" max="6912" width="7" style="1"/>
    <col min="6913" max="6913" width="120.7109375" style="1" customWidth="1"/>
    <col min="6914" max="6917" width="20.7109375" style="1" customWidth="1"/>
    <col min="6918" max="6918" width="15" style="1" bestFit="1" customWidth="1"/>
    <col min="6919" max="6919" width="13.28515625" style="1" customWidth="1"/>
    <col min="6920" max="6922" width="7" style="1"/>
    <col min="6923" max="6923" width="7.42578125" style="1" customWidth="1"/>
    <col min="6924" max="7168" width="7" style="1"/>
    <col min="7169" max="7169" width="120.7109375" style="1" customWidth="1"/>
    <col min="7170" max="7173" width="20.7109375" style="1" customWidth="1"/>
    <col min="7174" max="7174" width="15" style="1" bestFit="1" customWidth="1"/>
    <col min="7175" max="7175" width="13.28515625" style="1" customWidth="1"/>
    <col min="7176" max="7178" width="7" style="1"/>
    <col min="7179" max="7179" width="7.42578125" style="1" customWidth="1"/>
    <col min="7180" max="7424" width="7" style="1"/>
    <col min="7425" max="7425" width="120.7109375" style="1" customWidth="1"/>
    <col min="7426" max="7429" width="20.7109375" style="1" customWidth="1"/>
    <col min="7430" max="7430" width="15" style="1" bestFit="1" customWidth="1"/>
    <col min="7431" max="7431" width="13.28515625" style="1" customWidth="1"/>
    <col min="7432" max="7434" width="7" style="1"/>
    <col min="7435" max="7435" width="7.42578125" style="1" customWidth="1"/>
    <col min="7436" max="7680" width="7" style="1"/>
    <col min="7681" max="7681" width="120.7109375" style="1" customWidth="1"/>
    <col min="7682" max="7685" width="20.7109375" style="1" customWidth="1"/>
    <col min="7686" max="7686" width="15" style="1" bestFit="1" customWidth="1"/>
    <col min="7687" max="7687" width="13.28515625" style="1" customWidth="1"/>
    <col min="7688" max="7690" width="7" style="1"/>
    <col min="7691" max="7691" width="7.42578125" style="1" customWidth="1"/>
    <col min="7692" max="7936" width="7" style="1"/>
    <col min="7937" max="7937" width="120.7109375" style="1" customWidth="1"/>
    <col min="7938" max="7941" width="20.7109375" style="1" customWidth="1"/>
    <col min="7942" max="7942" width="15" style="1" bestFit="1" customWidth="1"/>
    <col min="7943" max="7943" width="13.28515625" style="1" customWidth="1"/>
    <col min="7944" max="7946" width="7" style="1"/>
    <col min="7947" max="7947" width="7.42578125" style="1" customWidth="1"/>
    <col min="7948" max="8192" width="7" style="1"/>
    <col min="8193" max="8193" width="120.7109375" style="1" customWidth="1"/>
    <col min="8194" max="8197" width="20.7109375" style="1" customWidth="1"/>
    <col min="8198" max="8198" width="15" style="1" bestFit="1" customWidth="1"/>
    <col min="8199" max="8199" width="13.28515625" style="1" customWidth="1"/>
    <col min="8200" max="8202" width="7" style="1"/>
    <col min="8203" max="8203" width="7.42578125" style="1" customWidth="1"/>
    <col min="8204" max="8448" width="7" style="1"/>
    <col min="8449" max="8449" width="120.7109375" style="1" customWidth="1"/>
    <col min="8450" max="8453" width="20.7109375" style="1" customWidth="1"/>
    <col min="8454" max="8454" width="15" style="1" bestFit="1" customWidth="1"/>
    <col min="8455" max="8455" width="13.28515625" style="1" customWidth="1"/>
    <col min="8456" max="8458" width="7" style="1"/>
    <col min="8459" max="8459" width="7.42578125" style="1" customWidth="1"/>
    <col min="8460" max="8704" width="7" style="1"/>
    <col min="8705" max="8705" width="120.7109375" style="1" customWidth="1"/>
    <col min="8706" max="8709" width="20.7109375" style="1" customWidth="1"/>
    <col min="8710" max="8710" width="15" style="1" bestFit="1" customWidth="1"/>
    <col min="8711" max="8711" width="13.28515625" style="1" customWidth="1"/>
    <col min="8712" max="8714" width="7" style="1"/>
    <col min="8715" max="8715" width="7.42578125" style="1" customWidth="1"/>
    <col min="8716" max="8960" width="7" style="1"/>
    <col min="8961" max="8961" width="120.7109375" style="1" customWidth="1"/>
    <col min="8962" max="8965" width="20.7109375" style="1" customWidth="1"/>
    <col min="8966" max="8966" width="15" style="1" bestFit="1" customWidth="1"/>
    <col min="8967" max="8967" width="13.28515625" style="1" customWidth="1"/>
    <col min="8968" max="8970" width="7" style="1"/>
    <col min="8971" max="8971" width="7.42578125" style="1" customWidth="1"/>
    <col min="8972" max="9216" width="7" style="1"/>
    <col min="9217" max="9217" width="120.7109375" style="1" customWidth="1"/>
    <col min="9218" max="9221" width="20.7109375" style="1" customWidth="1"/>
    <col min="9222" max="9222" width="15" style="1" bestFit="1" customWidth="1"/>
    <col min="9223" max="9223" width="13.28515625" style="1" customWidth="1"/>
    <col min="9224" max="9226" width="7" style="1"/>
    <col min="9227" max="9227" width="7.42578125" style="1" customWidth="1"/>
    <col min="9228" max="9472" width="7" style="1"/>
    <col min="9473" max="9473" width="120.7109375" style="1" customWidth="1"/>
    <col min="9474" max="9477" width="20.7109375" style="1" customWidth="1"/>
    <col min="9478" max="9478" width="15" style="1" bestFit="1" customWidth="1"/>
    <col min="9479" max="9479" width="13.28515625" style="1" customWidth="1"/>
    <col min="9480" max="9482" width="7" style="1"/>
    <col min="9483" max="9483" width="7.42578125" style="1" customWidth="1"/>
    <col min="9484" max="9728" width="7" style="1"/>
    <col min="9729" max="9729" width="120.7109375" style="1" customWidth="1"/>
    <col min="9730" max="9733" width="20.7109375" style="1" customWidth="1"/>
    <col min="9734" max="9734" width="15" style="1" bestFit="1" customWidth="1"/>
    <col min="9735" max="9735" width="13.28515625" style="1" customWidth="1"/>
    <col min="9736" max="9738" width="7" style="1"/>
    <col min="9739" max="9739" width="7.42578125" style="1" customWidth="1"/>
    <col min="9740" max="9984" width="7" style="1"/>
    <col min="9985" max="9985" width="120.7109375" style="1" customWidth="1"/>
    <col min="9986" max="9989" width="20.7109375" style="1" customWidth="1"/>
    <col min="9990" max="9990" width="15" style="1" bestFit="1" customWidth="1"/>
    <col min="9991" max="9991" width="13.28515625" style="1" customWidth="1"/>
    <col min="9992" max="9994" width="7" style="1"/>
    <col min="9995" max="9995" width="7.42578125" style="1" customWidth="1"/>
    <col min="9996" max="10240" width="7" style="1"/>
    <col min="10241" max="10241" width="120.7109375" style="1" customWidth="1"/>
    <col min="10242" max="10245" width="20.7109375" style="1" customWidth="1"/>
    <col min="10246" max="10246" width="15" style="1" bestFit="1" customWidth="1"/>
    <col min="10247" max="10247" width="13.28515625" style="1" customWidth="1"/>
    <col min="10248" max="10250" width="7" style="1"/>
    <col min="10251" max="10251" width="7.42578125" style="1" customWidth="1"/>
    <col min="10252" max="10496" width="7" style="1"/>
    <col min="10497" max="10497" width="120.7109375" style="1" customWidth="1"/>
    <col min="10498" max="10501" width="20.7109375" style="1" customWidth="1"/>
    <col min="10502" max="10502" width="15" style="1" bestFit="1" customWidth="1"/>
    <col min="10503" max="10503" width="13.28515625" style="1" customWidth="1"/>
    <col min="10504" max="10506" width="7" style="1"/>
    <col min="10507" max="10507" width="7.42578125" style="1" customWidth="1"/>
    <col min="10508" max="10752" width="7" style="1"/>
    <col min="10753" max="10753" width="120.7109375" style="1" customWidth="1"/>
    <col min="10754" max="10757" width="20.7109375" style="1" customWidth="1"/>
    <col min="10758" max="10758" width="15" style="1" bestFit="1" customWidth="1"/>
    <col min="10759" max="10759" width="13.28515625" style="1" customWidth="1"/>
    <col min="10760" max="10762" width="7" style="1"/>
    <col min="10763" max="10763" width="7.42578125" style="1" customWidth="1"/>
    <col min="10764" max="11008" width="7" style="1"/>
    <col min="11009" max="11009" width="120.7109375" style="1" customWidth="1"/>
    <col min="11010" max="11013" width="20.7109375" style="1" customWidth="1"/>
    <col min="11014" max="11014" width="15" style="1" bestFit="1" customWidth="1"/>
    <col min="11015" max="11015" width="13.28515625" style="1" customWidth="1"/>
    <col min="11016" max="11018" width="7" style="1"/>
    <col min="11019" max="11019" width="7.42578125" style="1" customWidth="1"/>
    <col min="11020" max="11264" width="7" style="1"/>
    <col min="11265" max="11265" width="120.7109375" style="1" customWidth="1"/>
    <col min="11266" max="11269" width="20.7109375" style="1" customWidth="1"/>
    <col min="11270" max="11270" width="15" style="1" bestFit="1" customWidth="1"/>
    <col min="11271" max="11271" width="13.28515625" style="1" customWidth="1"/>
    <col min="11272" max="11274" width="7" style="1"/>
    <col min="11275" max="11275" width="7.42578125" style="1" customWidth="1"/>
    <col min="11276" max="11520" width="7" style="1"/>
    <col min="11521" max="11521" width="120.7109375" style="1" customWidth="1"/>
    <col min="11522" max="11525" width="20.7109375" style="1" customWidth="1"/>
    <col min="11526" max="11526" width="15" style="1" bestFit="1" customWidth="1"/>
    <col min="11527" max="11527" width="13.28515625" style="1" customWidth="1"/>
    <col min="11528" max="11530" width="7" style="1"/>
    <col min="11531" max="11531" width="7.42578125" style="1" customWidth="1"/>
    <col min="11532" max="11776" width="7" style="1"/>
    <col min="11777" max="11777" width="120.7109375" style="1" customWidth="1"/>
    <col min="11778" max="11781" width="20.7109375" style="1" customWidth="1"/>
    <col min="11782" max="11782" width="15" style="1" bestFit="1" customWidth="1"/>
    <col min="11783" max="11783" width="13.28515625" style="1" customWidth="1"/>
    <col min="11784" max="11786" width="7" style="1"/>
    <col min="11787" max="11787" width="7.42578125" style="1" customWidth="1"/>
    <col min="11788" max="12032" width="7" style="1"/>
    <col min="12033" max="12033" width="120.7109375" style="1" customWidth="1"/>
    <col min="12034" max="12037" width="20.7109375" style="1" customWidth="1"/>
    <col min="12038" max="12038" width="15" style="1" bestFit="1" customWidth="1"/>
    <col min="12039" max="12039" width="13.28515625" style="1" customWidth="1"/>
    <col min="12040" max="12042" width="7" style="1"/>
    <col min="12043" max="12043" width="7.42578125" style="1" customWidth="1"/>
    <col min="12044" max="12288" width="7" style="1"/>
    <col min="12289" max="12289" width="120.7109375" style="1" customWidth="1"/>
    <col min="12290" max="12293" width="20.7109375" style="1" customWidth="1"/>
    <col min="12294" max="12294" width="15" style="1" bestFit="1" customWidth="1"/>
    <col min="12295" max="12295" width="13.28515625" style="1" customWidth="1"/>
    <col min="12296" max="12298" width="7" style="1"/>
    <col min="12299" max="12299" width="7.42578125" style="1" customWidth="1"/>
    <col min="12300" max="12544" width="7" style="1"/>
    <col min="12545" max="12545" width="120.7109375" style="1" customWidth="1"/>
    <col min="12546" max="12549" width="20.7109375" style="1" customWidth="1"/>
    <col min="12550" max="12550" width="15" style="1" bestFit="1" customWidth="1"/>
    <col min="12551" max="12551" width="13.28515625" style="1" customWidth="1"/>
    <col min="12552" max="12554" width="7" style="1"/>
    <col min="12555" max="12555" width="7.42578125" style="1" customWidth="1"/>
    <col min="12556" max="12800" width="7" style="1"/>
    <col min="12801" max="12801" width="120.7109375" style="1" customWidth="1"/>
    <col min="12802" max="12805" width="20.7109375" style="1" customWidth="1"/>
    <col min="12806" max="12806" width="15" style="1" bestFit="1" customWidth="1"/>
    <col min="12807" max="12807" width="13.28515625" style="1" customWidth="1"/>
    <col min="12808" max="12810" width="7" style="1"/>
    <col min="12811" max="12811" width="7.42578125" style="1" customWidth="1"/>
    <col min="12812" max="13056" width="7" style="1"/>
    <col min="13057" max="13057" width="120.7109375" style="1" customWidth="1"/>
    <col min="13058" max="13061" width="20.7109375" style="1" customWidth="1"/>
    <col min="13062" max="13062" width="15" style="1" bestFit="1" customWidth="1"/>
    <col min="13063" max="13063" width="13.28515625" style="1" customWidth="1"/>
    <col min="13064" max="13066" width="7" style="1"/>
    <col min="13067" max="13067" width="7.42578125" style="1" customWidth="1"/>
    <col min="13068" max="13312" width="7" style="1"/>
    <col min="13313" max="13313" width="120.7109375" style="1" customWidth="1"/>
    <col min="13314" max="13317" width="20.7109375" style="1" customWidth="1"/>
    <col min="13318" max="13318" width="15" style="1" bestFit="1" customWidth="1"/>
    <col min="13319" max="13319" width="13.28515625" style="1" customWidth="1"/>
    <col min="13320" max="13322" width="7" style="1"/>
    <col min="13323" max="13323" width="7.42578125" style="1" customWidth="1"/>
    <col min="13324" max="13568" width="7" style="1"/>
    <col min="13569" max="13569" width="120.7109375" style="1" customWidth="1"/>
    <col min="13570" max="13573" width="20.7109375" style="1" customWidth="1"/>
    <col min="13574" max="13574" width="15" style="1" bestFit="1" customWidth="1"/>
    <col min="13575" max="13575" width="13.28515625" style="1" customWidth="1"/>
    <col min="13576" max="13578" width="7" style="1"/>
    <col min="13579" max="13579" width="7.42578125" style="1" customWidth="1"/>
    <col min="13580" max="13824" width="7" style="1"/>
    <col min="13825" max="13825" width="120.7109375" style="1" customWidth="1"/>
    <col min="13826" max="13829" width="20.7109375" style="1" customWidth="1"/>
    <col min="13830" max="13830" width="15" style="1" bestFit="1" customWidth="1"/>
    <col min="13831" max="13831" width="13.28515625" style="1" customWidth="1"/>
    <col min="13832" max="13834" width="7" style="1"/>
    <col min="13835" max="13835" width="7.42578125" style="1" customWidth="1"/>
    <col min="13836" max="14080" width="7" style="1"/>
    <col min="14081" max="14081" width="120.7109375" style="1" customWidth="1"/>
    <col min="14082" max="14085" width="20.7109375" style="1" customWidth="1"/>
    <col min="14086" max="14086" width="15" style="1" bestFit="1" customWidth="1"/>
    <col min="14087" max="14087" width="13.28515625" style="1" customWidth="1"/>
    <col min="14088" max="14090" width="7" style="1"/>
    <col min="14091" max="14091" width="7.42578125" style="1" customWidth="1"/>
    <col min="14092" max="14336" width="7" style="1"/>
    <col min="14337" max="14337" width="120.7109375" style="1" customWidth="1"/>
    <col min="14338" max="14341" width="20.7109375" style="1" customWidth="1"/>
    <col min="14342" max="14342" width="15" style="1" bestFit="1" customWidth="1"/>
    <col min="14343" max="14343" width="13.28515625" style="1" customWidth="1"/>
    <col min="14344" max="14346" width="7" style="1"/>
    <col min="14347" max="14347" width="7.42578125" style="1" customWidth="1"/>
    <col min="14348" max="14592" width="7" style="1"/>
    <col min="14593" max="14593" width="120.7109375" style="1" customWidth="1"/>
    <col min="14594" max="14597" width="20.7109375" style="1" customWidth="1"/>
    <col min="14598" max="14598" width="15" style="1" bestFit="1" customWidth="1"/>
    <col min="14599" max="14599" width="13.28515625" style="1" customWidth="1"/>
    <col min="14600" max="14602" width="7" style="1"/>
    <col min="14603" max="14603" width="7.42578125" style="1" customWidth="1"/>
    <col min="14604" max="14848" width="7" style="1"/>
    <col min="14849" max="14849" width="120.7109375" style="1" customWidth="1"/>
    <col min="14850" max="14853" width="20.7109375" style="1" customWidth="1"/>
    <col min="14854" max="14854" width="15" style="1" bestFit="1" customWidth="1"/>
    <col min="14855" max="14855" width="13.28515625" style="1" customWidth="1"/>
    <col min="14856" max="14858" width="7" style="1"/>
    <col min="14859" max="14859" width="7.42578125" style="1" customWidth="1"/>
    <col min="14860" max="15104" width="7" style="1"/>
    <col min="15105" max="15105" width="120.7109375" style="1" customWidth="1"/>
    <col min="15106" max="15109" width="20.7109375" style="1" customWidth="1"/>
    <col min="15110" max="15110" width="15" style="1" bestFit="1" customWidth="1"/>
    <col min="15111" max="15111" width="13.28515625" style="1" customWidth="1"/>
    <col min="15112" max="15114" width="7" style="1"/>
    <col min="15115" max="15115" width="7.42578125" style="1" customWidth="1"/>
    <col min="15116" max="15360" width="7" style="1"/>
    <col min="15361" max="15361" width="120.7109375" style="1" customWidth="1"/>
    <col min="15362" max="15365" width="20.7109375" style="1" customWidth="1"/>
    <col min="15366" max="15366" width="15" style="1" bestFit="1" customWidth="1"/>
    <col min="15367" max="15367" width="13.28515625" style="1" customWidth="1"/>
    <col min="15368" max="15370" width="7" style="1"/>
    <col min="15371" max="15371" width="7.42578125" style="1" customWidth="1"/>
    <col min="15372" max="15616" width="7" style="1"/>
    <col min="15617" max="15617" width="120.7109375" style="1" customWidth="1"/>
    <col min="15618" max="15621" width="20.7109375" style="1" customWidth="1"/>
    <col min="15622" max="15622" width="15" style="1" bestFit="1" customWidth="1"/>
    <col min="15623" max="15623" width="13.28515625" style="1" customWidth="1"/>
    <col min="15624" max="15626" width="7" style="1"/>
    <col min="15627" max="15627" width="7.42578125" style="1" customWidth="1"/>
    <col min="15628" max="15872" width="7" style="1"/>
    <col min="15873" max="15873" width="120.7109375" style="1" customWidth="1"/>
    <col min="15874" max="15877" width="20.7109375" style="1" customWidth="1"/>
    <col min="15878" max="15878" width="15" style="1" bestFit="1" customWidth="1"/>
    <col min="15879" max="15879" width="13.28515625" style="1" customWidth="1"/>
    <col min="15880" max="15882" width="7" style="1"/>
    <col min="15883" max="15883" width="7.42578125" style="1" customWidth="1"/>
    <col min="15884" max="16128" width="7" style="1"/>
    <col min="16129" max="16129" width="120.7109375" style="1" customWidth="1"/>
    <col min="16130" max="16133" width="20.7109375" style="1" customWidth="1"/>
    <col min="16134" max="16134" width="15" style="1" bestFit="1" customWidth="1"/>
    <col min="16135" max="16135" width="13.28515625" style="1" customWidth="1"/>
    <col min="16136" max="16138" width="7" style="1"/>
    <col min="16139" max="16139" width="7.42578125" style="1" customWidth="1"/>
    <col min="16140" max="16384" width="7" style="1"/>
  </cols>
  <sheetData>
    <row r="1" spans="1:12" x14ac:dyDescent="0.25">
      <c r="E1" s="2"/>
    </row>
    <row r="2" spans="1:12" s="4" customFormat="1" ht="20.25" x14ac:dyDescent="0.25">
      <c r="A2" s="99" t="s">
        <v>0</v>
      </c>
      <c r="B2" s="99"/>
      <c r="C2" s="99"/>
      <c r="D2" s="99"/>
      <c r="E2" s="99"/>
      <c r="F2" s="3"/>
      <c r="G2" s="3"/>
      <c r="H2" s="3"/>
      <c r="I2" s="3"/>
    </row>
    <row r="3" spans="1:12" s="4" customFormat="1" ht="20.25" x14ac:dyDescent="0.25">
      <c r="A3" s="99" t="s">
        <v>1</v>
      </c>
      <c r="B3" s="99"/>
      <c r="C3" s="99"/>
      <c r="D3" s="99"/>
      <c r="E3" s="99"/>
      <c r="F3" s="3"/>
      <c r="G3" s="3"/>
      <c r="H3" s="3"/>
      <c r="I3" s="3"/>
    </row>
    <row r="4" spans="1:12" x14ac:dyDescent="0.25">
      <c r="A4" s="5" t="s">
        <v>2</v>
      </c>
      <c r="B4" s="6"/>
      <c r="C4" s="6"/>
      <c r="D4" s="6"/>
      <c r="E4" s="6"/>
      <c r="F4" s="6"/>
      <c r="G4" s="6"/>
    </row>
    <row r="5" spans="1:12" ht="18.75" x14ac:dyDescent="0.25">
      <c r="A5" s="100" t="s">
        <v>3</v>
      </c>
      <c r="B5" s="100"/>
      <c r="C5" s="100"/>
      <c r="D5" s="100"/>
      <c r="E5" s="100"/>
      <c r="F5" s="7"/>
      <c r="G5" s="7"/>
      <c r="H5" s="7"/>
      <c r="I5" s="7"/>
    </row>
    <row r="6" spans="1:12" ht="15.75" x14ac:dyDescent="0.25">
      <c r="A6" s="101" t="s">
        <v>4</v>
      </c>
      <c r="B6" s="101"/>
      <c r="C6" s="101"/>
      <c r="D6" s="101"/>
      <c r="E6" s="101"/>
      <c r="F6" s="8"/>
      <c r="G6" s="8"/>
      <c r="H6" s="8"/>
      <c r="I6" s="8"/>
    </row>
    <row r="7" spans="1:12" x14ac:dyDescent="0.25">
      <c r="A7" s="9"/>
      <c r="B7" s="6"/>
      <c r="C7" s="6"/>
      <c r="D7" s="6"/>
      <c r="E7" s="6"/>
      <c r="F7" s="6"/>
      <c r="G7" s="6"/>
    </row>
    <row r="8" spans="1:12" ht="15.75" x14ac:dyDescent="0.25">
      <c r="A8" s="102" t="s">
        <v>5</v>
      </c>
      <c r="B8" s="102"/>
      <c r="C8" s="102"/>
      <c r="D8" s="102"/>
      <c r="E8" s="102"/>
      <c r="F8" s="6"/>
      <c r="G8" s="6"/>
    </row>
    <row r="9" spans="1:12" ht="15.75" x14ac:dyDescent="0.25">
      <c r="A9" s="10"/>
      <c r="B9" s="10"/>
      <c r="C9" s="10"/>
      <c r="D9" s="11"/>
      <c r="E9" s="10"/>
      <c r="F9" s="6"/>
      <c r="G9" s="6"/>
    </row>
    <row r="10" spans="1:12" ht="15.75" x14ac:dyDescent="0.25">
      <c r="A10" s="103"/>
      <c r="B10" s="103"/>
      <c r="C10" s="103"/>
      <c r="D10" s="103"/>
      <c r="E10" s="103"/>
      <c r="F10" s="12"/>
      <c r="G10" s="12"/>
      <c r="H10" s="12"/>
      <c r="I10" s="12"/>
    </row>
    <row r="11" spans="1:12" ht="15.75" x14ac:dyDescent="0.25">
      <c r="A11" s="103"/>
      <c r="B11" s="13" t="s">
        <v>6</v>
      </c>
      <c r="C11" s="13" t="s">
        <v>7</v>
      </c>
      <c r="D11" s="13" t="s">
        <v>8</v>
      </c>
      <c r="E11" s="13" t="s">
        <v>9</v>
      </c>
      <c r="F11" s="14"/>
      <c r="G11" s="14"/>
      <c r="H11" s="14"/>
      <c r="I11" s="14"/>
    </row>
    <row r="12" spans="1:12" ht="15.75" x14ac:dyDescent="0.25">
      <c r="A12" s="15" t="s">
        <v>10</v>
      </c>
      <c r="B12" s="16">
        <f>ROUND(E14+B54+B53+B55,2)</f>
        <v>5333.99</v>
      </c>
      <c r="C12" s="16">
        <f>ROUND(E14+C54+C53+C55,2)</f>
        <v>5714.43</v>
      </c>
      <c r="D12" s="16">
        <f>ROUND(E14+D54+D53+D55,2)</f>
        <v>5837.2</v>
      </c>
      <c r="E12" s="16">
        <f>ROUND(E14+E54+E53+E55,2)</f>
        <v>6089.22</v>
      </c>
      <c r="F12" s="17"/>
      <c r="G12" s="17"/>
      <c r="H12" s="17"/>
      <c r="I12" s="17"/>
      <c r="L12" s="18"/>
    </row>
    <row r="13" spans="1:12" ht="15.75" x14ac:dyDescent="0.25">
      <c r="A13" s="19"/>
      <c r="B13" s="20"/>
      <c r="C13" s="20"/>
      <c r="D13" s="20"/>
      <c r="E13" s="20"/>
      <c r="G13" s="12"/>
      <c r="H13" s="21"/>
      <c r="I13" s="21"/>
    </row>
    <row r="14" spans="1:12" ht="15.75" x14ac:dyDescent="0.25">
      <c r="A14" s="97" t="s">
        <v>11</v>
      </c>
      <c r="B14" s="97"/>
      <c r="C14" s="97"/>
      <c r="D14" s="97"/>
      <c r="E14" s="22">
        <f>E16+ROUND(E17*E18,2)+E48</f>
        <v>2193.7647459599998</v>
      </c>
      <c r="F14" s="23"/>
    </row>
    <row r="15" spans="1:12" ht="15.75" x14ac:dyDescent="0.25">
      <c r="A15" s="97" t="s">
        <v>12</v>
      </c>
      <c r="B15" s="97"/>
      <c r="C15" s="97"/>
      <c r="D15" s="97"/>
      <c r="E15" s="98"/>
      <c r="F15" s="23"/>
    </row>
    <row r="16" spans="1:12" ht="15.75" x14ac:dyDescent="0.25">
      <c r="A16" s="91" t="s">
        <v>13</v>
      </c>
      <c r="B16" s="91"/>
      <c r="C16" s="91"/>
      <c r="D16" s="91"/>
      <c r="E16" s="24">
        <v>2193.7647459599998</v>
      </c>
      <c r="F16" s="23"/>
      <c r="G16" s="25"/>
    </row>
    <row r="17" spans="1:7" ht="15.75" x14ac:dyDescent="0.25">
      <c r="A17" s="91" t="s">
        <v>14</v>
      </c>
      <c r="B17" s="91"/>
      <c r="C17" s="91"/>
      <c r="D17" s="91"/>
      <c r="E17" s="24">
        <v>740864.50313339301</v>
      </c>
      <c r="F17" s="23"/>
      <c r="G17" s="25"/>
    </row>
    <row r="18" spans="1:7" ht="15.75" x14ac:dyDescent="0.25">
      <c r="A18" s="91" t="s">
        <v>15</v>
      </c>
      <c r="B18" s="91"/>
      <c r="C18" s="91"/>
      <c r="D18" s="91"/>
      <c r="E18" s="26">
        <v>0</v>
      </c>
      <c r="F18" s="23"/>
      <c r="G18" s="25"/>
    </row>
    <row r="19" spans="1:7" ht="15.75" x14ac:dyDescent="0.25">
      <c r="A19" s="91" t="s">
        <v>16</v>
      </c>
      <c r="B19" s="91"/>
      <c r="C19" s="91"/>
      <c r="D19" s="91"/>
      <c r="E19" s="27">
        <v>1.117</v>
      </c>
      <c r="F19" s="23"/>
    </row>
    <row r="20" spans="1:7" ht="33.75" customHeight="1" x14ac:dyDescent="0.25">
      <c r="A20" s="91" t="s">
        <v>17</v>
      </c>
      <c r="B20" s="91"/>
      <c r="C20" s="91"/>
      <c r="D20" s="91"/>
      <c r="E20" s="27">
        <v>0</v>
      </c>
      <c r="F20" s="23"/>
      <c r="G20" s="25"/>
    </row>
    <row r="21" spans="1:7" ht="15.75" x14ac:dyDescent="0.25">
      <c r="A21" s="91" t="s">
        <v>18</v>
      </c>
      <c r="B21" s="91"/>
      <c r="C21" s="91"/>
      <c r="D21" s="91"/>
      <c r="E21" s="27">
        <f>E23+E24+E25+E26+E27</f>
        <v>1.117</v>
      </c>
      <c r="F21" s="23"/>
      <c r="G21" s="25"/>
    </row>
    <row r="22" spans="1:7" ht="15.75" x14ac:dyDescent="0.25">
      <c r="A22" s="95" t="s">
        <v>19</v>
      </c>
      <c r="B22" s="95"/>
      <c r="C22" s="95"/>
      <c r="D22" s="95"/>
      <c r="E22" s="27"/>
      <c r="F22" s="23"/>
      <c r="G22" s="25"/>
    </row>
    <row r="23" spans="1:7" ht="15.75" x14ac:dyDescent="0.25">
      <c r="A23" s="90" t="s">
        <v>20</v>
      </c>
      <c r="B23" s="90"/>
      <c r="C23" s="90"/>
      <c r="D23" s="90"/>
      <c r="E23" s="28">
        <v>0</v>
      </c>
      <c r="G23" s="25"/>
    </row>
    <row r="24" spans="1:7" ht="15.75" x14ac:dyDescent="0.25">
      <c r="A24" s="90" t="s">
        <v>21</v>
      </c>
      <c r="B24" s="90"/>
      <c r="C24" s="90"/>
      <c r="D24" s="90"/>
      <c r="E24" s="28">
        <v>0</v>
      </c>
      <c r="G24" s="25"/>
    </row>
    <row r="25" spans="1:7" ht="15.75" x14ac:dyDescent="0.25">
      <c r="A25" s="90" t="s">
        <v>22</v>
      </c>
      <c r="B25" s="90"/>
      <c r="C25" s="90"/>
      <c r="D25" s="90"/>
      <c r="E25" s="28">
        <v>0</v>
      </c>
      <c r="G25" s="25"/>
    </row>
    <row r="26" spans="1:7" ht="15.75" x14ac:dyDescent="0.25">
      <c r="A26" s="90" t="s">
        <v>23</v>
      </c>
      <c r="B26" s="90"/>
      <c r="C26" s="90"/>
      <c r="D26" s="90"/>
      <c r="E26" s="28">
        <v>0</v>
      </c>
      <c r="G26" s="25"/>
    </row>
    <row r="27" spans="1:7" ht="15.75" x14ac:dyDescent="0.25">
      <c r="A27" s="90" t="s">
        <v>24</v>
      </c>
      <c r="B27" s="90"/>
      <c r="C27" s="90"/>
      <c r="D27" s="90"/>
      <c r="E27" s="28">
        <v>1.117</v>
      </c>
      <c r="G27" s="29"/>
    </row>
    <row r="28" spans="1:7" ht="15.75" x14ac:dyDescent="0.25">
      <c r="A28" s="91" t="s">
        <v>25</v>
      </c>
      <c r="B28" s="91"/>
      <c r="C28" s="91"/>
      <c r="D28" s="91"/>
      <c r="E28" s="28">
        <v>0</v>
      </c>
      <c r="G28" s="25"/>
    </row>
    <row r="29" spans="1:7" ht="15.75" x14ac:dyDescent="0.25">
      <c r="A29" s="91" t="s">
        <v>26</v>
      </c>
      <c r="B29" s="91"/>
      <c r="C29" s="91"/>
      <c r="D29" s="91"/>
      <c r="E29" s="28">
        <f>E31+E35</f>
        <v>0</v>
      </c>
      <c r="G29" s="25"/>
    </row>
    <row r="30" spans="1:7" ht="15.75" x14ac:dyDescent="0.25">
      <c r="A30" s="95" t="s">
        <v>19</v>
      </c>
      <c r="B30" s="95"/>
      <c r="C30" s="95"/>
      <c r="D30" s="95"/>
      <c r="E30" s="28"/>
      <c r="G30" s="25"/>
    </row>
    <row r="31" spans="1:7" ht="15.75" x14ac:dyDescent="0.25">
      <c r="A31" s="90" t="s">
        <v>27</v>
      </c>
      <c r="B31" s="90"/>
      <c r="C31" s="90"/>
      <c r="D31" s="90"/>
      <c r="E31" s="28">
        <v>0</v>
      </c>
      <c r="G31" s="25"/>
    </row>
    <row r="32" spans="1:7" ht="15.75" x14ac:dyDescent="0.25">
      <c r="A32" s="96" t="s">
        <v>28</v>
      </c>
      <c r="B32" s="96"/>
      <c r="C32" s="96"/>
      <c r="D32" s="96"/>
      <c r="E32" s="28">
        <v>0</v>
      </c>
      <c r="G32" s="25"/>
    </row>
    <row r="33" spans="1:7" ht="15.75" x14ac:dyDescent="0.25">
      <c r="A33" s="96" t="s">
        <v>29</v>
      </c>
      <c r="B33" s="96"/>
      <c r="C33" s="96"/>
      <c r="D33" s="96"/>
      <c r="E33" s="28">
        <v>0</v>
      </c>
      <c r="G33" s="25"/>
    </row>
    <row r="34" spans="1:7" ht="15.75" x14ac:dyDescent="0.25">
      <c r="A34" s="96" t="s">
        <v>30</v>
      </c>
      <c r="B34" s="96"/>
      <c r="C34" s="96"/>
      <c r="D34" s="96"/>
      <c r="E34" s="28">
        <v>0</v>
      </c>
      <c r="G34" s="25"/>
    </row>
    <row r="35" spans="1:7" ht="15.75" x14ac:dyDescent="0.25">
      <c r="A35" s="90" t="s">
        <v>31</v>
      </c>
      <c r="B35" s="90"/>
      <c r="C35" s="90"/>
      <c r="D35" s="90"/>
      <c r="E35" s="28">
        <f>E36+E37</f>
        <v>0</v>
      </c>
      <c r="G35" s="25"/>
    </row>
    <row r="36" spans="1:7" ht="15.75" x14ac:dyDescent="0.25">
      <c r="A36" s="96" t="s">
        <v>28</v>
      </c>
      <c r="B36" s="96"/>
      <c r="C36" s="96"/>
      <c r="D36" s="96"/>
      <c r="E36" s="28">
        <v>0</v>
      </c>
      <c r="G36" s="25"/>
    </row>
    <row r="37" spans="1:7" ht="15.75" x14ac:dyDescent="0.25">
      <c r="A37" s="96" t="s">
        <v>30</v>
      </c>
      <c r="B37" s="96"/>
      <c r="C37" s="96"/>
      <c r="D37" s="96"/>
      <c r="E37" s="28">
        <v>0</v>
      </c>
      <c r="G37" s="25"/>
    </row>
    <row r="38" spans="1:7" ht="15.75" x14ac:dyDescent="0.25">
      <c r="A38" s="91" t="s">
        <v>32</v>
      </c>
      <c r="B38" s="91"/>
      <c r="C38" s="91"/>
      <c r="D38" s="91"/>
      <c r="E38" s="28">
        <v>767.6</v>
      </c>
      <c r="F38" s="30"/>
      <c r="G38" s="25"/>
    </row>
    <row r="39" spans="1:7" ht="15.75" x14ac:dyDescent="0.25">
      <c r="A39" s="91" t="s">
        <v>33</v>
      </c>
      <c r="B39" s="91"/>
      <c r="C39" s="91"/>
      <c r="D39" s="91"/>
      <c r="E39" s="28">
        <v>0</v>
      </c>
      <c r="G39" s="25"/>
    </row>
    <row r="40" spans="1:7" ht="15.75" x14ac:dyDescent="0.25">
      <c r="A40" s="91" t="s">
        <v>34</v>
      </c>
      <c r="B40" s="91"/>
      <c r="C40" s="91"/>
      <c r="D40" s="91"/>
      <c r="E40" s="28">
        <f>E42+E43+E44+E45+E46</f>
        <v>767.6</v>
      </c>
      <c r="G40" s="25"/>
    </row>
    <row r="41" spans="1:7" ht="15.75" x14ac:dyDescent="0.25">
      <c r="A41" s="95" t="s">
        <v>19</v>
      </c>
      <c r="B41" s="95"/>
      <c r="C41" s="95"/>
      <c r="D41" s="95"/>
      <c r="E41" s="28"/>
      <c r="G41" s="25"/>
    </row>
    <row r="42" spans="1:7" ht="15.75" x14ac:dyDescent="0.25">
      <c r="A42" s="90" t="s">
        <v>35</v>
      </c>
      <c r="B42" s="90"/>
      <c r="C42" s="90"/>
      <c r="D42" s="90"/>
      <c r="E42" s="28">
        <v>0</v>
      </c>
      <c r="G42" s="25"/>
    </row>
    <row r="43" spans="1:7" ht="15.75" x14ac:dyDescent="0.25">
      <c r="A43" s="90" t="s">
        <v>36</v>
      </c>
      <c r="B43" s="90"/>
      <c r="C43" s="90"/>
      <c r="D43" s="90"/>
      <c r="E43" s="28">
        <v>0</v>
      </c>
      <c r="G43" s="25"/>
    </row>
    <row r="44" spans="1:7" ht="15.75" x14ac:dyDescent="0.25">
      <c r="A44" s="90" t="s">
        <v>37</v>
      </c>
      <c r="B44" s="90"/>
      <c r="C44" s="90"/>
      <c r="D44" s="90"/>
      <c r="E44" s="28">
        <v>0</v>
      </c>
      <c r="G44" s="25"/>
    </row>
    <row r="45" spans="1:7" ht="15.75" x14ac:dyDescent="0.25">
      <c r="A45" s="90" t="s">
        <v>38</v>
      </c>
      <c r="B45" s="90"/>
      <c r="C45" s="90"/>
      <c r="D45" s="90"/>
      <c r="E45" s="28">
        <v>0</v>
      </c>
      <c r="G45" s="25"/>
    </row>
    <row r="46" spans="1:7" ht="15.75" x14ac:dyDescent="0.25">
      <c r="A46" s="90" t="s">
        <v>39</v>
      </c>
      <c r="B46" s="90"/>
      <c r="C46" s="90"/>
      <c r="D46" s="90"/>
      <c r="E46" s="28">
        <v>767.6</v>
      </c>
      <c r="G46" s="29"/>
    </row>
    <row r="47" spans="1:7" ht="15.75" x14ac:dyDescent="0.25">
      <c r="A47" s="91" t="s">
        <v>40</v>
      </c>
      <c r="B47" s="91"/>
      <c r="C47" s="91"/>
      <c r="D47" s="91"/>
      <c r="E47" s="28">
        <v>0</v>
      </c>
      <c r="G47" s="25"/>
    </row>
    <row r="48" spans="1:7" ht="15.75" x14ac:dyDescent="0.25">
      <c r="A48" s="91" t="s">
        <v>41</v>
      </c>
      <c r="B48" s="91"/>
      <c r="C48" s="91"/>
      <c r="D48" s="91"/>
      <c r="E48" s="28"/>
    </row>
    <row r="49" spans="1:5" ht="15.75" x14ac:dyDescent="0.25">
      <c r="A49" s="31"/>
      <c r="B49" s="31"/>
      <c r="C49" s="31"/>
      <c r="D49" s="31"/>
      <c r="E49" s="32"/>
    </row>
    <row r="50" spans="1:5" ht="15.75" x14ac:dyDescent="0.25">
      <c r="A50" s="33" t="s">
        <v>42</v>
      </c>
    </row>
    <row r="51" spans="1:5" ht="15.75" x14ac:dyDescent="0.25">
      <c r="A51" s="92"/>
      <c r="B51" s="94"/>
      <c r="C51" s="94"/>
      <c r="D51" s="94"/>
      <c r="E51" s="94"/>
    </row>
    <row r="52" spans="1:5" ht="15.75" x14ac:dyDescent="0.25">
      <c r="A52" s="93"/>
      <c r="B52" s="13" t="s">
        <v>6</v>
      </c>
      <c r="C52" s="13" t="s">
        <v>7</v>
      </c>
      <c r="D52" s="13" t="s">
        <v>8</v>
      </c>
      <c r="E52" s="13" t="s">
        <v>9</v>
      </c>
    </row>
    <row r="53" spans="1:5" ht="15.75" x14ac:dyDescent="0.25">
      <c r="A53" s="34" t="s">
        <v>43</v>
      </c>
      <c r="B53" s="35">
        <v>3088.11</v>
      </c>
      <c r="C53" s="35">
        <v>3468.55</v>
      </c>
      <c r="D53" s="35">
        <v>3591.32</v>
      </c>
      <c r="E53" s="35">
        <v>3843.34</v>
      </c>
    </row>
    <row r="54" spans="1:5" ht="31.5" x14ac:dyDescent="0.25">
      <c r="A54" s="34" t="s">
        <v>44</v>
      </c>
      <c r="B54" s="36">
        <v>47.3</v>
      </c>
      <c r="C54" s="36">
        <f>B54</f>
        <v>47.3</v>
      </c>
      <c r="D54" s="36">
        <f>B54</f>
        <v>47.3</v>
      </c>
      <c r="E54" s="36">
        <f>B54</f>
        <v>47.3</v>
      </c>
    </row>
    <row r="55" spans="1:5" ht="15.75" x14ac:dyDescent="0.25">
      <c r="A55" s="34" t="s">
        <v>45</v>
      </c>
      <c r="B55" s="36">
        <f>'прочие услуги'!D9</f>
        <v>4.81099531</v>
      </c>
      <c r="C55" s="35">
        <f>B55</f>
        <v>4.81099531</v>
      </c>
      <c r="D55" s="35">
        <f>B55</f>
        <v>4.81099531</v>
      </c>
      <c r="E55" s="35">
        <f>B55</f>
        <v>4.81099531</v>
      </c>
    </row>
    <row r="60" spans="1:5" ht="15.75" customHeight="1" x14ac:dyDescent="0.25"/>
    <row r="73" ht="15.75" customHeight="1" x14ac:dyDescent="0.25"/>
    <row r="74" ht="15.75" customHeight="1" x14ac:dyDescent="0.25"/>
    <row r="88" ht="15.75" customHeight="1" x14ac:dyDescent="0.25"/>
    <row r="89" ht="18" customHeight="1" x14ac:dyDescent="0.25"/>
    <row r="94" ht="15.75" customHeight="1" x14ac:dyDescent="0.25"/>
    <row r="106" ht="18" customHeight="1" x14ac:dyDescent="0.25"/>
    <row r="107" ht="17.45" customHeight="1" x14ac:dyDescent="0.25"/>
    <row r="108" ht="18.75" customHeight="1" x14ac:dyDescent="0.25"/>
    <row r="114" spans="1:16" ht="18" customHeight="1" x14ac:dyDescent="0.25"/>
    <row r="115" spans="1:16" ht="13.7" customHeight="1" x14ac:dyDescent="0.25"/>
    <row r="119" spans="1:16" s="37" customForma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s="37" customForma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32" ht="27" customHeight="1" x14ac:dyDescent="0.25"/>
    <row r="135" ht="15.75" customHeight="1" x14ac:dyDescent="0.25"/>
    <row r="169" ht="15.75" customHeight="1" x14ac:dyDescent="0.25"/>
    <row r="203" ht="15.75" customHeight="1" x14ac:dyDescent="0.25"/>
    <row r="237" ht="15.75" customHeight="1" x14ac:dyDescent="0.25"/>
    <row r="272" ht="15.75" customHeight="1" x14ac:dyDescent="0.25"/>
    <row r="274" ht="26.45" customHeight="1" x14ac:dyDescent="0.25"/>
    <row r="277" ht="27" customHeight="1" x14ac:dyDescent="0.25"/>
    <row r="280" ht="15.75" customHeight="1" x14ac:dyDescent="0.25"/>
    <row r="289" ht="17.45" customHeight="1" x14ac:dyDescent="0.25"/>
    <row r="290" ht="17.45" customHeight="1" x14ac:dyDescent="0.25"/>
    <row r="291" ht="17.45" customHeight="1" x14ac:dyDescent="0.25"/>
    <row r="292" ht="17.45" customHeight="1" x14ac:dyDescent="0.25"/>
    <row r="293" ht="17.45" customHeight="1" x14ac:dyDescent="0.25"/>
    <row r="294" ht="17.45" customHeight="1" x14ac:dyDescent="0.25"/>
    <row r="295" ht="17.45" customHeight="1" x14ac:dyDescent="0.25"/>
    <row r="314" ht="15.75" customHeight="1" x14ac:dyDescent="0.25"/>
    <row r="348" ht="15.75" customHeight="1" x14ac:dyDescent="0.25"/>
    <row r="382" ht="15.75" customHeight="1" x14ac:dyDescent="0.25"/>
    <row r="416" ht="15" customHeight="1" x14ac:dyDescent="0.25"/>
    <row r="450" ht="15.75" customHeight="1" x14ac:dyDescent="0.25"/>
    <row r="484" ht="52.5" customHeight="1" x14ac:dyDescent="0.25"/>
    <row r="485" ht="52.5" customHeight="1" x14ac:dyDescent="0.25"/>
    <row r="486" ht="52.5" customHeight="1" x14ac:dyDescent="0.25"/>
    <row r="492" ht="36" customHeight="1" x14ac:dyDescent="0.25"/>
    <row r="495" ht="15.75" customHeight="1" x14ac:dyDescent="0.25"/>
    <row r="529" ht="15.75" customHeight="1" x14ac:dyDescent="0.25"/>
    <row r="563" ht="15.75" customHeight="1" x14ac:dyDescent="0.25"/>
    <row r="597" ht="15.75" customHeight="1" x14ac:dyDescent="0.25"/>
    <row r="631" ht="15.75" customHeight="1" x14ac:dyDescent="0.25"/>
    <row r="665" ht="15.75" customHeight="1" x14ac:dyDescent="0.25"/>
    <row r="699" ht="47.25" customHeight="1" x14ac:dyDescent="0.25"/>
    <row r="700" ht="47.25" customHeight="1" x14ac:dyDescent="0.25"/>
    <row r="701" ht="51" customHeight="1" x14ac:dyDescent="0.25"/>
    <row r="702" ht="19.5" customHeight="1" x14ac:dyDescent="0.25"/>
    <row r="703" ht="20.25" customHeight="1" x14ac:dyDescent="0.25"/>
    <row r="704" ht="15.75" customHeight="1" x14ac:dyDescent="0.25"/>
    <row r="706" ht="15.75" customHeight="1" x14ac:dyDescent="0.25"/>
  </sheetData>
  <mergeCells count="44">
    <mergeCell ref="A10:A11"/>
    <mergeCell ref="B10:E10"/>
    <mergeCell ref="A2:E2"/>
    <mergeCell ref="A3:E3"/>
    <mergeCell ref="A5:E5"/>
    <mergeCell ref="A6:E6"/>
    <mergeCell ref="A8:E8"/>
    <mergeCell ref="A25:D25"/>
    <mergeCell ref="A14:D14"/>
    <mergeCell ref="A15:E15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37:D37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D35"/>
    <mergeCell ref="A36:D36"/>
    <mergeCell ref="A51:A52"/>
    <mergeCell ref="B51:E51"/>
    <mergeCell ref="A38:D38"/>
    <mergeCell ref="A39:D39"/>
    <mergeCell ref="A40:D40"/>
    <mergeCell ref="A41:D41"/>
    <mergeCell ref="A42:D42"/>
    <mergeCell ref="A43:D43"/>
    <mergeCell ref="A44:D44"/>
    <mergeCell ref="A45:D45"/>
    <mergeCell ref="A46:D46"/>
    <mergeCell ref="A47:D47"/>
    <mergeCell ref="A48:D48"/>
  </mergeCells>
  <printOptions horizontalCentered="1"/>
  <pageMargins left="0.2" right="0.19" top="0.41" bottom="0.18" header="0.19685039370078741" footer="0.16"/>
  <pageSetup paperSize="9" scale="61" orientation="landscape" blackAndWhite="1" r:id="rId1"/>
  <headerFooter alignWithMargins="0"/>
  <colBreaks count="1" manualBreakCount="1">
    <brk id="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1C378-6229-4161-B313-6C96738A9EAF}">
  <dimension ref="A1:P682"/>
  <sheetViews>
    <sheetView zoomScale="75" zoomScaleNormal="75" workbookViewId="0">
      <selection activeCell="A5" sqref="A5:E8"/>
    </sheetView>
  </sheetViews>
  <sheetFormatPr defaultColWidth="7" defaultRowHeight="15" x14ac:dyDescent="0.25"/>
  <cols>
    <col min="1" max="1" width="120.7109375" style="1" customWidth="1"/>
    <col min="2" max="5" width="20.5703125" style="1" customWidth="1"/>
    <col min="6" max="256" width="7" style="1"/>
    <col min="257" max="257" width="120.7109375" style="1" customWidth="1"/>
    <col min="258" max="261" width="20.5703125" style="1" customWidth="1"/>
    <col min="262" max="512" width="7" style="1"/>
    <col min="513" max="513" width="120.7109375" style="1" customWidth="1"/>
    <col min="514" max="517" width="20.5703125" style="1" customWidth="1"/>
    <col min="518" max="768" width="7" style="1"/>
    <col min="769" max="769" width="120.7109375" style="1" customWidth="1"/>
    <col min="770" max="773" width="20.5703125" style="1" customWidth="1"/>
    <col min="774" max="1024" width="7" style="1"/>
    <col min="1025" max="1025" width="120.7109375" style="1" customWidth="1"/>
    <col min="1026" max="1029" width="20.5703125" style="1" customWidth="1"/>
    <col min="1030" max="1280" width="7" style="1"/>
    <col min="1281" max="1281" width="120.7109375" style="1" customWidth="1"/>
    <col min="1282" max="1285" width="20.5703125" style="1" customWidth="1"/>
    <col min="1286" max="1536" width="7" style="1"/>
    <col min="1537" max="1537" width="120.7109375" style="1" customWidth="1"/>
    <col min="1538" max="1541" width="20.5703125" style="1" customWidth="1"/>
    <col min="1542" max="1792" width="7" style="1"/>
    <col min="1793" max="1793" width="120.7109375" style="1" customWidth="1"/>
    <col min="1794" max="1797" width="20.5703125" style="1" customWidth="1"/>
    <col min="1798" max="2048" width="7" style="1"/>
    <col min="2049" max="2049" width="120.7109375" style="1" customWidth="1"/>
    <col min="2050" max="2053" width="20.5703125" style="1" customWidth="1"/>
    <col min="2054" max="2304" width="7" style="1"/>
    <col min="2305" max="2305" width="120.7109375" style="1" customWidth="1"/>
    <col min="2306" max="2309" width="20.5703125" style="1" customWidth="1"/>
    <col min="2310" max="2560" width="7" style="1"/>
    <col min="2561" max="2561" width="120.7109375" style="1" customWidth="1"/>
    <col min="2562" max="2565" width="20.5703125" style="1" customWidth="1"/>
    <col min="2566" max="2816" width="7" style="1"/>
    <col min="2817" max="2817" width="120.7109375" style="1" customWidth="1"/>
    <col min="2818" max="2821" width="20.5703125" style="1" customWidth="1"/>
    <col min="2822" max="3072" width="7" style="1"/>
    <col min="3073" max="3073" width="120.7109375" style="1" customWidth="1"/>
    <col min="3074" max="3077" width="20.5703125" style="1" customWidth="1"/>
    <col min="3078" max="3328" width="7" style="1"/>
    <col min="3329" max="3329" width="120.7109375" style="1" customWidth="1"/>
    <col min="3330" max="3333" width="20.5703125" style="1" customWidth="1"/>
    <col min="3334" max="3584" width="7" style="1"/>
    <col min="3585" max="3585" width="120.7109375" style="1" customWidth="1"/>
    <col min="3586" max="3589" width="20.5703125" style="1" customWidth="1"/>
    <col min="3590" max="3840" width="7" style="1"/>
    <col min="3841" max="3841" width="120.7109375" style="1" customWidth="1"/>
    <col min="3842" max="3845" width="20.5703125" style="1" customWidth="1"/>
    <col min="3846" max="4096" width="7" style="1"/>
    <col min="4097" max="4097" width="120.7109375" style="1" customWidth="1"/>
    <col min="4098" max="4101" width="20.5703125" style="1" customWidth="1"/>
    <col min="4102" max="4352" width="7" style="1"/>
    <col min="4353" max="4353" width="120.7109375" style="1" customWidth="1"/>
    <col min="4354" max="4357" width="20.5703125" style="1" customWidth="1"/>
    <col min="4358" max="4608" width="7" style="1"/>
    <col min="4609" max="4609" width="120.7109375" style="1" customWidth="1"/>
    <col min="4610" max="4613" width="20.5703125" style="1" customWidth="1"/>
    <col min="4614" max="4864" width="7" style="1"/>
    <col min="4865" max="4865" width="120.7109375" style="1" customWidth="1"/>
    <col min="4866" max="4869" width="20.5703125" style="1" customWidth="1"/>
    <col min="4870" max="5120" width="7" style="1"/>
    <col min="5121" max="5121" width="120.7109375" style="1" customWidth="1"/>
    <col min="5122" max="5125" width="20.5703125" style="1" customWidth="1"/>
    <col min="5126" max="5376" width="7" style="1"/>
    <col min="5377" max="5377" width="120.7109375" style="1" customWidth="1"/>
    <col min="5378" max="5381" width="20.5703125" style="1" customWidth="1"/>
    <col min="5382" max="5632" width="7" style="1"/>
    <col min="5633" max="5633" width="120.7109375" style="1" customWidth="1"/>
    <col min="5634" max="5637" width="20.5703125" style="1" customWidth="1"/>
    <col min="5638" max="5888" width="7" style="1"/>
    <col min="5889" max="5889" width="120.7109375" style="1" customWidth="1"/>
    <col min="5890" max="5893" width="20.5703125" style="1" customWidth="1"/>
    <col min="5894" max="6144" width="7" style="1"/>
    <col min="6145" max="6145" width="120.7109375" style="1" customWidth="1"/>
    <col min="6146" max="6149" width="20.5703125" style="1" customWidth="1"/>
    <col min="6150" max="6400" width="7" style="1"/>
    <col min="6401" max="6401" width="120.7109375" style="1" customWidth="1"/>
    <col min="6402" max="6405" width="20.5703125" style="1" customWidth="1"/>
    <col min="6406" max="6656" width="7" style="1"/>
    <col min="6657" max="6657" width="120.7109375" style="1" customWidth="1"/>
    <col min="6658" max="6661" width="20.5703125" style="1" customWidth="1"/>
    <col min="6662" max="6912" width="7" style="1"/>
    <col min="6913" max="6913" width="120.7109375" style="1" customWidth="1"/>
    <col min="6914" max="6917" width="20.5703125" style="1" customWidth="1"/>
    <col min="6918" max="7168" width="7" style="1"/>
    <col min="7169" max="7169" width="120.7109375" style="1" customWidth="1"/>
    <col min="7170" max="7173" width="20.5703125" style="1" customWidth="1"/>
    <col min="7174" max="7424" width="7" style="1"/>
    <col min="7425" max="7425" width="120.7109375" style="1" customWidth="1"/>
    <col min="7426" max="7429" width="20.5703125" style="1" customWidth="1"/>
    <col min="7430" max="7680" width="7" style="1"/>
    <col min="7681" max="7681" width="120.7109375" style="1" customWidth="1"/>
    <col min="7682" max="7685" width="20.5703125" style="1" customWidth="1"/>
    <col min="7686" max="7936" width="7" style="1"/>
    <col min="7937" max="7937" width="120.7109375" style="1" customWidth="1"/>
    <col min="7938" max="7941" width="20.5703125" style="1" customWidth="1"/>
    <col min="7942" max="8192" width="7" style="1"/>
    <col min="8193" max="8193" width="120.7109375" style="1" customWidth="1"/>
    <col min="8194" max="8197" width="20.5703125" style="1" customWidth="1"/>
    <col min="8198" max="8448" width="7" style="1"/>
    <col min="8449" max="8449" width="120.7109375" style="1" customWidth="1"/>
    <col min="8450" max="8453" width="20.5703125" style="1" customWidth="1"/>
    <col min="8454" max="8704" width="7" style="1"/>
    <col min="8705" max="8705" width="120.7109375" style="1" customWidth="1"/>
    <col min="8706" max="8709" width="20.5703125" style="1" customWidth="1"/>
    <col min="8710" max="8960" width="7" style="1"/>
    <col min="8961" max="8961" width="120.7109375" style="1" customWidth="1"/>
    <col min="8962" max="8965" width="20.5703125" style="1" customWidth="1"/>
    <col min="8966" max="9216" width="7" style="1"/>
    <col min="9217" max="9217" width="120.7109375" style="1" customWidth="1"/>
    <col min="9218" max="9221" width="20.5703125" style="1" customWidth="1"/>
    <col min="9222" max="9472" width="7" style="1"/>
    <col min="9473" max="9473" width="120.7109375" style="1" customWidth="1"/>
    <col min="9474" max="9477" width="20.5703125" style="1" customWidth="1"/>
    <col min="9478" max="9728" width="7" style="1"/>
    <col min="9729" max="9729" width="120.7109375" style="1" customWidth="1"/>
    <col min="9730" max="9733" width="20.5703125" style="1" customWidth="1"/>
    <col min="9734" max="9984" width="7" style="1"/>
    <col min="9985" max="9985" width="120.7109375" style="1" customWidth="1"/>
    <col min="9986" max="9989" width="20.5703125" style="1" customWidth="1"/>
    <col min="9990" max="10240" width="7" style="1"/>
    <col min="10241" max="10241" width="120.7109375" style="1" customWidth="1"/>
    <col min="10242" max="10245" width="20.5703125" style="1" customWidth="1"/>
    <col min="10246" max="10496" width="7" style="1"/>
    <col min="10497" max="10497" width="120.7109375" style="1" customWidth="1"/>
    <col min="10498" max="10501" width="20.5703125" style="1" customWidth="1"/>
    <col min="10502" max="10752" width="7" style="1"/>
    <col min="10753" max="10753" width="120.7109375" style="1" customWidth="1"/>
    <col min="10754" max="10757" width="20.5703125" style="1" customWidth="1"/>
    <col min="10758" max="11008" width="7" style="1"/>
    <col min="11009" max="11009" width="120.7109375" style="1" customWidth="1"/>
    <col min="11010" max="11013" width="20.5703125" style="1" customWidth="1"/>
    <col min="11014" max="11264" width="7" style="1"/>
    <col min="11265" max="11265" width="120.7109375" style="1" customWidth="1"/>
    <col min="11266" max="11269" width="20.5703125" style="1" customWidth="1"/>
    <col min="11270" max="11520" width="7" style="1"/>
    <col min="11521" max="11521" width="120.7109375" style="1" customWidth="1"/>
    <col min="11522" max="11525" width="20.5703125" style="1" customWidth="1"/>
    <col min="11526" max="11776" width="7" style="1"/>
    <col min="11777" max="11777" width="120.7109375" style="1" customWidth="1"/>
    <col min="11778" max="11781" width="20.5703125" style="1" customWidth="1"/>
    <col min="11782" max="12032" width="7" style="1"/>
    <col min="12033" max="12033" width="120.7109375" style="1" customWidth="1"/>
    <col min="12034" max="12037" width="20.5703125" style="1" customWidth="1"/>
    <col min="12038" max="12288" width="7" style="1"/>
    <col min="12289" max="12289" width="120.7109375" style="1" customWidth="1"/>
    <col min="12290" max="12293" width="20.5703125" style="1" customWidth="1"/>
    <col min="12294" max="12544" width="7" style="1"/>
    <col min="12545" max="12545" width="120.7109375" style="1" customWidth="1"/>
    <col min="12546" max="12549" width="20.5703125" style="1" customWidth="1"/>
    <col min="12550" max="12800" width="7" style="1"/>
    <col min="12801" max="12801" width="120.7109375" style="1" customWidth="1"/>
    <col min="12802" max="12805" width="20.5703125" style="1" customWidth="1"/>
    <col min="12806" max="13056" width="7" style="1"/>
    <col min="13057" max="13057" width="120.7109375" style="1" customWidth="1"/>
    <col min="13058" max="13061" width="20.5703125" style="1" customWidth="1"/>
    <col min="13062" max="13312" width="7" style="1"/>
    <col min="13313" max="13313" width="120.7109375" style="1" customWidth="1"/>
    <col min="13314" max="13317" width="20.5703125" style="1" customWidth="1"/>
    <col min="13318" max="13568" width="7" style="1"/>
    <col min="13569" max="13569" width="120.7109375" style="1" customWidth="1"/>
    <col min="13570" max="13573" width="20.5703125" style="1" customWidth="1"/>
    <col min="13574" max="13824" width="7" style="1"/>
    <col min="13825" max="13825" width="120.7109375" style="1" customWidth="1"/>
    <col min="13826" max="13829" width="20.5703125" style="1" customWidth="1"/>
    <col min="13830" max="14080" width="7" style="1"/>
    <col min="14081" max="14081" width="120.7109375" style="1" customWidth="1"/>
    <col min="14082" max="14085" width="20.5703125" style="1" customWidth="1"/>
    <col min="14086" max="14336" width="7" style="1"/>
    <col min="14337" max="14337" width="120.7109375" style="1" customWidth="1"/>
    <col min="14338" max="14341" width="20.5703125" style="1" customWidth="1"/>
    <col min="14342" max="14592" width="7" style="1"/>
    <col min="14593" max="14593" width="120.7109375" style="1" customWidth="1"/>
    <col min="14594" max="14597" width="20.5703125" style="1" customWidth="1"/>
    <col min="14598" max="14848" width="7" style="1"/>
    <col min="14849" max="14849" width="120.7109375" style="1" customWidth="1"/>
    <col min="14850" max="14853" width="20.5703125" style="1" customWidth="1"/>
    <col min="14854" max="15104" width="7" style="1"/>
    <col min="15105" max="15105" width="120.7109375" style="1" customWidth="1"/>
    <col min="15106" max="15109" width="20.5703125" style="1" customWidth="1"/>
    <col min="15110" max="15360" width="7" style="1"/>
    <col min="15361" max="15361" width="120.7109375" style="1" customWidth="1"/>
    <col min="15362" max="15365" width="20.5703125" style="1" customWidth="1"/>
    <col min="15366" max="15616" width="7" style="1"/>
    <col min="15617" max="15617" width="120.7109375" style="1" customWidth="1"/>
    <col min="15618" max="15621" width="20.5703125" style="1" customWidth="1"/>
    <col min="15622" max="15872" width="7" style="1"/>
    <col min="15873" max="15873" width="120.7109375" style="1" customWidth="1"/>
    <col min="15874" max="15877" width="20.5703125" style="1" customWidth="1"/>
    <col min="15878" max="16128" width="7" style="1"/>
    <col min="16129" max="16129" width="120.7109375" style="1" customWidth="1"/>
    <col min="16130" max="16133" width="20.5703125" style="1" customWidth="1"/>
    <col min="16134" max="16384" width="7" style="1"/>
  </cols>
  <sheetData>
    <row r="1" spans="1:9" s="6" customFormat="1" ht="18.75" x14ac:dyDescent="0.25">
      <c r="A1" s="100" t="s">
        <v>46</v>
      </c>
      <c r="B1" s="100"/>
      <c r="C1" s="100"/>
      <c r="D1" s="100"/>
      <c r="E1" s="100"/>
      <c r="F1" s="1"/>
      <c r="G1" s="12"/>
      <c r="H1" s="21"/>
      <c r="I1" s="21"/>
    </row>
    <row r="2" spans="1:9" s="6" customFormat="1" ht="15.75" x14ac:dyDescent="0.25">
      <c r="A2" s="106" t="s">
        <v>47</v>
      </c>
      <c r="B2" s="106"/>
      <c r="C2" s="106"/>
      <c r="D2" s="106"/>
      <c r="E2" s="106"/>
      <c r="F2" s="1"/>
      <c r="G2" s="12"/>
      <c r="H2" s="21"/>
      <c r="I2" s="21"/>
    </row>
    <row r="3" spans="1:9" s="6" customFormat="1" x14ac:dyDescent="0.25">
      <c r="A3" s="9"/>
      <c r="F3" s="1"/>
      <c r="G3" s="12"/>
      <c r="H3" s="21"/>
      <c r="I3" s="21"/>
    </row>
    <row r="4" spans="1:9" s="6" customFormat="1" ht="15.75" x14ac:dyDescent="0.25">
      <c r="A4" s="107" t="s">
        <v>48</v>
      </c>
      <c r="B4" s="107"/>
      <c r="C4" s="107"/>
      <c r="D4" s="107"/>
      <c r="E4" s="107"/>
      <c r="F4" s="1"/>
      <c r="G4" s="12"/>
      <c r="H4" s="21"/>
      <c r="I4" s="21"/>
    </row>
    <row r="5" spans="1:9" s="6" customFormat="1" x14ac:dyDescent="0.25">
      <c r="A5" s="38"/>
      <c r="B5" s="38"/>
      <c r="C5" s="38"/>
      <c r="D5" s="38"/>
      <c r="E5" s="38"/>
      <c r="F5" s="1"/>
      <c r="G5" s="12"/>
      <c r="H5" s="21"/>
      <c r="I5" s="21"/>
    </row>
    <row r="6" spans="1:9" s="39" customFormat="1" ht="15.75" x14ac:dyDescent="0.25">
      <c r="A6" s="103" t="s">
        <v>49</v>
      </c>
      <c r="B6" s="103"/>
      <c r="C6" s="103"/>
      <c r="D6" s="103"/>
      <c r="E6" s="103"/>
      <c r="F6" s="1"/>
      <c r="G6" s="12"/>
      <c r="H6" s="21"/>
      <c r="I6" s="21"/>
    </row>
    <row r="7" spans="1:9" s="39" customFormat="1" ht="15.75" x14ac:dyDescent="0.25">
      <c r="A7" s="103"/>
      <c r="B7" s="13" t="s">
        <v>6</v>
      </c>
      <c r="C7" s="13" t="s">
        <v>7</v>
      </c>
      <c r="D7" s="13" t="s">
        <v>8</v>
      </c>
      <c r="E7" s="13" t="s">
        <v>9</v>
      </c>
      <c r="F7" s="1"/>
      <c r="G7" s="12"/>
      <c r="H7" s="21"/>
      <c r="I7" s="21"/>
    </row>
    <row r="8" spans="1:9" ht="15.75" x14ac:dyDescent="0.25">
      <c r="A8" s="40" t="s">
        <v>50</v>
      </c>
      <c r="B8" s="41">
        <f>ROUND(E21+B28+B29+B33,2)</f>
        <v>5304.63</v>
      </c>
      <c r="C8" s="41">
        <f>ROUND(E21+C28+C29+C33,2)</f>
        <v>5685.07</v>
      </c>
      <c r="D8" s="41">
        <f>ROUND(E21+D28+D29+D33,2)</f>
        <v>5807.84</v>
      </c>
      <c r="E8" s="41">
        <f>ROUND(E21+E28+E29+E33,2)</f>
        <v>6059.86</v>
      </c>
      <c r="G8" s="12"/>
      <c r="H8" s="21"/>
      <c r="I8" s="21"/>
    </row>
    <row r="9" spans="1:9" ht="15.75" x14ac:dyDescent="0.25">
      <c r="A9" s="40" t="s">
        <v>51</v>
      </c>
      <c r="B9" s="41">
        <f>ROUND(E22+B28+B30+B33,2)</f>
        <v>5341.37</v>
      </c>
      <c r="C9" s="41">
        <f>ROUND(E22+C28+C30+C33,2)</f>
        <v>5721.81</v>
      </c>
      <c r="D9" s="41">
        <f>ROUND(E22+D28+D30+D33,2)</f>
        <v>5844.58</v>
      </c>
      <c r="E9" s="41">
        <f>ROUND(E22+E28+E30+E33,2)</f>
        <v>6096.6</v>
      </c>
      <c r="G9" s="12"/>
      <c r="H9" s="21"/>
      <c r="I9" s="21"/>
    </row>
    <row r="10" spans="1:9" ht="15.75" x14ac:dyDescent="0.25">
      <c r="A10" s="40" t="s">
        <v>52</v>
      </c>
      <c r="B10" s="42">
        <f>ROUND(E23+B28+B31+B33,2)</f>
        <v>5315.94</v>
      </c>
      <c r="C10" s="42">
        <f>ROUND(E23+C28+C31+C33,2)</f>
        <v>5696.38</v>
      </c>
      <c r="D10" s="42">
        <f>ROUND(E23+D28+D31+D33,2)</f>
        <v>5819.15</v>
      </c>
      <c r="E10" s="42">
        <f>ROUND(E23+E28+E31+E33,2)</f>
        <v>6071.17</v>
      </c>
      <c r="G10" s="12"/>
      <c r="H10" s="21"/>
      <c r="I10" s="21"/>
    </row>
    <row r="11" spans="1:9" ht="15.75" x14ac:dyDescent="0.25">
      <c r="A11" s="43"/>
      <c r="B11" s="44"/>
      <c r="C11" s="44"/>
      <c r="D11" s="44"/>
      <c r="E11" s="44"/>
    </row>
    <row r="12" spans="1:9" s="6" customFormat="1" ht="15.75" x14ac:dyDescent="0.25">
      <c r="A12" s="107" t="s">
        <v>53</v>
      </c>
      <c r="B12" s="107"/>
      <c r="C12" s="107"/>
      <c r="D12" s="107"/>
      <c r="E12" s="107"/>
      <c r="F12" s="1"/>
      <c r="G12" s="1"/>
      <c r="H12" s="1"/>
      <c r="I12" s="1"/>
    </row>
    <row r="13" spans="1:9" s="6" customFormat="1" ht="15.75" x14ac:dyDescent="0.25">
      <c r="A13" s="45"/>
      <c r="B13" s="45"/>
      <c r="C13" s="45"/>
      <c r="D13" s="45"/>
      <c r="E13" s="45"/>
      <c r="F13" s="1"/>
      <c r="G13" s="1"/>
      <c r="H13" s="1"/>
      <c r="I13" s="1"/>
    </row>
    <row r="14" spans="1:9" s="39" customFormat="1" ht="15.75" x14ac:dyDescent="0.25">
      <c r="A14" s="103" t="s">
        <v>49</v>
      </c>
      <c r="B14" s="103"/>
      <c r="C14" s="103"/>
      <c r="D14" s="103"/>
      <c r="E14" s="103"/>
      <c r="F14" s="1"/>
      <c r="G14" s="1"/>
      <c r="H14" s="1"/>
      <c r="I14" s="1"/>
    </row>
    <row r="15" spans="1:9" s="39" customFormat="1" ht="15.75" x14ac:dyDescent="0.25">
      <c r="A15" s="103"/>
      <c r="B15" s="13" t="s">
        <v>6</v>
      </c>
      <c r="C15" s="13" t="s">
        <v>7</v>
      </c>
      <c r="D15" s="13" t="s">
        <v>8</v>
      </c>
      <c r="E15" s="13" t="s">
        <v>9</v>
      </c>
      <c r="F15" s="1"/>
      <c r="G15" s="1"/>
      <c r="H15" s="1"/>
      <c r="I15" s="1"/>
    </row>
    <row r="16" spans="1:9" ht="15.75" x14ac:dyDescent="0.25">
      <c r="A16" s="40" t="s">
        <v>50</v>
      </c>
      <c r="B16" s="41">
        <f>ROUND(E21+B28+B29+B33,2)</f>
        <v>5304.63</v>
      </c>
      <c r="C16" s="41">
        <f>ROUND(E21+C28+C29+C33,2)</f>
        <v>5685.07</v>
      </c>
      <c r="D16" s="41">
        <f>ROUND(E21+D28+D29+D33,2)</f>
        <v>5807.84</v>
      </c>
      <c r="E16" s="41">
        <f>ROUND(E21+E28+E29+E33,2)</f>
        <v>6059.86</v>
      </c>
    </row>
    <row r="17" spans="1:5" ht="15.75" x14ac:dyDescent="0.25">
      <c r="A17" s="40" t="s">
        <v>54</v>
      </c>
      <c r="B17" s="42">
        <f>ROUND(E24+B28+B32+B33,2)</f>
        <v>5331.35</v>
      </c>
      <c r="C17" s="42">
        <f>ROUND(E24+C28+C32+C33,2)</f>
        <v>5711.79</v>
      </c>
      <c r="D17" s="42">
        <f>ROUND(E24+D28+D32+D33,2)</f>
        <v>5834.56</v>
      </c>
      <c r="E17" s="42">
        <f>ROUND(E24+E28+E32+E33,2)</f>
        <v>6086.58</v>
      </c>
    </row>
    <row r="18" spans="1:5" x14ac:dyDescent="0.25">
      <c r="A18" s="46"/>
      <c r="B18" s="44"/>
      <c r="C18" s="44"/>
      <c r="D18" s="44"/>
      <c r="E18" s="44"/>
    </row>
    <row r="19" spans="1:5" ht="15.75" x14ac:dyDescent="0.25">
      <c r="A19" s="33" t="s">
        <v>42</v>
      </c>
      <c r="B19" s="47"/>
      <c r="C19" s="47"/>
      <c r="D19" s="47"/>
      <c r="E19" s="47"/>
    </row>
    <row r="20" spans="1:5" x14ac:dyDescent="0.25">
      <c r="A20" s="46"/>
      <c r="B20" s="47"/>
      <c r="C20" s="47"/>
      <c r="D20" s="47"/>
      <c r="E20" s="47"/>
    </row>
    <row r="21" spans="1:5" s="49" customFormat="1" ht="15.75" x14ac:dyDescent="0.25">
      <c r="A21" s="105" t="s">
        <v>55</v>
      </c>
      <c r="B21" s="105"/>
      <c r="C21" s="105"/>
      <c r="D21" s="105"/>
      <c r="E21" s="48">
        <v>2164.4080647699998</v>
      </c>
    </row>
    <row r="22" spans="1:5" s="49" customFormat="1" ht="15.75" x14ac:dyDescent="0.25">
      <c r="A22" s="105" t="s">
        <v>56</v>
      </c>
      <c r="B22" s="105"/>
      <c r="C22" s="105"/>
      <c r="D22" s="105"/>
      <c r="E22" s="48">
        <v>2201.1510202300001</v>
      </c>
    </row>
    <row r="23" spans="1:5" s="49" customFormat="1" ht="15.75" x14ac:dyDescent="0.25">
      <c r="A23" s="105" t="s">
        <v>57</v>
      </c>
      <c r="B23" s="105"/>
      <c r="C23" s="105"/>
      <c r="D23" s="105"/>
      <c r="E23" s="48">
        <v>2175.7144505900001</v>
      </c>
    </row>
    <row r="24" spans="1:5" s="49" customFormat="1" ht="15.75" x14ac:dyDescent="0.25">
      <c r="A24" s="105" t="s">
        <v>58</v>
      </c>
      <c r="B24" s="105"/>
      <c r="C24" s="105"/>
      <c r="D24" s="105"/>
      <c r="E24" s="48">
        <v>2191.1317813300002</v>
      </c>
    </row>
    <row r="25" spans="1:5" x14ac:dyDescent="0.25">
      <c r="A25" s="50"/>
    </row>
    <row r="26" spans="1:5" ht="15.75" x14ac:dyDescent="0.25">
      <c r="A26" s="104"/>
      <c r="B26" s="94"/>
      <c r="C26" s="94"/>
      <c r="D26" s="94"/>
      <c r="E26" s="94"/>
    </row>
    <row r="27" spans="1:5" ht="15.75" x14ac:dyDescent="0.25">
      <c r="A27" s="104"/>
      <c r="B27" s="13" t="s">
        <v>6</v>
      </c>
      <c r="C27" s="13" t="s">
        <v>7</v>
      </c>
      <c r="D27" s="13" t="s">
        <v>8</v>
      </c>
      <c r="E27" s="13" t="s">
        <v>9</v>
      </c>
    </row>
    <row r="28" spans="1:5" ht="15.75" x14ac:dyDescent="0.25">
      <c r="A28" s="34" t="s">
        <v>43</v>
      </c>
      <c r="B28" s="35">
        <f>'1_ЦК'!B53</f>
        <v>3088.11</v>
      </c>
      <c r="C28" s="35">
        <f>'1_ЦК'!C53</f>
        <v>3468.55</v>
      </c>
      <c r="D28" s="35">
        <f>'1_ЦК'!D53</f>
        <v>3591.32</v>
      </c>
      <c r="E28" s="35">
        <f>'1_ЦК'!E53</f>
        <v>3843.34</v>
      </c>
    </row>
    <row r="29" spans="1:5" ht="31.5" x14ac:dyDescent="0.25">
      <c r="A29" s="34" t="s">
        <v>59</v>
      </c>
      <c r="B29" s="36">
        <f>'1_ЦК'!B54</f>
        <v>47.3</v>
      </c>
      <c r="C29" s="35">
        <f>B29</f>
        <v>47.3</v>
      </c>
      <c r="D29" s="35">
        <f>B29</f>
        <v>47.3</v>
      </c>
      <c r="E29" s="35">
        <f>B29</f>
        <v>47.3</v>
      </c>
    </row>
    <row r="30" spans="1:5" ht="31.5" x14ac:dyDescent="0.25">
      <c r="A30" s="34" t="s">
        <v>60</v>
      </c>
      <c r="B30" s="36">
        <f>'1_ЦК'!B54</f>
        <v>47.3</v>
      </c>
      <c r="C30" s="35">
        <f>B30</f>
        <v>47.3</v>
      </c>
      <c r="D30" s="35">
        <f>B30</f>
        <v>47.3</v>
      </c>
      <c r="E30" s="35">
        <f>B30</f>
        <v>47.3</v>
      </c>
    </row>
    <row r="31" spans="1:5" ht="31.5" x14ac:dyDescent="0.25">
      <c r="A31" s="34" t="s">
        <v>61</v>
      </c>
      <c r="B31" s="36">
        <f>'1_ЦК'!B54</f>
        <v>47.3</v>
      </c>
      <c r="C31" s="35">
        <f>B31</f>
        <v>47.3</v>
      </c>
      <c r="D31" s="35">
        <f>B31</f>
        <v>47.3</v>
      </c>
      <c r="E31" s="35">
        <f>B31</f>
        <v>47.3</v>
      </c>
    </row>
    <row r="32" spans="1:5" ht="31.5" x14ac:dyDescent="0.25">
      <c r="A32" s="34" t="s">
        <v>62</v>
      </c>
      <c r="B32" s="36">
        <f>'1_ЦК'!B54</f>
        <v>47.3</v>
      </c>
      <c r="C32" s="35">
        <f>B32</f>
        <v>47.3</v>
      </c>
      <c r="D32" s="35">
        <f>B32</f>
        <v>47.3</v>
      </c>
      <c r="E32" s="35">
        <f>B32</f>
        <v>47.3</v>
      </c>
    </row>
    <row r="33" spans="1:5" ht="15.75" x14ac:dyDescent="0.25">
      <c r="A33" s="34" t="s">
        <v>45</v>
      </c>
      <c r="B33" s="36">
        <f>'1_ЦК'!B55</f>
        <v>4.81099531</v>
      </c>
      <c r="C33" s="35">
        <f>B33</f>
        <v>4.81099531</v>
      </c>
      <c r="D33" s="35">
        <f>B33</f>
        <v>4.81099531</v>
      </c>
      <c r="E33" s="35">
        <f>B33</f>
        <v>4.81099531</v>
      </c>
    </row>
    <row r="36" spans="1:5" ht="15.75" customHeight="1" x14ac:dyDescent="0.25"/>
    <row r="49" ht="15.75" customHeight="1" x14ac:dyDescent="0.25"/>
    <row r="50" ht="15.75" customHeight="1" x14ac:dyDescent="0.25"/>
    <row r="64" ht="15.75" customHeight="1" x14ac:dyDescent="0.25"/>
    <row r="65" ht="18" customHeight="1" x14ac:dyDescent="0.25"/>
    <row r="70" ht="15.75" customHeight="1" x14ac:dyDescent="0.25"/>
    <row r="82" spans="1:16" ht="18" customHeight="1" x14ac:dyDescent="0.25"/>
    <row r="83" spans="1:16" ht="17.45" customHeight="1" x14ac:dyDescent="0.25"/>
    <row r="84" spans="1:16" ht="18.75" customHeight="1" x14ac:dyDescent="0.25"/>
    <row r="90" spans="1:16" ht="18" customHeight="1" x14ac:dyDescent="0.25"/>
    <row r="91" spans="1:16" ht="13.7" customHeight="1" x14ac:dyDescent="0.25"/>
    <row r="95" spans="1:16" s="37" customForma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s="37" customForma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108" ht="27" customHeight="1" x14ac:dyDescent="0.25"/>
    <row r="111" ht="15.75" customHeight="1" x14ac:dyDescent="0.25"/>
    <row r="145" ht="15.75" customHeight="1" x14ac:dyDescent="0.25"/>
    <row r="179" ht="15.75" customHeight="1" x14ac:dyDescent="0.25"/>
    <row r="213" ht="15.75" customHeight="1" x14ac:dyDescent="0.25"/>
    <row r="248" ht="15.75" customHeight="1" x14ac:dyDescent="0.25"/>
    <row r="250" ht="26.45" customHeight="1" x14ac:dyDescent="0.25"/>
    <row r="253" ht="27" customHeight="1" x14ac:dyDescent="0.25"/>
    <row r="256" ht="15.75" customHeight="1" x14ac:dyDescent="0.25"/>
    <row r="265" ht="17.45" customHeight="1" x14ac:dyDescent="0.25"/>
    <row r="266" ht="17.45" customHeight="1" x14ac:dyDescent="0.25"/>
    <row r="267" ht="17.45" customHeight="1" x14ac:dyDescent="0.25"/>
    <row r="268" ht="17.45" customHeight="1" x14ac:dyDescent="0.25"/>
    <row r="269" ht="17.45" customHeight="1" x14ac:dyDescent="0.25"/>
    <row r="270" ht="17.45" customHeight="1" x14ac:dyDescent="0.25"/>
    <row r="271" ht="17.45" customHeight="1" x14ac:dyDescent="0.25"/>
    <row r="290" ht="15.75" customHeight="1" x14ac:dyDescent="0.25"/>
    <row r="324" ht="15.75" customHeight="1" x14ac:dyDescent="0.25"/>
    <row r="358" ht="15.75" customHeight="1" x14ac:dyDescent="0.25"/>
    <row r="392" ht="15" customHeight="1" x14ac:dyDescent="0.25"/>
    <row r="426" ht="15.75" customHeight="1" x14ac:dyDescent="0.25"/>
    <row r="460" ht="52.5" customHeight="1" x14ac:dyDescent="0.25"/>
    <row r="461" ht="52.5" customHeight="1" x14ac:dyDescent="0.25"/>
    <row r="462" ht="52.5" customHeight="1" x14ac:dyDescent="0.25"/>
    <row r="468" ht="36" customHeight="1" x14ac:dyDescent="0.25"/>
    <row r="471" ht="15.75" customHeight="1" x14ac:dyDescent="0.25"/>
    <row r="505" ht="15.75" customHeight="1" x14ac:dyDescent="0.25"/>
    <row r="539" ht="15.75" customHeight="1" x14ac:dyDescent="0.25"/>
    <row r="573" ht="15.75" customHeight="1" x14ac:dyDescent="0.25"/>
    <row r="607" ht="15.75" customHeight="1" x14ac:dyDescent="0.25"/>
    <row r="641" ht="15.75" customHeight="1" x14ac:dyDescent="0.25"/>
    <row r="675" ht="47.25" customHeight="1" x14ac:dyDescent="0.25"/>
    <row r="676" ht="47.25" customHeight="1" x14ac:dyDescent="0.25"/>
    <row r="677" ht="51" customHeight="1" x14ac:dyDescent="0.25"/>
    <row r="678" ht="19.5" customHeight="1" x14ac:dyDescent="0.25"/>
    <row r="679" ht="20.25" customHeight="1" x14ac:dyDescent="0.25"/>
    <row r="680" ht="15.75" customHeight="1" x14ac:dyDescent="0.25"/>
    <row r="682" ht="15.75" customHeight="1" x14ac:dyDescent="0.25"/>
  </sheetData>
  <mergeCells count="14">
    <mergeCell ref="A12:E12"/>
    <mergeCell ref="A1:E1"/>
    <mergeCell ref="A2:E2"/>
    <mergeCell ref="A4:E4"/>
    <mergeCell ref="A6:A7"/>
    <mergeCell ref="B6:E6"/>
    <mergeCell ref="A26:A27"/>
    <mergeCell ref="B26:E26"/>
    <mergeCell ref="A14:A15"/>
    <mergeCell ref="B14:E14"/>
    <mergeCell ref="A21:D21"/>
    <mergeCell ref="A22:D22"/>
    <mergeCell ref="A23:D23"/>
    <mergeCell ref="A24:D24"/>
  </mergeCells>
  <printOptions horizontalCentered="1"/>
  <pageMargins left="0.2" right="0.19" top="0.4" bottom="0.2" header="0.19685039370078741" footer="0.16"/>
  <pageSetup paperSize="9" scale="65" orientation="landscape" blackAndWhite="1" r:id="rId1"/>
  <headerFooter alignWithMargins="0"/>
  <colBreaks count="1" manualBreakCount="1">
    <brk id="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65168-00E6-45C0-A42D-1923BF59CBA7}">
  <dimension ref="A1:Z647"/>
  <sheetViews>
    <sheetView view="pageBreakPreview" zoomScale="70" zoomScaleNormal="70" zoomScaleSheetLayoutView="70" workbookViewId="0">
      <pane xSplit="1" ySplit="5" topLeftCell="B6" activePane="bottomRight" state="frozen"/>
      <selection activeCell="A5" sqref="A5:E8"/>
      <selection pane="topRight" activeCell="A5" sqref="A5:E8"/>
      <selection pane="bottomLeft" activeCell="A5" sqref="A5:E8"/>
      <selection pane="bottomRight" activeCell="A5" sqref="A5:Y8"/>
    </sheetView>
  </sheetViews>
  <sheetFormatPr defaultColWidth="7" defaultRowHeight="15" outlineLevelRow="1" x14ac:dyDescent="0.25"/>
  <cols>
    <col min="1" max="1" width="6.140625" style="1" customWidth="1"/>
    <col min="2" max="25" width="13.7109375" style="1" customWidth="1"/>
    <col min="26" max="256" width="7" style="1"/>
    <col min="257" max="257" width="6.140625" style="1" customWidth="1"/>
    <col min="258" max="281" width="13.7109375" style="1" customWidth="1"/>
    <col min="282" max="512" width="7" style="1"/>
    <col min="513" max="513" width="6.140625" style="1" customWidth="1"/>
    <col min="514" max="537" width="13.7109375" style="1" customWidth="1"/>
    <col min="538" max="768" width="7" style="1"/>
    <col min="769" max="769" width="6.140625" style="1" customWidth="1"/>
    <col min="770" max="793" width="13.7109375" style="1" customWidth="1"/>
    <col min="794" max="1024" width="7" style="1"/>
    <col min="1025" max="1025" width="6.140625" style="1" customWidth="1"/>
    <col min="1026" max="1049" width="13.7109375" style="1" customWidth="1"/>
    <col min="1050" max="1280" width="7" style="1"/>
    <col min="1281" max="1281" width="6.140625" style="1" customWidth="1"/>
    <col min="1282" max="1305" width="13.7109375" style="1" customWidth="1"/>
    <col min="1306" max="1536" width="7" style="1"/>
    <col min="1537" max="1537" width="6.140625" style="1" customWidth="1"/>
    <col min="1538" max="1561" width="13.7109375" style="1" customWidth="1"/>
    <col min="1562" max="1792" width="7" style="1"/>
    <col min="1793" max="1793" width="6.140625" style="1" customWidth="1"/>
    <col min="1794" max="1817" width="13.7109375" style="1" customWidth="1"/>
    <col min="1818" max="2048" width="7" style="1"/>
    <col min="2049" max="2049" width="6.140625" style="1" customWidth="1"/>
    <col min="2050" max="2073" width="13.7109375" style="1" customWidth="1"/>
    <col min="2074" max="2304" width="7" style="1"/>
    <col min="2305" max="2305" width="6.140625" style="1" customWidth="1"/>
    <col min="2306" max="2329" width="13.7109375" style="1" customWidth="1"/>
    <col min="2330" max="2560" width="7" style="1"/>
    <col min="2561" max="2561" width="6.140625" style="1" customWidth="1"/>
    <col min="2562" max="2585" width="13.7109375" style="1" customWidth="1"/>
    <col min="2586" max="2816" width="7" style="1"/>
    <col min="2817" max="2817" width="6.140625" style="1" customWidth="1"/>
    <col min="2818" max="2841" width="13.7109375" style="1" customWidth="1"/>
    <col min="2842" max="3072" width="7" style="1"/>
    <col min="3073" max="3073" width="6.140625" style="1" customWidth="1"/>
    <col min="3074" max="3097" width="13.7109375" style="1" customWidth="1"/>
    <col min="3098" max="3328" width="7" style="1"/>
    <col min="3329" max="3329" width="6.140625" style="1" customWidth="1"/>
    <col min="3330" max="3353" width="13.7109375" style="1" customWidth="1"/>
    <col min="3354" max="3584" width="7" style="1"/>
    <col min="3585" max="3585" width="6.140625" style="1" customWidth="1"/>
    <col min="3586" max="3609" width="13.7109375" style="1" customWidth="1"/>
    <col min="3610" max="3840" width="7" style="1"/>
    <col min="3841" max="3841" width="6.140625" style="1" customWidth="1"/>
    <col min="3842" max="3865" width="13.7109375" style="1" customWidth="1"/>
    <col min="3866" max="4096" width="7" style="1"/>
    <col min="4097" max="4097" width="6.140625" style="1" customWidth="1"/>
    <col min="4098" max="4121" width="13.7109375" style="1" customWidth="1"/>
    <col min="4122" max="4352" width="7" style="1"/>
    <col min="4353" max="4353" width="6.140625" style="1" customWidth="1"/>
    <col min="4354" max="4377" width="13.7109375" style="1" customWidth="1"/>
    <col min="4378" max="4608" width="7" style="1"/>
    <col min="4609" max="4609" width="6.140625" style="1" customWidth="1"/>
    <col min="4610" max="4633" width="13.7109375" style="1" customWidth="1"/>
    <col min="4634" max="4864" width="7" style="1"/>
    <col min="4865" max="4865" width="6.140625" style="1" customWidth="1"/>
    <col min="4866" max="4889" width="13.7109375" style="1" customWidth="1"/>
    <col min="4890" max="5120" width="7" style="1"/>
    <col min="5121" max="5121" width="6.140625" style="1" customWidth="1"/>
    <col min="5122" max="5145" width="13.7109375" style="1" customWidth="1"/>
    <col min="5146" max="5376" width="7" style="1"/>
    <col min="5377" max="5377" width="6.140625" style="1" customWidth="1"/>
    <col min="5378" max="5401" width="13.7109375" style="1" customWidth="1"/>
    <col min="5402" max="5632" width="7" style="1"/>
    <col min="5633" max="5633" width="6.140625" style="1" customWidth="1"/>
    <col min="5634" max="5657" width="13.7109375" style="1" customWidth="1"/>
    <col min="5658" max="5888" width="7" style="1"/>
    <col min="5889" max="5889" width="6.140625" style="1" customWidth="1"/>
    <col min="5890" max="5913" width="13.7109375" style="1" customWidth="1"/>
    <col min="5914" max="6144" width="7" style="1"/>
    <col min="6145" max="6145" width="6.140625" style="1" customWidth="1"/>
    <col min="6146" max="6169" width="13.7109375" style="1" customWidth="1"/>
    <col min="6170" max="6400" width="7" style="1"/>
    <col min="6401" max="6401" width="6.140625" style="1" customWidth="1"/>
    <col min="6402" max="6425" width="13.7109375" style="1" customWidth="1"/>
    <col min="6426" max="6656" width="7" style="1"/>
    <col min="6657" max="6657" width="6.140625" style="1" customWidth="1"/>
    <col min="6658" max="6681" width="13.7109375" style="1" customWidth="1"/>
    <col min="6682" max="6912" width="7" style="1"/>
    <col min="6913" max="6913" width="6.140625" style="1" customWidth="1"/>
    <col min="6914" max="6937" width="13.7109375" style="1" customWidth="1"/>
    <col min="6938" max="7168" width="7" style="1"/>
    <col min="7169" max="7169" width="6.140625" style="1" customWidth="1"/>
    <col min="7170" max="7193" width="13.7109375" style="1" customWidth="1"/>
    <col min="7194" max="7424" width="7" style="1"/>
    <col min="7425" max="7425" width="6.140625" style="1" customWidth="1"/>
    <col min="7426" max="7449" width="13.7109375" style="1" customWidth="1"/>
    <col min="7450" max="7680" width="7" style="1"/>
    <col min="7681" max="7681" width="6.140625" style="1" customWidth="1"/>
    <col min="7682" max="7705" width="13.7109375" style="1" customWidth="1"/>
    <col min="7706" max="7936" width="7" style="1"/>
    <col min="7937" max="7937" width="6.140625" style="1" customWidth="1"/>
    <col min="7938" max="7961" width="13.7109375" style="1" customWidth="1"/>
    <col min="7962" max="8192" width="7" style="1"/>
    <col min="8193" max="8193" width="6.140625" style="1" customWidth="1"/>
    <col min="8194" max="8217" width="13.7109375" style="1" customWidth="1"/>
    <col min="8218" max="8448" width="7" style="1"/>
    <col min="8449" max="8449" width="6.140625" style="1" customWidth="1"/>
    <col min="8450" max="8473" width="13.7109375" style="1" customWidth="1"/>
    <col min="8474" max="8704" width="7" style="1"/>
    <col min="8705" max="8705" width="6.140625" style="1" customWidth="1"/>
    <col min="8706" max="8729" width="13.7109375" style="1" customWidth="1"/>
    <col min="8730" max="8960" width="7" style="1"/>
    <col min="8961" max="8961" width="6.140625" style="1" customWidth="1"/>
    <col min="8962" max="8985" width="13.7109375" style="1" customWidth="1"/>
    <col min="8986" max="9216" width="7" style="1"/>
    <col min="9217" max="9217" width="6.140625" style="1" customWidth="1"/>
    <col min="9218" max="9241" width="13.7109375" style="1" customWidth="1"/>
    <col min="9242" max="9472" width="7" style="1"/>
    <col min="9473" max="9473" width="6.140625" style="1" customWidth="1"/>
    <col min="9474" max="9497" width="13.7109375" style="1" customWidth="1"/>
    <col min="9498" max="9728" width="7" style="1"/>
    <col min="9729" max="9729" width="6.140625" style="1" customWidth="1"/>
    <col min="9730" max="9753" width="13.7109375" style="1" customWidth="1"/>
    <col min="9754" max="9984" width="7" style="1"/>
    <col min="9985" max="9985" width="6.140625" style="1" customWidth="1"/>
    <col min="9986" max="10009" width="13.7109375" style="1" customWidth="1"/>
    <col min="10010" max="10240" width="7" style="1"/>
    <col min="10241" max="10241" width="6.140625" style="1" customWidth="1"/>
    <col min="10242" max="10265" width="13.7109375" style="1" customWidth="1"/>
    <col min="10266" max="10496" width="7" style="1"/>
    <col min="10497" max="10497" width="6.140625" style="1" customWidth="1"/>
    <col min="10498" max="10521" width="13.7109375" style="1" customWidth="1"/>
    <col min="10522" max="10752" width="7" style="1"/>
    <col min="10753" max="10753" width="6.140625" style="1" customWidth="1"/>
    <col min="10754" max="10777" width="13.7109375" style="1" customWidth="1"/>
    <col min="10778" max="11008" width="7" style="1"/>
    <col min="11009" max="11009" width="6.140625" style="1" customWidth="1"/>
    <col min="11010" max="11033" width="13.7109375" style="1" customWidth="1"/>
    <col min="11034" max="11264" width="7" style="1"/>
    <col min="11265" max="11265" width="6.140625" style="1" customWidth="1"/>
    <col min="11266" max="11289" width="13.7109375" style="1" customWidth="1"/>
    <col min="11290" max="11520" width="7" style="1"/>
    <col min="11521" max="11521" width="6.140625" style="1" customWidth="1"/>
    <col min="11522" max="11545" width="13.7109375" style="1" customWidth="1"/>
    <col min="11546" max="11776" width="7" style="1"/>
    <col min="11777" max="11777" width="6.140625" style="1" customWidth="1"/>
    <col min="11778" max="11801" width="13.7109375" style="1" customWidth="1"/>
    <col min="11802" max="12032" width="7" style="1"/>
    <col min="12033" max="12033" width="6.140625" style="1" customWidth="1"/>
    <col min="12034" max="12057" width="13.7109375" style="1" customWidth="1"/>
    <col min="12058" max="12288" width="7" style="1"/>
    <col min="12289" max="12289" width="6.140625" style="1" customWidth="1"/>
    <col min="12290" max="12313" width="13.7109375" style="1" customWidth="1"/>
    <col min="12314" max="12544" width="7" style="1"/>
    <col min="12545" max="12545" width="6.140625" style="1" customWidth="1"/>
    <col min="12546" max="12569" width="13.7109375" style="1" customWidth="1"/>
    <col min="12570" max="12800" width="7" style="1"/>
    <col min="12801" max="12801" width="6.140625" style="1" customWidth="1"/>
    <col min="12802" max="12825" width="13.7109375" style="1" customWidth="1"/>
    <col min="12826" max="13056" width="7" style="1"/>
    <col min="13057" max="13057" width="6.140625" style="1" customWidth="1"/>
    <col min="13058" max="13081" width="13.7109375" style="1" customWidth="1"/>
    <col min="13082" max="13312" width="7" style="1"/>
    <col min="13313" max="13313" width="6.140625" style="1" customWidth="1"/>
    <col min="13314" max="13337" width="13.7109375" style="1" customWidth="1"/>
    <col min="13338" max="13568" width="7" style="1"/>
    <col min="13569" max="13569" width="6.140625" style="1" customWidth="1"/>
    <col min="13570" max="13593" width="13.7109375" style="1" customWidth="1"/>
    <col min="13594" max="13824" width="7" style="1"/>
    <col min="13825" max="13825" width="6.140625" style="1" customWidth="1"/>
    <col min="13826" max="13849" width="13.7109375" style="1" customWidth="1"/>
    <col min="13850" max="14080" width="7" style="1"/>
    <col min="14081" max="14081" width="6.140625" style="1" customWidth="1"/>
    <col min="14082" max="14105" width="13.7109375" style="1" customWidth="1"/>
    <col min="14106" max="14336" width="7" style="1"/>
    <col min="14337" max="14337" width="6.140625" style="1" customWidth="1"/>
    <col min="14338" max="14361" width="13.7109375" style="1" customWidth="1"/>
    <col min="14362" max="14592" width="7" style="1"/>
    <col min="14593" max="14593" width="6.140625" style="1" customWidth="1"/>
    <col min="14594" max="14617" width="13.7109375" style="1" customWidth="1"/>
    <col min="14618" max="14848" width="7" style="1"/>
    <col min="14849" max="14849" width="6.140625" style="1" customWidth="1"/>
    <col min="14850" max="14873" width="13.7109375" style="1" customWidth="1"/>
    <col min="14874" max="15104" width="7" style="1"/>
    <col min="15105" max="15105" width="6.140625" style="1" customWidth="1"/>
    <col min="15106" max="15129" width="13.7109375" style="1" customWidth="1"/>
    <col min="15130" max="15360" width="7" style="1"/>
    <col min="15361" max="15361" width="6.140625" style="1" customWidth="1"/>
    <col min="15362" max="15385" width="13.7109375" style="1" customWidth="1"/>
    <col min="15386" max="15616" width="7" style="1"/>
    <col min="15617" max="15617" width="6.140625" style="1" customWidth="1"/>
    <col min="15618" max="15641" width="13.7109375" style="1" customWidth="1"/>
    <col min="15642" max="15872" width="7" style="1"/>
    <col min="15873" max="15873" width="6.140625" style="1" customWidth="1"/>
    <col min="15874" max="15897" width="13.7109375" style="1" customWidth="1"/>
    <col min="15898" max="16128" width="7" style="1"/>
    <col min="16129" max="16129" width="6.140625" style="1" customWidth="1"/>
    <col min="16130" max="16153" width="13.7109375" style="1" customWidth="1"/>
    <col min="16154" max="16384" width="7" style="1"/>
  </cols>
  <sheetData>
    <row r="1" spans="1:25" x14ac:dyDescent="0.25">
      <c r="Y1" s="1" t="s">
        <v>63</v>
      </c>
    </row>
    <row r="2" spans="1:25" ht="18.75" x14ac:dyDescent="0.25">
      <c r="A2" s="100" t="s">
        <v>64</v>
      </c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</row>
    <row r="3" spans="1:25" ht="30" customHeight="1" x14ac:dyDescent="0.25">
      <c r="A3" s="124" t="s">
        <v>65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</row>
    <row r="4" spans="1:25" ht="15.75" x14ac:dyDescent="0.25">
      <c r="A4" s="43"/>
      <c r="O4" s="12"/>
      <c r="P4" s="125"/>
      <c r="Q4" s="125"/>
    </row>
    <row r="5" spans="1:25" ht="15.75" x14ac:dyDescent="0.25">
      <c r="A5" s="126" t="s">
        <v>66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</row>
    <row r="6" spans="1:25" ht="18.75" x14ac:dyDescent="0.25">
      <c r="A6" s="111" t="s">
        <v>67</v>
      </c>
      <c r="B6" s="112" t="s">
        <v>68</v>
      </c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</row>
    <row r="7" spans="1:25" ht="15.75" x14ac:dyDescent="0.25">
      <c r="A7" s="111"/>
      <c r="B7" s="51" t="s">
        <v>69</v>
      </c>
      <c r="C7" s="51" t="s">
        <v>70</v>
      </c>
      <c r="D7" s="51" t="s">
        <v>71</v>
      </c>
      <c r="E7" s="51" t="s">
        <v>72</v>
      </c>
      <c r="F7" s="51" t="s">
        <v>73</v>
      </c>
      <c r="G7" s="51" t="s">
        <v>74</v>
      </c>
      <c r="H7" s="51" t="s">
        <v>75</v>
      </c>
      <c r="I7" s="51" t="s">
        <v>76</v>
      </c>
      <c r="J7" s="51" t="s">
        <v>77</v>
      </c>
      <c r="K7" s="51" t="s">
        <v>78</v>
      </c>
      <c r="L7" s="51" t="s">
        <v>79</v>
      </c>
      <c r="M7" s="51" t="s">
        <v>80</v>
      </c>
      <c r="N7" s="51" t="s">
        <v>81</v>
      </c>
      <c r="O7" s="51" t="s">
        <v>82</v>
      </c>
      <c r="P7" s="51" t="s">
        <v>83</v>
      </c>
      <c r="Q7" s="51" t="s">
        <v>84</v>
      </c>
      <c r="R7" s="51" t="s">
        <v>85</v>
      </c>
      <c r="S7" s="51" t="s">
        <v>86</v>
      </c>
      <c r="T7" s="51" t="s">
        <v>87</v>
      </c>
      <c r="U7" s="51" t="s">
        <v>88</v>
      </c>
      <c r="V7" s="51" t="s">
        <v>89</v>
      </c>
      <c r="W7" s="51" t="s">
        <v>90</v>
      </c>
      <c r="X7" s="51" t="s">
        <v>91</v>
      </c>
      <c r="Y7" s="51" t="s">
        <v>92</v>
      </c>
    </row>
    <row r="8" spans="1:25" ht="15.75" x14ac:dyDescent="0.25">
      <c r="A8" s="52">
        <v>1</v>
      </c>
      <c r="B8" s="53">
        <f t="shared" ref="B8:Y18" si="0">ROUND(B147+$K$182+$K$183+B187,2)</f>
        <v>5315.9</v>
      </c>
      <c r="C8" s="53">
        <f t="shared" si="0"/>
        <v>5214.21</v>
      </c>
      <c r="D8" s="53">
        <f t="shared" si="0"/>
        <v>5415.93</v>
      </c>
      <c r="E8" s="53">
        <f t="shared" si="0"/>
        <v>5312.66</v>
      </c>
      <c r="F8" s="53">
        <f t="shared" si="0"/>
        <v>5267.55</v>
      </c>
      <c r="G8" s="53">
        <f t="shared" si="0"/>
        <v>5266.07</v>
      </c>
      <c r="H8" s="53">
        <f t="shared" si="0"/>
        <v>5208.8</v>
      </c>
      <c r="I8" s="53">
        <f t="shared" si="0"/>
        <v>5485.14</v>
      </c>
      <c r="J8" s="53">
        <f t="shared" si="0"/>
        <v>5485.3</v>
      </c>
      <c r="K8" s="53">
        <f t="shared" si="0"/>
        <v>5496.39</v>
      </c>
      <c r="L8" s="53">
        <f t="shared" si="0"/>
        <v>5474.44</v>
      </c>
      <c r="M8" s="53">
        <f t="shared" si="0"/>
        <v>5463.44</v>
      </c>
      <c r="N8" s="53">
        <f t="shared" si="0"/>
        <v>5451.78</v>
      </c>
      <c r="O8" s="53">
        <f t="shared" si="0"/>
        <v>5448.45</v>
      </c>
      <c r="P8" s="53">
        <f t="shared" si="0"/>
        <v>5469.92</v>
      </c>
      <c r="Q8" s="53">
        <f t="shared" si="0"/>
        <v>5465.26</v>
      </c>
      <c r="R8" s="53">
        <f t="shared" si="0"/>
        <v>5477.32</v>
      </c>
      <c r="S8" s="53">
        <f t="shared" si="0"/>
        <v>5461.34</v>
      </c>
      <c r="T8" s="53">
        <f t="shared" si="0"/>
        <v>5450.86</v>
      </c>
      <c r="U8" s="53">
        <f t="shared" si="0"/>
        <v>5433.72</v>
      </c>
      <c r="V8" s="53">
        <f t="shared" si="0"/>
        <v>6064.08</v>
      </c>
      <c r="W8" s="53">
        <f t="shared" si="0"/>
        <v>5990.56</v>
      </c>
      <c r="X8" s="53">
        <f t="shared" si="0"/>
        <v>5638.05</v>
      </c>
      <c r="Y8" s="53">
        <f t="shared" si="0"/>
        <v>5493.64</v>
      </c>
    </row>
    <row r="9" spans="1:25" ht="15.75" x14ac:dyDescent="0.25">
      <c r="A9" s="52">
        <v>2</v>
      </c>
      <c r="B9" s="53">
        <f t="shared" si="0"/>
        <v>5447.18</v>
      </c>
      <c r="C9" s="53">
        <f t="shared" si="0"/>
        <v>5460.68</v>
      </c>
      <c r="D9" s="54">
        <f t="shared" si="0"/>
        <v>5483.83</v>
      </c>
      <c r="E9" s="53">
        <f t="shared" si="0"/>
        <v>5474.51</v>
      </c>
      <c r="F9" s="53">
        <f t="shared" si="0"/>
        <v>5474.01</v>
      </c>
      <c r="G9" s="53">
        <f t="shared" si="0"/>
        <v>5472.52</v>
      </c>
      <c r="H9" s="53">
        <f t="shared" si="0"/>
        <v>5482.04</v>
      </c>
      <c r="I9" s="53">
        <f t="shared" si="0"/>
        <v>5032.24</v>
      </c>
      <c r="J9" s="53">
        <f t="shared" si="0"/>
        <v>4985.3999999999996</v>
      </c>
      <c r="K9" s="53">
        <f t="shared" si="0"/>
        <v>4944.16</v>
      </c>
      <c r="L9" s="53">
        <f t="shared" si="0"/>
        <v>4926.74</v>
      </c>
      <c r="M9" s="53">
        <f t="shared" si="0"/>
        <v>4918.7700000000004</v>
      </c>
      <c r="N9" s="53">
        <f t="shared" si="0"/>
        <v>5207.45</v>
      </c>
      <c r="O9" s="53">
        <f t="shared" si="0"/>
        <v>5389.8</v>
      </c>
      <c r="P9" s="53">
        <f t="shared" si="0"/>
        <v>5386</v>
      </c>
      <c r="Q9" s="53">
        <f t="shared" si="0"/>
        <v>5307.78</v>
      </c>
      <c r="R9" s="53">
        <f t="shared" si="0"/>
        <v>5319.69</v>
      </c>
      <c r="S9" s="53">
        <f t="shared" si="0"/>
        <v>5314.74</v>
      </c>
      <c r="T9" s="53">
        <f t="shared" si="0"/>
        <v>5326.36</v>
      </c>
      <c r="U9" s="53">
        <f t="shared" si="0"/>
        <v>5322.34</v>
      </c>
      <c r="V9" s="53">
        <f t="shared" si="0"/>
        <v>5381.63</v>
      </c>
      <c r="W9" s="53">
        <f t="shared" si="0"/>
        <v>5282.12</v>
      </c>
      <c r="X9" s="53">
        <f t="shared" si="0"/>
        <v>5290.54</v>
      </c>
      <c r="Y9" s="53">
        <f t="shared" si="0"/>
        <v>5266.7</v>
      </c>
    </row>
    <row r="10" spans="1:25" ht="15.75" x14ac:dyDescent="0.25">
      <c r="A10" s="52">
        <v>3</v>
      </c>
      <c r="B10" s="53">
        <f t="shared" si="0"/>
        <v>5289.51</v>
      </c>
      <c r="C10" s="53">
        <f t="shared" si="0"/>
        <v>5318.22</v>
      </c>
      <c r="D10" s="53">
        <f t="shared" si="0"/>
        <v>5322.97</v>
      </c>
      <c r="E10" s="53">
        <f t="shared" si="0"/>
        <v>5093.59</v>
      </c>
      <c r="F10" s="53">
        <f t="shared" si="0"/>
        <v>5093.83</v>
      </c>
      <c r="G10" s="53">
        <f t="shared" si="0"/>
        <v>5060.66</v>
      </c>
      <c r="H10" s="53">
        <f t="shared" si="0"/>
        <v>5071.3500000000004</v>
      </c>
      <c r="I10" s="53">
        <f t="shared" si="0"/>
        <v>5232.21</v>
      </c>
      <c r="J10" s="53">
        <f t="shared" si="0"/>
        <v>5148.3900000000003</v>
      </c>
      <c r="K10" s="53">
        <f t="shared" si="0"/>
        <v>5047.03</v>
      </c>
      <c r="L10" s="53">
        <f t="shared" si="0"/>
        <v>4987.54</v>
      </c>
      <c r="M10" s="53">
        <f t="shared" si="0"/>
        <v>4989.32</v>
      </c>
      <c r="N10" s="53">
        <f t="shared" si="0"/>
        <v>5208.53</v>
      </c>
      <c r="O10" s="53">
        <f t="shared" si="0"/>
        <v>5321.4</v>
      </c>
      <c r="P10" s="53">
        <f t="shared" si="0"/>
        <v>5347.17</v>
      </c>
      <c r="Q10" s="53">
        <f t="shared" si="0"/>
        <v>5322.19</v>
      </c>
      <c r="R10" s="53">
        <f t="shared" si="0"/>
        <v>5338.56</v>
      </c>
      <c r="S10" s="53">
        <f t="shared" si="0"/>
        <v>5358.78</v>
      </c>
      <c r="T10" s="53">
        <f t="shared" si="0"/>
        <v>5342.55</v>
      </c>
      <c r="U10" s="53">
        <f t="shared" si="0"/>
        <v>5369.9</v>
      </c>
      <c r="V10" s="53">
        <f t="shared" si="0"/>
        <v>5370.49</v>
      </c>
      <c r="W10" s="53">
        <f t="shared" si="0"/>
        <v>5315.95</v>
      </c>
      <c r="X10" s="53">
        <f t="shared" si="0"/>
        <v>5318.31</v>
      </c>
      <c r="Y10" s="53">
        <f t="shared" si="0"/>
        <v>5324.83</v>
      </c>
    </row>
    <row r="11" spans="1:25" ht="15.75" x14ac:dyDescent="0.25">
      <c r="A11" s="52">
        <v>4</v>
      </c>
      <c r="B11" s="53">
        <f t="shared" si="0"/>
        <v>5262.73</v>
      </c>
      <c r="C11" s="53">
        <f t="shared" si="0"/>
        <v>5329.24</v>
      </c>
      <c r="D11" s="53">
        <f t="shared" si="0"/>
        <v>5345.12</v>
      </c>
      <c r="E11" s="53">
        <f t="shared" si="0"/>
        <v>5194.9399999999996</v>
      </c>
      <c r="F11" s="53">
        <f t="shared" si="0"/>
        <v>5190.07</v>
      </c>
      <c r="G11" s="53">
        <f t="shared" si="0"/>
        <v>5164.78</v>
      </c>
      <c r="H11" s="53">
        <f t="shared" si="0"/>
        <v>5208.43</v>
      </c>
      <c r="I11" s="53">
        <f t="shared" si="0"/>
        <v>5456.95</v>
      </c>
      <c r="J11" s="53">
        <f t="shared" si="0"/>
        <v>5448.03</v>
      </c>
      <c r="K11" s="53">
        <f t="shared" si="0"/>
        <v>5438.74</v>
      </c>
      <c r="L11" s="53">
        <f t="shared" si="0"/>
        <v>5425.64</v>
      </c>
      <c r="M11" s="53">
        <f t="shared" si="0"/>
        <v>5404.49</v>
      </c>
      <c r="N11" s="53">
        <f t="shared" si="0"/>
        <v>5408.03</v>
      </c>
      <c r="O11" s="53">
        <f t="shared" si="0"/>
        <v>5406.86</v>
      </c>
      <c r="P11" s="53">
        <f t="shared" si="0"/>
        <v>5418.1</v>
      </c>
      <c r="Q11" s="53">
        <f t="shared" si="0"/>
        <v>5435.89</v>
      </c>
      <c r="R11" s="53">
        <f t="shared" si="0"/>
        <v>5430.45</v>
      </c>
      <c r="S11" s="53">
        <f t="shared" si="0"/>
        <v>5433.14</v>
      </c>
      <c r="T11" s="53">
        <f t="shared" si="0"/>
        <v>5419.3</v>
      </c>
      <c r="U11" s="53">
        <f t="shared" si="0"/>
        <v>5422.66</v>
      </c>
      <c r="V11" s="53">
        <f t="shared" si="0"/>
        <v>5430.73</v>
      </c>
      <c r="W11" s="53">
        <f t="shared" si="0"/>
        <v>5512.21</v>
      </c>
      <c r="X11" s="53">
        <f t="shared" si="0"/>
        <v>5512.84</v>
      </c>
      <c r="Y11" s="53">
        <f t="shared" si="0"/>
        <v>5507.53</v>
      </c>
    </row>
    <row r="12" spans="1:25" ht="15.75" x14ac:dyDescent="0.25">
      <c r="A12" s="52">
        <v>5</v>
      </c>
      <c r="B12" s="53">
        <f t="shared" si="0"/>
        <v>5422.76</v>
      </c>
      <c r="C12" s="53">
        <f t="shared" si="0"/>
        <v>5436.7</v>
      </c>
      <c r="D12" s="53">
        <f t="shared" si="0"/>
        <v>5458.57</v>
      </c>
      <c r="E12" s="53">
        <f t="shared" si="0"/>
        <v>5474.08</v>
      </c>
      <c r="F12" s="53">
        <f t="shared" si="0"/>
        <v>5466.65</v>
      </c>
      <c r="G12" s="53">
        <f t="shared" si="0"/>
        <v>5476.63</v>
      </c>
      <c r="H12" s="53">
        <f t="shared" si="0"/>
        <v>5467.13</v>
      </c>
      <c r="I12" s="53">
        <f t="shared" si="0"/>
        <v>5149.6099999999997</v>
      </c>
      <c r="J12" s="53">
        <f t="shared" si="0"/>
        <v>5304.96</v>
      </c>
      <c r="K12" s="53">
        <f t="shared" si="0"/>
        <v>5248.25</v>
      </c>
      <c r="L12" s="53">
        <f t="shared" si="0"/>
        <v>5206.84</v>
      </c>
      <c r="M12" s="53">
        <f t="shared" si="0"/>
        <v>5140.92</v>
      </c>
      <c r="N12" s="53">
        <f t="shared" si="0"/>
        <v>5130.8100000000004</v>
      </c>
      <c r="O12" s="53">
        <f t="shared" si="0"/>
        <v>5149.05</v>
      </c>
      <c r="P12" s="53">
        <f t="shared" si="0"/>
        <v>5202.24</v>
      </c>
      <c r="Q12" s="53">
        <f t="shared" si="0"/>
        <v>5229.4399999999996</v>
      </c>
      <c r="R12" s="53">
        <f t="shared" si="0"/>
        <v>5229.58</v>
      </c>
      <c r="S12" s="53">
        <f t="shared" si="0"/>
        <v>5199.7299999999996</v>
      </c>
      <c r="T12" s="53">
        <f t="shared" si="0"/>
        <v>5133.7</v>
      </c>
      <c r="U12" s="53">
        <f t="shared" si="0"/>
        <v>5079.17</v>
      </c>
      <c r="V12" s="53">
        <f t="shared" si="0"/>
        <v>5317.03</v>
      </c>
      <c r="W12" s="53">
        <f t="shared" si="0"/>
        <v>5240.62</v>
      </c>
      <c r="X12" s="53">
        <f t="shared" si="0"/>
        <v>5251</v>
      </c>
      <c r="Y12" s="53">
        <f t="shared" si="0"/>
        <v>5269.55</v>
      </c>
    </row>
    <row r="13" spans="1:25" ht="15.75" x14ac:dyDescent="0.25">
      <c r="A13" s="52">
        <v>6</v>
      </c>
      <c r="B13" s="53">
        <f t="shared" si="0"/>
        <v>5311.83</v>
      </c>
      <c r="C13" s="53">
        <f t="shared" si="0"/>
        <v>5317.68</v>
      </c>
      <c r="D13" s="53">
        <f t="shared" si="0"/>
        <v>5184.08</v>
      </c>
      <c r="E13" s="53">
        <f t="shared" si="0"/>
        <v>5184.5600000000004</v>
      </c>
      <c r="F13" s="53">
        <f t="shared" si="0"/>
        <v>5192.4799999999996</v>
      </c>
      <c r="G13" s="53">
        <f t="shared" si="0"/>
        <v>5160.79</v>
      </c>
      <c r="H13" s="53">
        <f t="shared" si="0"/>
        <v>5168.83</v>
      </c>
      <c r="I13" s="53">
        <f t="shared" si="0"/>
        <v>5465.68</v>
      </c>
      <c r="J13" s="53">
        <f t="shared" si="0"/>
        <v>5444.53</v>
      </c>
      <c r="K13" s="53">
        <f t="shared" si="0"/>
        <v>5427.15</v>
      </c>
      <c r="L13" s="53">
        <f t="shared" si="0"/>
        <v>5428.8</v>
      </c>
      <c r="M13" s="53">
        <f t="shared" si="0"/>
        <v>5416.86</v>
      </c>
      <c r="N13" s="53">
        <f t="shared" si="0"/>
        <v>5411.34</v>
      </c>
      <c r="O13" s="53">
        <f t="shared" si="0"/>
        <v>6080.57</v>
      </c>
      <c r="P13" s="53">
        <f t="shared" si="0"/>
        <v>6093.6</v>
      </c>
      <c r="Q13" s="53">
        <f t="shared" si="0"/>
        <v>6099.62</v>
      </c>
      <c r="R13" s="53">
        <f t="shared" si="0"/>
        <v>6093.34</v>
      </c>
      <c r="S13" s="53">
        <f t="shared" si="0"/>
        <v>5918.35</v>
      </c>
      <c r="T13" s="53">
        <f t="shared" si="0"/>
        <v>5918.93</v>
      </c>
      <c r="U13" s="53">
        <f t="shared" si="0"/>
        <v>6054.94</v>
      </c>
      <c r="V13" s="53">
        <f t="shared" si="0"/>
        <v>6873.77</v>
      </c>
      <c r="W13" s="53">
        <f t="shared" si="0"/>
        <v>6797.03</v>
      </c>
      <c r="X13" s="53">
        <f t="shared" si="0"/>
        <v>6799.7</v>
      </c>
      <c r="Y13" s="53">
        <f t="shared" si="0"/>
        <v>6850.2</v>
      </c>
    </row>
    <row r="14" spans="1:25" ht="15.75" x14ac:dyDescent="0.25">
      <c r="A14" s="52">
        <v>7</v>
      </c>
      <c r="B14" s="53">
        <f t="shared" si="0"/>
        <v>7045.33</v>
      </c>
      <c r="C14" s="53">
        <f t="shared" si="0"/>
        <v>5886.52</v>
      </c>
      <c r="D14" s="53">
        <f t="shared" si="0"/>
        <v>5436.59</v>
      </c>
      <c r="E14" s="53">
        <f t="shared" si="0"/>
        <v>5433.92</v>
      </c>
      <c r="F14" s="53">
        <f t="shared" si="0"/>
        <v>5434.56</v>
      </c>
      <c r="G14" s="53">
        <f t="shared" si="0"/>
        <v>5442.28</v>
      </c>
      <c r="H14" s="53">
        <f t="shared" si="0"/>
        <v>5447.52</v>
      </c>
      <c r="I14" s="53">
        <f t="shared" si="0"/>
        <v>4974.2700000000004</v>
      </c>
      <c r="J14" s="53">
        <f t="shared" si="0"/>
        <v>5035.3900000000003</v>
      </c>
      <c r="K14" s="53">
        <f t="shared" si="0"/>
        <v>5021.37</v>
      </c>
      <c r="L14" s="53">
        <f t="shared" si="0"/>
        <v>4951.0200000000004</v>
      </c>
      <c r="M14" s="53">
        <f t="shared" si="0"/>
        <v>4909.4399999999996</v>
      </c>
      <c r="N14" s="53">
        <f t="shared" si="0"/>
        <v>4888.47</v>
      </c>
      <c r="O14" s="53">
        <f t="shared" si="0"/>
        <v>4947.5200000000004</v>
      </c>
      <c r="P14" s="53">
        <f t="shared" si="0"/>
        <v>4970.92</v>
      </c>
      <c r="Q14" s="53">
        <f t="shared" si="0"/>
        <v>4889.1000000000004</v>
      </c>
      <c r="R14" s="53">
        <f t="shared" si="0"/>
        <v>5033.47</v>
      </c>
      <c r="S14" s="53">
        <f t="shared" si="0"/>
        <v>4887.18</v>
      </c>
      <c r="T14" s="53">
        <f t="shared" si="0"/>
        <v>5057.2299999999996</v>
      </c>
      <c r="U14" s="53">
        <f t="shared" si="0"/>
        <v>5098.18</v>
      </c>
      <c r="V14" s="53">
        <f t="shared" si="0"/>
        <v>5091.2700000000004</v>
      </c>
      <c r="W14" s="53">
        <f t="shared" si="0"/>
        <v>5089.16</v>
      </c>
      <c r="X14" s="53">
        <f t="shared" si="0"/>
        <v>5083.2299999999996</v>
      </c>
      <c r="Y14" s="53">
        <f t="shared" si="0"/>
        <v>4992.96</v>
      </c>
    </row>
    <row r="15" spans="1:25" ht="15.75" x14ac:dyDescent="0.25">
      <c r="A15" s="52">
        <v>8</v>
      </c>
      <c r="B15" s="53">
        <f t="shared" si="0"/>
        <v>5032.67</v>
      </c>
      <c r="C15" s="53">
        <f t="shared" si="0"/>
        <v>5064.28</v>
      </c>
      <c r="D15" s="53">
        <f t="shared" si="0"/>
        <v>4992.55</v>
      </c>
      <c r="E15" s="53">
        <f t="shared" si="0"/>
        <v>5020.1099999999997</v>
      </c>
      <c r="F15" s="53">
        <f t="shared" si="0"/>
        <v>5038.51</v>
      </c>
      <c r="G15" s="53">
        <f t="shared" si="0"/>
        <v>5032.37</v>
      </c>
      <c r="H15" s="53">
        <f t="shared" si="0"/>
        <v>5037.13</v>
      </c>
      <c r="I15" s="53">
        <f t="shared" si="0"/>
        <v>5044.8900000000003</v>
      </c>
      <c r="J15" s="53">
        <f t="shared" si="0"/>
        <v>5021.53</v>
      </c>
      <c r="K15" s="53">
        <f t="shared" si="0"/>
        <v>5073.58</v>
      </c>
      <c r="L15" s="53">
        <f t="shared" si="0"/>
        <v>5004.22</v>
      </c>
      <c r="M15" s="53">
        <f t="shared" si="0"/>
        <v>4954.3</v>
      </c>
      <c r="N15" s="53">
        <f t="shared" si="0"/>
        <v>4943.8599999999997</v>
      </c>
      <c r="O15" s="53">
        <f t="shared" si="0"/>
        <v>4938.83</v>
      </c>
      <c r="P15" s="53">
        <f t="shared" si="0"/>
        <v>5003.12</v>
      </c>
      <c r="Q15" s="53">
        <f t="shared" si="0"/>
        <v>5028.01</v>
      </c>
      <c r="R15" s="53">
        <f t="shared" si="0"/>
        <v>4977.88</v>
      </c>
      <c r="S15" s="53">
        <f t="shared" si="0"/>
        <v>4990.7299999999996</v>
      </c>
      <c r="T15" s="53">
        <f t="shared" si="0"/>
        <v>4977.7700000000004</v>
      </c>
      <c r="U15" s="53">
        <f t="shared" si="0"/>
        <v>5107.6899999999996</v>
      </c>
      <c r="V15" s="53">
        <f t="shared" si="0"/>
        <v>5096.9799999999996</v>
      </c>
      <c r="W15" s="53">
        <f t="shared" si="0"/>
        <v>5091.4799999999996</v>
      </c>
      <c r="X15" s="53">
        <f t="shared" si="0"/>
        <v>5106.66</v>
      </c>
      <c r="Y15" s="53">
        <f t="shared" si="0"/>
        <v>5069.78</v>
      </c>
    </row>
    <row r="16" spans="1:25" ht="15.75" x14ac:dyDescent="0.25">
      <c r="A16" s="52">
        <v>9</v>
      </c>
      <c r="B16" s="53">
        <f t="shared" si="0"/>
        <v>4960.03</v>
      </c>
      <c r="C16" s="53">
        <f t="shared" si="0"/>
        <v>5031</v>
      </c>
      <c r="D16" s="53">
        <f t="shared" si="0"/>
        <v>5020.78</v>
      </c>
      <c r="E16" s="53">
        <f t="shared" si="0"/>
        <v>5062.87</v>
      </c>
      <c r="F16" s="53">
        <f t="shared" si="0"/>
        <v>5055.6899999999996</v>
      </c>
      <c r="G16" s="53">
        <f t="shared" si="0"/>
        <v>5044.5200000000004</v>
      </c>
      <c r="H16" s="53">
        <f t="shared" si="0"/>
        <v>5043.76</v>
      </c>
      <c r="I16" s="53">
        <f t="shared" si="0"/>
        <v>5103.24</v>
      </c>
      <c r="J16" s="53">
        <f t="shared" si="0"/>
        <v>5122.4399999999996</v>
      </c>
      <c r="K16" s="53">
        <f t="shared" si="0"/>
        <v>5020.95</v>
      </c>
      <c r="L16" s="53">
        <f t="shared" si="0"/>
        <v>4981.62</v>
      </c>
      <c r="M16" s="53">
        <f t="shared" si="0"/>
        <v>4957.2700000000004</v>
      </c>
      <c r="N16" s="53">
        <f t="shared" si="0"/>
        <v>4955.6400000000003</v>
      </c>
      <c r="O16" s="53">
        <f t="shared" si="0"/>
        <v>5063.08</v>
      </c>
      <c r="P16" s="53">
        <f t="shared" si="0"/>
        <v>4994.49</v>
      </c>
      <c r="Q16" s="53">
        <f t="shared" si="0"/>
        <v>5145.28</v>
      </c>
      <c r="R16" s="53">
        <f t="shared" si="0"/>
        <v>5160.16</v>
      </c>
      <c r="S16" s="53">
        <f t="shared" si="0"/>
        <v>5161.0200000000004</v>
      </c>
      <c r="T16" s="53">
        <f t="shared" si="0"/>
        <v>5168.76</v>
      </c>
      <c r="U16" s="53">
        <f t="shared" si="0"/>
        <v>5157.74</v>
      </c>
      <c r="V16" s="53">
        <f t="shared" si="0"/>
        <v>5159.07</v>
      </c>
      <c r="W16" s="53">
        <f t="shared" si="0"/>
        <v>5108.01</v>
      </c>
      <c r="X16" s="53">
        <f t="shared" si="0"/>
        <v>5092.8100000000004</v>
      </c>
      <c r="Y16" s="53">
        <f t="shared" si="0"/>
        <v>5100.91</v>
      </c>
    </row>
    <row r="17" spans="1:25" ht="15.75" x14ac:dyDescent="0.25">
      <c r="A17" s="52">
        <v>10</v>
      </c>
      <c r="B17" s="53">
        <f t="shared" si="0"/>
        <v>5149.8599999999997</v>
      </c>
      <c r="C17" s="53">
        <f t="shared" si="0"/>
        <v>5105.25</v>
      </c>
      <c r="D17" s="53">
        <f t="shared" si="0"/>
        <v>5147.3</v>
      </c>
      <c r="E17" s="53">
        <f t="shared" si="0"/>
        <v>5166.74</v>
      </c>
      <c r="F17" s="53">
        <f t="shared" si="0"/>
        <v>5109.2</v>
      </c>
      <c r="G17" s="53">
        <f t="shared" si="0"/>
        <v>5108.67</v>
      </c>
      <c r="H17" s="53">
        <f t="shared" si="0"/>
        <v>5114.51</v>
      </c>
      <c r="I17" s="53">
        <f t="shared" si="0"/>
        <v>5146.8900000000003</v>
      </c>
      <c r="J17" s="53">
        <f t="shared" si="0"/>
        <v>5095.05</v>
      </c>
      <c r="K17" s="53">
        <f t="shared" si="0"/>
        <v>4989.6499999999996</v>
      </c>
      <c r="L17" s="53">
        <f t="shared" si="0"/>
        <v>4940.34</v>
      </c>
      <c r="M17" s="53">
        <f t="shared" si="0"/>
        <v>4924.99</v>
      </c>
      <c r="N17" s="53">
        <f t="shared" si="0"/>
        <v>4975.79</v>
      </c>
      <c r="O17" s="53">
        <f t="shared" si="0"/>
        <v>5040.1099999999997</v>
      </c>
      <c r="P17" s="53">
        <f t="shared" si="0"/>
        <v>4999.01</v>
      </c>
      <c r="Q17" s="53">
        <f t="shared" si="0"/>
        <v>5160.47</v>
      </c>
      <c r="R17" s="53">
        <f t="shared" si="0"/>
        <v>5166.95</v>
      </c>
      <c r="S17" s="53">
        <f t="shared" si="0"/>
        <v>5018.84</v>
      </c>
      <c r="T17" s="53">
        <f t="shared" si="0"/>
        <v>5006.6499999999996</v>
      </c>
      <c r="U17" s="53">
        <f t="shared" si="0"/>
        <v>4994.59</v>
      </c>
      <c r="V17" s="53">
        <f t="shared" si="0"/>
        <v>5171.82</v>
      </c>
      <c r="W17" s="53">
        <f t="shared" si="0"/>
        <v>5148.28</v>
      </c>
      <c r="X17" s="53">
        <f t="shared" si="0"/>
        <v>5132.34</v>
      </c>
      <c r="Y17" s="53">
        <f t="shared" si="0"/>
        <v>5133.53</v>
      </c>
    </row>
    <row r="18" spans="1:25" ht="15.75" x14ac:dyDescent="0.25">
      <c r="A18" s="52">
        <v>11</v>
      </c>
      <c r="B18" s="53">
        <f t="shared" si="0"/>
        <v>5112</v>
      </c>
      <c r="C18" s="53">
        <f t="shared" si="0"/>
        <v>5091.92</v>
      </c>
      <c r="D18" s="53">
        <f t="shared" si="0"/>
        <v>5058.8999999999996</v>
      </c>
      <c r="E18" s="53">
        <f t="shared" si="0"/>
        <v>5085.3599999999997</v>
      </c>
      <c r="F18" s="53">
        <f t="shared" si="0"/>
        <v>5084.57</v>
      </c>
      <c r="G18" s="53">
        <f t="shared" si="0"/>
        <v>5080.1099999999997</v>
      </c>
      <c r="H18" s="53">
        <f t="shared" si="0"/>
        <v>5084.8900000000003</v>
      </c>
      <c r="I18" s="53">
        <f t="shared" si="0"/>
        <v>5155.96</v>
      </c>
      <c r="J18" s="53">
        <f t="shared" si="0"/>
        <v>5067.59</v>
      </c>
      <c r="K18" s="53">
        <f t="shared" si="0"/>
        <v>4995.37</v>
      </c>
      <c r="L18" s="53">
        <f t="shared" si="0"/>
        <v>4991.9799999999996</v>
      </c>
      <c r="M18" s="53">
        <f t="shared" si="0"/>
        <v>4990.08</v>
      </c>
      <c r="N18" s="53">
        <f t="shared" si="0"/>
        <v>4991.97</v>
      </c>
      <c r="O18" s="53">
        <f t="shared" si="0"/>
        <v>5052.96</v>
      </c>
      <c r="P18" s="53">
        <f t="shared" si="0"/>
        <v>5251.46</v>
      </c>
      <c r="Q18" s="53">
        <f t="shared" ref="Q18:Y18" si="1">ROUND(Q157+$K$182+$K$183+Q197,2)</f>
        <v>5252.27</v>
      </c>
      <c r="R18" s="53">
        <f t="shared" si="1"/>
        <v>5255.95</v>
      </c>
      <c r="S18" s="53">
        <f t="shared" si="1"/>
        <v>5252.58</v>
      </c>
      <c r="T18" s="53">
        <f t="shared" si="1"/>
        <v>5213.22</v>
      </c>
      <c r="U18" s="53">
        <f t="shared" si="1"/>
        <v>5211.12</v>
      </c>
      <c r="V18" s="53">
        <f t="shared" si="1"/>
        <v>5320.56</v>
      </c>
      <c r="W18" s="53">
        <f t="shared" si="1"/>
        <v>5282.49</v>
      </c>
      <c r="X18" s="53">
        <f t="shared" si="1"/>
        <v>5296.51</v>
      </c>
      <c r="Y18" s="53">
        <f t="shared" si="1"/>
        <v>5311.73</v>
      </c>
    </row>
    <row r="19" spans="1:25" ht="15.75" x14ac:dyDescent="0.25">
      <c r="A19" s="52">
        <v>12</v>
      </c>
      <c r="B19" s="53">
        <f t="shared" ref="B19:Y29" si="2">ROUND(B158+$K$182+$K$183+B198,2)</f>
        <v>5163.9799999999996</v>
      </c>
      <c r="C19" s="53">
        <f t="shared" si="2"/>
        <v>5181.0200000000004</v>
      </c>
      <c r="D19" s="53">
        <f t="shared" si="2"/>
        <v>5218.21</v>
      </c>
      <c r="E19" s="53">
        <f t="shared" si="2"/>
        <v>5234.26</v>
      </c>
      <c r="F19" s="53">
        <f t="shared" si="2"/>
        <v>5239.83</v>
      </c>
      <c r="G19" s="53">
        <f t="shared" si="2"/>
        <v>5231.72</v>
      </c>
      <c r="H19" s="53">
        <f t="shared" si="2"/>
        <v>5237.05</v>
      </c>
      <c r="I19" s="53">
        <f t="shared" si="2"/>
        <v>5211.78</v>
      </c>
      <c r="J19" s="53">
        <f t="shared" si="2"/>
        <v>5141.3599999999997</v>
      </c>
      <c r="K19" s="53">
        <f t="shared" si="2"/>
        <v>5091.08</v>
      </c>
      <c r="L19" s="53">
        <f t="shared" si="2"/>
        <v>5049.0600000000004</v>
      </c>
      <c r="M19" s="53">
        <f t="shared" si="2"/>
        <v>5002.21</v>
      </c>
      <c r="N19" s="53">
        <f t="shared" si="2"/>
        <v>4996.29</v>
      </c>
      <c r="O19" s="53">
        <f t="shared" si="2"/>
        <v>5010.17</v>
      </c>
      <c r="P19" s="53">
        <f t="shared" si="2"/>
        <v>5185.5</v>
      </c>
      <c r="Q19" s="53">
        <f t="shared" si="2"/>
        <v>5158.3999999999996</v>
      </c>
      <c r="R19" s="53">
        <f t="shared" si="2"/>
        <v>5176.5200000000004</v>
      </c>
      <c r="S19" s="53">
        <f t="shared" si="2"/>
        <v>5193.1899999999996</v>
      </c>
      <c r="T19" s="53">
        <f t="shared" si="2"/>
        <v>5191.78</v>
      </c>
      <c r="U19" s="53">
        <f t="shared" si="2"/>
        <v>5189.33</v>
      </c>
      <c r="V19" s="53">
        <f t="shared" si="2"/>
        <v>5283.51</v>
      </c>
      <c r="W19" s="53">
        <f t="shared" si="2"/>
        <v>5236.59</v>
      </c>
      <c r="X19" s="53">
        <f t="shared" si="2"/>
        <v>5238.51</v>
      </c>
      <c r="Y19" s="53">
        <f t="shared" si="2"/>
        <v>5238.0200000000004</v>
      </c>
    </row>
    <row r="20" spans="1:25" ht="15.75" x14ac:dyDescent="0.25">
      <c r="A20" s="52">
        <v>13</v>
      </c>
      <c r="B20" s="53">
        <f t="shared" si="2"/>
        <v>5264.96</v>
      </c>
      <c r="C20" s="53">
        <f t="shared" si="2"/>
        <v>5273.3</v>
      </c>
      <c r="D20" s="53">
        <f t="shared" si="2"/>
        <v>5286.67</v>
      </c>
      <c r="E20" s="53">
        <f t="shared" si="2"/>
        <v>5272.95</v>
      </c>
      <c r="F20" s="53">
        <f t="shared" si="2"/>
        <v>5254.54</v>
      </c>
      <c r="G20" s="53">
        <f t="shared" si="2"/>
        <v>5234.3</v>
      </c>
      <c r="H20" s="53">
        <f t="shared" si="2"/>
        <v>5217.1400000000003</v>
      </c>
      <c r="I20" s="53">
        <f t="shared" si="2"/>
        <v>5193.8500000000004</v>
      </c>
      <c r="J20" s="53">
        <f t="shared" si="2"/>
        <v>5120.25</v>
      </c>
      <c r="K20" s="53">
        <f t="shared" si="2"/>
        <v>5059.1499999999996</v>
      </c>
      <c r="L20" s="53">
        <f t="shared" si="2"/>
        <v>5026.38</v>
      </c>
      <c r="M20" s="53">
        <f t="shared" si="2"/>
        <v>4991.49</v>
      </c>
      <c r="N20" s="53">
        <f t="shared" si="2"/>
        <v>5002.66</v>
      </c>
      <c r="O20" s="53">
        <f t="shared" si="2"/>
        <v>5032.8</v>
      </c>
      <c r="P20" s="53">
        <f t="shared" si="2"/>
        <v>5156.3</v>
      </c>
      <c r="Q20" s="53">
        <f t="shared" si="2"/>
        <v>5175.43</v>
      </c>
      <c r="R20" s="53">
        <f t="shared" si="2"/>
        <v>5153.78</v>
      </c>
      <c r="S20" s="53">
        <f t="shared" si="2"/>
        <v>5017.05</v>
      </c>
      <c r="T20" s="53">
        <f t="shared" si="2"/>
        <v>5000.8</v>
      </c>
      <c r="U20" s="53">
        <f t="shared" si="2"/>
        <v>5176.78</v>
      </c>
      <c r="V20" s="53">
        <f t="shared" si="2"/>
        <v>5103.1400000000003</v>
      </c>
      <c r="W20" s="53">
        <f t="shared" si="2"/>
        <v>5170.46</v>
      </c>
      <c r="X20" s="53">
        <f t="shared" si="2"/>
        <v>5151.92</v>
      </c>
      <c r="Y20" s="53">
        <f t="shared" si="2"/>
        <v>5163.1899999999996</v>
      </c>
    </row>
    <row r="21" spans="1:25" ht="15.75" x14ac:dyDescent="0.25">
      <c r="A21" s="52">
        <v>14</v>
      </c>
      <c r="B21" s="53">
        <f t="shared" si="2"/>
        <v>5213.29</v>
      </c>
      <c r="C21" s="53">
        <f t="shared" si="2"/>
        <v>5271.04</v>
      </c>
      <c r="D21" s="53">
        <f t="shared" si="2"/>
        <v>5270.5</v>
      </c>
      <c r="E21" s="53">
        <f t="shared" si="2"/>
        <v>5181.3599999999997</v>
      </c>
      <c r="F21" s="53">
        <f t="shared" si="2"/>
        <v>5163.4399999999996</v>
      </c>
      <c r="G21" s="53">
        <f t="shared" si="2"/>
        <v>5150.0200000000004</v>
      </c>
      <c r="H21" s="53">
        <f t="shared" si="2"/>
        <v>5133.88</v>
      </c>
      <c r="I21" s="53">
        <f t="shared" si="2"/>
        <v>5240.05</v>
      </c>
      <c r="J21" s="53">
        <f t="shared" si="2"/>
        <v>5189.83</v>
      </c>
      <c r="K21" s="53">
        <f t="shared" si="2"/>
        <v>5137.68</v>
      </c>
      <c r="L21" s="53">
        <f t="shared" si="2"/>
        <v>5066.78</v>
      </c>
      <c r="M21" s="53">
        <f t="shared" si="2"/>
        <v>5343.58</v>
      </c>
      <c r="N21" s="53">
        <f t="shared" si="2"/>
        <v>5334.62</v>
      </c>
      <c r="O21" s="53">
        <f t="shared" si="2"/>
        <v>5323.59</v>
      </c>
      <c r="P21" s="53">
        <f t="shared" si="2"/>
        <v>5348.19</v>
      </c>
      <c r="Q21" s="53">
        <f t="shared" si="2"/>
        <v>5349.36</v>
      </c>
      <c r="R21" s="53">
        <f t="shared" si="2"/>
        <v>5344.48</v>
      </c>
      <c r="S21" s="53">
        <f t="shared" si="2"/>
        <v>5333.53</v>
      </c>
      <c r="T21" s="53">
        <f t="shared" si="2"/>
        <v>5346.29</v>
      </c>
      <c r="U21" s="53">
        <f t="shared" si="2"/>
        <v>5331.14</v>
      </c>
      <c r="V21" s="53">
        <f t="shared" si="2"/>
        <v>5293.27</v>
      </c>
      <c r="W21" s="53">
        <f t="shared" si="2"/>
        <v>5317.28</v>
      </c>
      <c r="X21" s="53">
        <f t="shared" si="2"/>
        <v>5341.27</v>
      </c>
      <c r="Y21" s="53">
        <f t="shared" si="2"/>
        <v>5361.83</v>
      </c>
    </row>
    <row r="22" spans="1:25" ht="15.75" x14ac:dyDescent="0.25">
      <c r="A22" s="52">
        <v>15</v>
      </c>
      <c r="B22" s="53">
        <f t="shared" si="2"/>
        <v>5344.29</v>
      </c>
      <c r="C22" s="53">
        <f t="shared" si="2"/>
        <v>5311.45</v>
      </c>
      <c r="D22" s="53">
        <f t="shared" si="2"/>
        <v>5322.91</v>
      </c>
      <c r="E22" s="53">
        <f t="shared" si="2"/>
        <v>5264.51</v>
      </c>
      <c r="F22" s="53">
        <f t="shared" si="2"/>
        <v>5271.11</v>
      </c>
      <c r="G22" s="53">
        <f t="shared" si="2"/>
        <v>5247.05</v>
      </c>
      <c r="H22" s="53">
        <f t="shared" si="2"/>
        <v>5235.01</v>
      </c>
      <c r="I22" s="53">
        <f t="shared" si="2"/>
        <v>5489.63</v>
      </c>
      <c r="J22" s="53">
        <f t="shared" si="2"/>
        <v>5481.59</v>
      </c>
      <c r="K22" s="53">
        <f t="shared" si="2"/>
        <v>5465.25</v>
      </c>
      <c r="L22" s="53">
        <f t="shared" si="2"/>
        <v>5465.88</v>
      </c>
      <c r="M22" s="53">
        <f t="shared" si="2"/>
        <v>5449.35</v>
      </c>
      <c r="N22" s="53">
        <f t="shared" si="2"/>
        <v>5463.16</v>
      </c>
      <c r="O22" s="53">
        <f t="shared" si="2"/>
        <v>5463.12</v>
      </c>
      <c r="P22" s="53">
        <f t="shared" si="2"/>
        <v>5454.78</v>
      </c>
      <c r="Q22" s="53">
        <f t="shared" si="2"/>
        <v>5449.59</v>
      </c>
      <c r="R22" s="53">
        <f t="shared" si="2"/>
        <v>5462.36</v>
      </c>
      <c r="S22" s="53">
        <f t="shared" si="2"/>
        <v>5465.36</v>
      </c>
      <c r="T22" s="53">
        <f t="shared" si="2"/>
        <v>5446.59</v>
      </c>
      <c r="U22" s="53">
        <f t="shared" si="2"/>
        <v>5439.63</v>
      </c>
      <c r="V22" s="53">
        <f t="shared" si="2"/>
        <v>5443.75</v>
      </c>
      <c r="W22" s="53">
        <f t="shared" si="2"/>
        <v>5425.4</v>
      </c>
      <c r="X22" s="53">
        <f t="shared" si="2"/>
        <v>5574.3</v>
      </c>
      <c r="Y22" s="53">
        <f t="shared" si="2"/>
        <v>5614.33</v>
      </c>
    </row>
    <row r="23" spans="1:25" ht="15.75" x14ac:dyDescent="0.25">
      <c r="A23" s="52">
        <v>16</v>
      </c>
      <c r="B23" s="53">
        <f t="shared" si="2"/>
        <v>5448.41</v>
      </c>
      <c r="C23" s="53">
        <f t="shared" si="2"/>
        <v>5482.65</v>
      </c>
      <c r="D23" s="53">
        <f t="shared" si="2"/>
        <v>5605.8</v>
      </c>
      <c r="E23" s="53">
        <f t="shared" si="2"/>
        <v>5610.37</v>
      </c>
      <c r="F23" s="53">
        <f t="shared" si="2"/>
        <v>5552.05</v>
      </c>
      <c r="G23" s="53">
        <f t="shared" si="2"/>
        <v>5606.19</v>
      </c>
      <c r="H23" s="53">
        <f t="shared" si="2"/>
        <v>5515.71</v>
      </c>
      <c r="I23" s="53">
        <f t="shared" si="2"/>
        <v>5138.1899999999996</v>
      </c>
      <c r="J23" s="53">
        <f t="shared" si="2"/>
        <v>5068.3500000000004</v>
      </c>
      <c r="K23" s="53">
        <f t="shared" si="2"/>
        <v>5338.82</v>
      </c>
      <c r="L23" s="53">
        <f t="shared" si="2"/>
        <v>5330.27</v>
      </c>
      <c r="M23" s="53">
        <f t="shared" si="2"/>
        <v>5333.07</v>
      </c>
      <c r="N23" s="53">
        <f t="shared" si="2"/>
        <v>5341.6</v>
      </c>
      <c r="O23" s="53">
        <f t="shared" si="2"/>
        <v>5339.07</v>
      </c>
      <c r="P23" s="53">
        <f t="shared" si="2"/>
        <v>5348.19</v>
      </c>
      <c r="Q23" s="53">
        <f t="shared" si="2"/>
        <v>5347.21</v>
      </c>
      <c r="R23" s="53">
        <f t="shared" si="2"/>
        <v>5350.84</v>
      </c>
      <c r="S23" s="53">
        <f t="shared" si="2"/>
        <v>5350.94</v>
      </c>
      <c r="T23" s="53">
        <f t="shared" si="2"/>
        <v>5356.32</v>
      </c>
      <c r="U23" s="53">
        <f t="shared" si="2"/>
        <v>5337.68</v>
      </c>
      <c r="V23" s="53">
        <f t="shared" si="2"/>
        <v>5351.07</v>
      </c>
      <c r="W23" s="53">
        <f t="shared" si="2"/>
        <v>5345.67</v>
      </c>
      <c r="X23" s="53">
        <f t="shared" si="2"/>
        <v>5348.12</v>
      </c>
      <c r="Y23" s="53">
        <f t="shared" si="2"/>
        <v>5352.46</v>
      </c>
    </row>
    <row r="24" spans="1:25" ht="15.75" x14ac:dyDescent="0.25">
      <c r="A24" s="52">
        <v>17</v>
      </c>
      <c r="B24" s="53">
        <f t="shared" si="2"/>
        <v>5273.6</v>
      </c>
      <c r="C24" s="53">
        <f t="shared" si="2"/>
        <v>5339.88</v>
      </c>
      <c r="D24" s="53">
        <f t="shared" si="2"/>
        <v>5343.63</v>
      </c>
      <c r="E24" s="53">
        <f t="shared" si="2"/>
        <v>5292.39</v>
      </c>
      <c r="F24" s="53">
        <f t="shared" si="2"/>
        <v>5299.35</v>
      </c>
      <c r="G24" s="53">
        <f t="shared" si="2"/>
        <v>5266.35</v>
      </c>
      <c r="H24" s="53">
        <f t="shared" si="2"/>
        <v>5240.51</v>
      </c>
      <c r="I24" s="53">
        <f t="shared" si="2"/>
        <v>5160.7700000000004</v>
      </c>
      <c r="J24" s="53">
        <f t="shared" si="2"/>
        <v>5143.25</v>
      </c>
      <c r="K24" s="53">
        <f t="shared" si="2"/>
        <v>5131.1400000000003</v>
      </c>
      <c r="L24" s="53">
        <f t="shared" si="2"/>
        <v>5104.74</v>
      </c>
      <c r="M24" s="53">
        <f t="shared" si="2"/>
        <v>5079.2700000000004</v>
      </c>
      <c r="N24" s="53">
        <f t="shared" si="2"/>
        <v>5158.59</v>
      </c>
      <c r="O24" s="53">
        <f t="shared" si="2"/>
        <v>5095.07</v>
      </c>
      <c r="P24" s="53">
        <f t="shared" si="2"/>
        <v>5143.17</v>
      </c>
      <c r="Q24" s="53">
        <f t="shared" si="2"/>
        <v>5168.34</v>
      </c>
      <c r="R24" s="53">
        <f t="shared" si="2"/>
        <v>5153.05</v>
      </c>
      <c r="S24" s="53">
        <f t="shared" si="2"/>
        <v>5131.71</v>
      </c>
      <c r="T24" s="53">
        <f t="shared" si="2"/>
        <v>5101.6899999999996</v>
      </c>
      <c r="U24" s="53">
        <f t="shared" si="2"/>
        <v>5072.3599999999997</v>
      </c>
      <c r="V24" s="53">
        <f t="shared" si="2"/>
        <v>5186.6000000000004</v>
      </c>
      <c r="W24" s="53">
        <f t="shared" si="2"/>
        <v>5128.66</v>
      </c>
      <c r="X24" s="53">
        <f t="shared" si="2"/>
        <v>5120.46</v>
      </c>
      <c r="Y24" s="53">
        <f t="shared" si="2"/>
        <v>5140.08</v>
      </c>
    </row>
    <row r="25" spans="1:25" ht="15.75" x14ac:dyDescent="0.25">
      <c r="A25" s="52">
        <v>18</v>
      </c>
      <c r="B25" s="53">
        <f t="shared" si="2"/>
        <v>5192.1499999999996</v>
      </c>
      <c r="C25" s="53">
        <f t="shared" si="2"/>
        <v>5180.16</v>
      </c>
      <c r="D25" s="53">
        <f t="shared" si="2"/>
        <v>5183.74</v>
      </c>
      <c r="E25" s="53">
        <f t="shared" si="2"/>
        <v>5185.2700000000004</v>
      </c>
      <c r="F25" s="53">
        <f t="shared" si="2"/>
        <v>5149.2700000000004</v>
      </c>
      <c r="G25" s="53">
        <f t="shared" si="2"/>
        <v>5118.45</v>
      </c>
      <c r="H25" s="53">
        <f t="shared" si="2"/>
        <v>5151.18</v>
      </c>
      <c r="I25" s="53">
        <f t="shared" si="2"/>
        <v>5173.01</v>
      </c>
      <c r="J25" s="53">
        <f t="shared" si="2"/>
        <v>5178.92</v>
      </c>
      <c r="K25" s="53">
        <f t="shared" si="2"/>
        <v>5135.53</v>
      </c>
      <c r="L25" s="53">
        <f t="shared" si="2"/>
        <v>5064.1099999999997</v>
      </c>
      <c r="M25" s="53">
        <f t="shared" si="2"/>
        <v>5044.8900000000003</v>
      </c>
      <c r="N25" s="53">
        <f t="shared" si="2"/>
        <v>5067.79</v>
      </c>
      <c r="O25" s="53">
        <f t="shared" si="2"/>
        <v>5120.63</v>
      </c>
      <c r="P25" s="53">
        <f t="shared" si="2"/>
        <v>5108.72</v>
      </c>
      <c r="Q25" s="53">
        <f t="shared" si="2"/>
        <v>5153.4799999999996</v>
      </c>
      <c r="R25" s="53">
        <f t="shared" si="2"/>
        <v>5175.79</v>
      </c>
      <c r="S25" s="53">
        <f t="shared" si="2"/>
        <v>5166</v>
      </c>
      <c r="T25" s="53">
        <f t="shared" si="2"/>
        <v>5169.3900000000003</v>
      </c>
      <c r="U25" s="53">
        <f t="shared" si="2"/>
        <v>5164.0600000000004</v>
      </c>
      <c r="V25" s="53">
        <f t="shared" si="2"/>
        <v>5139.76</v>
      </c>
      <c r="W25" s="53">
        <f t="shared" si="2"/>
        <v>5104.53</v>
      </c>
      <c r="X25" s="53">
        <f t="shared" si="2"/>
        <v>5116.5200000000004</v>
      </c>
      <c r="Y25" s="53">
        <f t="shared" si="2"/>
        <v>5157.05</v>
      </c>
    </row>
    <row r="26" spans="1:25" ht="15.75" x14ac:dyDescent="0.25">
      <c r="A26" s="52">
        <v>19</v>
      </c>
      <c r="B26" s="53">
        <f t="shared" si="2"/>
        <v>5177.3</v>
      </c>
      <c r="C26" s="53">
        <f t="shared" si="2"/>
        <v>5141.76</v>
      </c>
      <c r="D26" s="53">
        <f t="shared" si="2"/>
        <v>5171.41</v>
      </c>
      <c r="E26" s="53">
        <f t="shared" si="2"/>
        <v>5170.7</v>
      </c>
      <c r="F26" s="53">
        <f t="shared" si="2"/>
        <v>5165.58</v>
      </c>
      <c r="G26" s="53">
        <f t="shared" si="2"/>
        <v>5130.8599999999997</v>
      </c>
      <c r="H26" s="53">
        <f t="shared" si="2"/>
        <v>5124.71</v>
      </c>
      <c r="I26" s="53">
        <f t="shared" si="2"/>
        <v>5039.22</v>
      </c>
      <c r="J26" s="53">
        <f t="shared" si="2"/>
        <v>4983.01</v>
      </c>
      <c r="K26" s="53">
        <f t="shared" si="2"/>
        <v>5136.62</v>
      </c>
      <c r="L26" s="53">
        <f t="shared" si="2"/>
        <v>5094.5</v>
      </c>
      <c r="M26" s="53">
        <f t="shared" si="2"/>
        <v>5053.49</v>
      </c>
      <c r="N26" s="53">
        <f t="shared" si="2"/>
        <v>5044.47</v>
      </c>
      <c r="O26" s="53">
        <f t="shared" si="2"/>
        <v>5067.7299999999996</v>
      </c>
      <c r="P26" s="53">
        <f t="shared" si="2"/>
        <v>5073.9399999999996</v>
      </c>
      <c r="Q26" s="53">
        <f t="shared" si="2"/>
        <v>5098.3500000000004</v>
      </c>
      <c r="R26" s="53">
        <f t="shared" si="2"/>
        <v>5079.6400000000003</v>
      </c>
      <c r="S26" s="53">
        <f t="shared" si="2"/>
        <v>5078.78</v>
      </c>
      <c r="T26" s="53">
        <f t="shared" si="2"/>
        <v>5070.97</v>
      </c>
      <c r="U26" s="53">
        <f t="shared" si="2"/>
        <v>5007.71</v>
      </c>
      <c r="V26" s="53">
        <f t="shared" si="2"/>
        <v>5164.8</v>
      </c>
      <c r="W26" s="53">
        <f t="shared" si="2"/>
        <v>5169.13</v>
      </c>
      <c r="X26" s="53">
        <f t="shared" si="2"/>
        <v>5130.04</v>
      </c>
      <c r="Y26" s="53">
        <f t="shared" si="2"/>
        <v>5153.97</v>
      </c>
    </row>
    <row r="27" spans="1:25" ht="15.75" x14ac:dyDescent="0.25">
      <c r="A27" s="52">
        <v>20</v>
      </c>
      <c r="B27" s="53">
        <f t="shared" si="2"/>
        <v>5195.0600000000004</v>
      </c>
      <c r="C27" s="53">
        <f t="shared" si="2"/>
        <v>5092</v>
      </c>
      <c r="D27" s="53">
        <f t="shared" si="2"/>
        <v>5105.3</v>
      </c>
      <c r="E27" s="53">
        <f t="shared" si="2"/>
        <v>5095.6499999999996</v>
      </c>
      <c r="F27" s="53">
        <f t="shared" si="2"/>
        <v>5085.18</v>
      </c>
      <c r="G27" s="53">
        <f t="shared" si="2"/>
        <v>5072.1400000000003</v>
      </c>
      <c r="H27" s="53">
        <f t="shared" si="2"/>
        <v>5061.46</v>
      </c>
      <c r="I27" s="53">
        <f t="shared" si="2"/>
        <v>5091.09</v>
      </c>
      <c r="J27" s="53">
        <f t="shared" si="2"/>
        <v>5157.8100000000004</v>
      </c>
      <c r="K27" s="53">
        <f t="shared" si="2"/>
        <v>5220.6899999999996</v>
      </c>
      <c r="L27" s="53">
        <f t="shared" si="2"/>
        <v>5208.66</v>
      </c>
      <c r="M27" s="53">
        <f t="shared" si="2"/>
        <v>5179.7299999999996</v>
      </c>
      <c r="N27" s="53">
        <f t="shared" si="2"/>
        <v>5187.22</v>
      </c>
      <c r="O27" s="53">
        <f t="shared" si="2"/>
        <v>5216.2299999999996</v>
      </c>
      <c r="P27" s="53">
        <f t="shared" si="2"/>
        <v>5222.1899999999996</v>
      </c>
      <c r="Q27" s="53">
        <f t="shared" si="2"/>
        <v>5219.0200000000004</v>
      </c>
      <c r="R27" s="53">
        <f t="shared" si="2"/>
        <v>5219.3599999999997</v>
      </c>
      <c r="S27" s="53">
        <f t="shared" si="2"/>
        <v>5210.3999999999996</v>
      </c>
      <c r="T27" s="53">
        <f t="shared" si="2"/>
        <v>5203.87</v>
      </c>
      <c r="U27" s="53">
        <f t="shared" si="2"/>
        <v>5174.75</v>
      </c>
      <c r="V27" s="53">
        <f t="shared" si="2"/>
        <v>5199.68</v>
      </c>
      <c r="W27" s="53">
        <f t="shared" si="2"/>
        <v>5183.46</v>
      </c>
      <c r="X27" s="53">
        <f t="shared" si="2"/>
        <v>5185.03</v>
      </c>
      <c r="Y27" s="53">
        <f t="shared" si="2"/>
        <v>5226.55</v>
      </c>
    </row>
    <row r="28" spans="1:25" ht="15.75" x14ac:dyDescent="0.25">
      <c r="A28" s="52">
        <v>21</v>
      </c>
      <c r="B28" s="53">
        <f t="shared" si="2"/>
        <v>5204.96</v>
      </c>
      <c r="C28" s="53">
        <f t="shared" si="2"/>
        <v>5162.6000000000004</v>
      </c>
      <c r="D28" s="53">
        <f t="shared" si="2"/>
        <v>5109.3999999999996</v>
      </c>
      <c r="E28" s="53">
        <f t="shared" si="2"/>
        <v>5089.53</v>
      </c>
      <c r="F28" s="53">
        <f t="shared" si="2"/>
        <v>5111.04</v>
      </c>
      <c r="G28" s="53">
        <f t="shared" si="2"/>
        <v>5106.3100000000004</v>
      </c>
      <c r="H28" s="53">
        <f t="shared" si="2"/>
        <v>5133.78</v>
      </c>
      <c r="I28" s="53">
        <f t="shared" si="2"/>
        <v>5502.08</v>
      </c>
      <c r="J28" s="53">
        <f t="shared" si="2"/>
        <v>5496.62</v>
      </c>
      <c r="K28" s="53">
        <f t="shared" si="2"/>
        <v>5494.82</v>
      </c>
      <c r="L28" s="53">
        <f t="shared" si="2"/>
        <v>5476.47</v>
      </c>
      <c r="M28" s="53">
        <f t="shared" si="2"/>
        <v>5479.15</v>
      </c>
      <c r="N28" s="53">
        <f t="shared" si="2"/>
        <v>5475.83</v>
      </c>
      <c r="O28" s="53">
        <f t="shared" si="2"/>
        <v>5471.18</v>
      </c>
      <c r="P28" s="53">
        <f t="shared" si="2"/>
        <v>5471.07</v>
      </c>
      <c r="Q28" s="53">
        <f t="shared" si="2"/>
        <v>5470.28</v>
      </c>
      <c r="R28" s="53">
        <f t="shared" si="2"/>
        <v>5475.39</v>
      </c>
      <c r="S28" s="53">
        <f t="shared" si="2"/>
        <v>5469.75</v>
      </c>
      <c r="T28" s="53">
        <f t="shared" si="2"/>
        <v>5467.52</v>
      </c>
      <c r="U28" s="53">
        <f t="shared" si="2"/>
        <v>5472.55</v>
      </c>
      <c r="V28" s="53">
        <f t="shared" si="2"/>
        <v>5541.3</v>
      </c>
      <c r="W28" s="53">
        <f t="shared" si="2"/>
        <v>5533.83</v>
      </c>
      <c r="X28" s="53">
        <f t="shared" si="2"/>
        <v>5535.77</v>
      </c>
      <c r="Y28" s="53">
        <f t="shared" si="2"/>
        <v>5932.17</v>
      </c>
    </row>
    <row r="29" spans="1:25" ht="15.75" x14ac:dyDescent="0.25">
      <c r="A29" s="52">
        <v>22</v>
      </c>
      <c r="B29" s="53">
        <f t="shared" si="2"/>
        <v>5560.71</v>
      </c>
      <c r="C29" s="53">
        <f t="shared" si="2"/>
        <v>5482.13</v>
      </c>
      <c r="D29" s="53">
        <f t="shared" si="2"/>
        <v>5484.22</v>
      </c>
      <c r="E29" s="53">
        <f t="shared" si="2"/>
        <v>5481.81</v>
      </c>
      <c r="F29" s="53">
        <f t="shared" si="2"/>
        <v>5483.34</v>
      </c>
      <c r="G29" s="53">
        <f t="shared" si="2"/>
        <v>5486.76</v>
      </c>
      <c r="H29" s="53">
        <f t="shared" si="2"/>
        <v>5495.57</v>
      </c>
      <c r="I29" s="53">
        <f t="shared" si="2"/>
        <v>5329.9</v>
      </c>
      <c r="J29" s="53">
        <f t="shared" si="2"/>
        <v>5283.38</v>
      </c>
      <c r="K29" s="53">
        <f t="shared" si="2"/>
        <v>5240.25</v>
      </c>
      <c r="L29" s="53">
        <f t="shared" si="2"/>
        <v>5196.09</v>
      </c>
      <c r="M29" s="53">
        <f t="shared" si="2"/>
        <v>5126.25</v>
      </c>
      <c r="N29" s="53">
        <f t="shared" si="2"/>
        <v>5140.9799999999996</v>
      </c>
      <c r="O29" s="53">
        <f t="shared" si="2"/>
        <v>5175.45</v>
      </c>
      <c r="P29" s="53">
        <f t="shared" si="2"/>
        <v>5149.16</v>
      </c>
      <c r="Q29" s="53">
        <f t="shared" ref="Q29:Y38" si="3">ROUND(Q168+$K$182+$K$183+Q208,2)</f>
        <v>5326.62</v>
      </c>
      <c r="R29" s="53">
        <f t="shared" si="3"/>
        <v>5285.52</v>
      </c>
      <c r="S29" s="53">
        <f t="shared" si="3"/>
        <v>5286.81</v>
      </c>
      <c r="T29" s="53">
        <f t="shared" si="3"/>
        <v>5296.38</v>
      </c>
      <c r="U29" s="53">
        <f t="shared" si="3"/>
        <v>5290.81</v>
      </c>
      <c r="V29" s="53">
        <f t="shared" si="3"/>
        <v>5302</v>
      </c>
      <c r="W29" s="53">
        <f t="shared" si="3"/>
        <v>5243.69</v>
      </c>
      <c r="X29" s="53">
        <f t="shared" si="3"/>
        <v>5242.2</v>
      </c>
      <c r="Y29" s="53">
        <f t="shared" si="3"/>
        <v>5217.87</v>
      </c>
    </row>
    <row r="30" spans="1:25" ht="15.75" x14ac:dyDescent="0.25">
      <c r="A30" s="52">
        <v>23</v>
      </c>
      <c r="B30" s="53">
        <f t="shared" ref="B30:P36" si="4">ROUND(B169+$K$182+$K$183+B209,2)</f>
        <v>5238.66</v>
      </c>
      <c r="C30" s="53">
        <f t="shared" si="4"/>
        <v>5289.61</v>
      </c>
      <c r="D30" s="53">
        <f t="shared" si="4"/>
        <v>5287.49</v>
      </c>
      <c r="E30" s="53">
        <f t="shared" si="4"/>
        <v>5337.49</v>
      </c>
      <c r="F30" s="53">
        <f t="shared" si="4"/>
        <v>5340.64</v>
      </c>
      <c r="G30" s="53">
        <f t="shared" si="4"/>
        <v>5337.22</v>
      </c>
      <c r="H30" s="53">
        <f t="shared" si="4"/>
        <v>5342.34</v>
      </c>
      <c r="I30" s="53">
        <f t="shared" si="4"/>
        <v>5482.07</v>
      </c>
      <c r="J30" s="53">
        <f t="shared" si="4"/>
        <v>5499.38</v>
      </c>
      <c r="K30" s="53">
        <f t="shared" si="4"/>
        <v>5535.36</v>
      </c>
      <c r="L30" s="53">
        <f t="shared" si="4"/>
        <v>5590.83</v>
      </c>
      <c r="M30" s="53">
        <f t="shared" si="4"/>
        <v>5569.37</v>
      </c>
      <c r="N30" s="53">
        <f t="shared" si="4"/>
        <v>5585.97</v>
      </c>
      <c r="O30" s="53">
        <f t="shared" si="4"/>
        <v>5529.97</v>
      </c>
      <c r="P30" s="53">
        <f t="shared" si="4"/>
        <v>5543.33</v>
      </c>
      <c r="Q30" s="53">
        <f t="shared" si="3"/>
        <v>5532.99</v>
      </c>
      <c r="R30" s="53">
        <f t="shared" si="3"/>
        <v>5558.79</v>
      </c>
      <c r="S30" s="53">
        <f t="shared" si="3"/>
        <v>5590.03</v>
      </c>
      <c r="T30" s="53">
        <f t="shared" si="3"/>
        <v>5607.39</v>
      </c>
      <c r="U30" s="53">
        <f t="shared" si="3"/>
        <v>5649.48</v>
      </c>
      <c r="V30" s="53">
        <f t="shared" si="3"/>
        <v>5669.59</v>
      </c>
      <c r="W30" s="53">
        <f t="shared" si="3"/>
        <v>5808.86</v>
      </c>
      <c r="X30" s="53">
        <f t="shared" si="3"/>
        <v>5796.08</v>
      </c>
      <c r="Y30" s="53">
        <f t="shared" si="3"/>
        <v>5612.28</v>
      </c>
    </row>
    <row r="31" spans="1:25" ht="15.75" x14ac:dyDescent="0.25">
      <c r="A31" s="52">
        <v>24</v>
      </c>
      <c r="B31" s="53">
        <f t="shared" si="4"/>
        <v>5530.03</v>
      </c>
      <c r="C31" s="53">
        <f t="shared" si="4"/>
        <v>5475.54</v>
      </c>
      <c r="D31" s="53">
        <f t="shared" si="4"/>
        <v>5431.8</v>
      </c>
      <c r="E31" s="53">
        <f t="shared" si="4"/>
        <v>5433.38</v>
      </c>
      <c r="F31" s="53">
        <f t="shared" si="4"/>
        <v>5438.04</v>
      </c>
      <c r="G31" s="53">
        <f t="shared" si="4"/>
        <v>5433.48</v>
      </c>
      <c r="H31" s="53">
        <f t="shared" si="4"/>
        <v>5433.05</v>
      </c>
      <c r="I31" s="53">
        <f t="shared" si="4"/>
        <v>5461.25</v>
      </c>
      <c r="J31" s="53">
        <f t="shared" si="4"/>
        <v>5437.81</v>
      </c>
      <c r="K31" s="53">
        <f t="shared" si="4"/>
        <v>5416.45</v>
      </c>
      <c r="L31" s="53">
        <f t="shared" si="4"/>
        <v>5407.57</v>
      </c>
      <c r="M31" s="53">
        <f t="shared" si="4"/>
        <v>5392.89</v>
      </c>
      <c r="N31" s="53">
        <f t="shared" si="4"/>
        <v>5378.53</v>
      </c>
      <c r="O31" s="53">
        <f t="shared" si="4"/>
        <v>5384.47</v>
      </c>
      <c r="P31" s="53">
        <f t="shared" si="4"/>
        <v>5377.71</v>
      </c>
      <c r="Q31" s="53">
        <f t="shared" si="3"/>
        <v>5381.84</v>
      </c>
      <c r="R31" s="53">
        <f t="shared" si="3"/>
        <v>5381.59</v>
      </c>
      <c r="S31" s="53">
        <f t="shared" si="3"/>
        <v>5393.12</v>
      </c>
      <c r="T31" s="53">
        <f t="shared" si="3"/>
        <v>5394.6</v>
      </c>
      <c r="U31" s="53">
        <f t="shared" si="3"/>
        <v>5387.17</v>
      </c>
      <c r="V31" s="53">
        <f t="shared" si="3"/>
        <v>5375.25</v>
      </c>
      <c r="W31" s="53">
        <f t="shared" si="3"/>
        <v>5375.61</v>
      </c>
      <c r="X31" s="53">
        <f t="shared" si="3"/>
        <v>5373.13</v>
      </c>
      <c r="Y31" s="53">
        <f t="shared" si="3"/>
        <v>5417.66</v>
      </c>
    </row>
    <row r="32" spans="1:25" ht="15.75" x14ac:dyDescent="0.25">
      <c r="A32" s="52">
        <v>25</v>
      </c>
      <c r="B32" s="53">
        <f t="shared" si="4"/>
        <v>5442.91</v>
      </c>
      <c r="C32" s="53">
        <f t="shared" si="4"/>
        <v>5457</v>
      </c>
      <c r="D32" s="53">
        <f t="shared" si="4"/>
        <v>5462.86</v>
      </c>
      <c r="E32" s="53">
        <f t="shared" si="4"/>
        <v>5471.18</v>
      </c>
      <c r="F32" s="53">
        <f t="shared" si="4"/>
        <v>5435.56</v>
      </c>
      <c r="G32" s="53">
        <f t="shared" si="4"/>
        <v>5420.07</v>
      </c>
      <c r="H32" s="53">
        <f t="shared" si="4"/>
        <v>5463.21</v>
      </c>
      <c r="I32" s="53">
        <f t="shared" si="4"/>
        <v>5461.84</v>
      </c>
      <c r="J32" s="53">
        <f t="shared" si="4"/>
        <v>5451.45</v>
      </c>
      <c r="K32" s="53">
        <f t="shared" si="4"/>
        <v>5454.41</v>
      </c>
      <c r="L32" s="53">
        <f t="shared" si="4"/>
        <v>5463.41</v>
      </c>
      <c r="M32" s="53">
        <f t="shared" si="4"/>
        <v>5443.68</v>
      </c>
      <c r="N32" s="53">
        <f t="shared" si="4"/>
        <v>5425.75</v>
      </c>
      <c r="O32" s="53">
        <f t="shared" si="4"/>
        <v>5425.53</v>
      </c>
      <c r="P32" s="53">
        <f t="shared" si="4"/>
        <v>5418.03</v>
      </c>
      <c r="Q32" s="53">
        <f t="shared" si="3"/>
        <v>5428.89</v>
      </c>
      <c r="R32" s="53">
        <f t="shared" si="3"/>
        <v>5426.53</v>
      </c>
      <c r="S32" s="53">
        <f t="shared" si="3"/>
        <v>5425.93</v>
      </c>
      <c r="T32" s="53">
        <f t="shared" si="3"/>
        <v>5427.63</v>
      </c>
      <c r="U32" s="53">
        <f t="shared" si="3"/>
        <v>5424.31</v>
      </c>
      <c r="V32" s="53">
        <f t="shared" si="3"/>
        <v>5419.05</v>
      </c>
      <c r="W32" s="53">
        <f t="shared" si="3"/>
        <v>5427.88</v>
      </c>
      <c r="X32" s="53">
        <f t="shared" si="3"/>
        <v>5426.93</v>
      </c>
      <c r="Y32" s="53">
        <f t="shared" si="3"/>
        <v>5425.67</v>
      </c>
    </row>
    <row r="33" spans="1:25" ht="15.75" x14ac:dyDescent="0.25">
      <c r="A33" s="52">
        <v>26</v>
      </c>
      <c r="B33" s="53">
        <f t="shared" si="4"/>
        <v>5436.75</v>
      </c>
      <c r="C33" s="53">
        <f t="shared" si="4"/>
        <v>5444.16</v>
      </c>
      <c r="D33" s="53">
        <f t="shared" si="4"/>
        <v>5462.06</v>
      </c>
      <c r="E33" s="53">
        <f t="shared" si="4"/>
        <v>5442.79</v>
      </c>
      <c r="F33" s="53">
        <f t="shared" si="4"/>
        <v>5443.2</v>
      </c>
      <c r="G33" s="53">
        <f t="shared" si="4"/>
        <v>5436.57</v>
      </c>
      <c r="H33" s="53">
        <f t="shared" si="4"/>
        <v>5430.09</v>
      </c>
      <c r="I33" s="53">
        <f t="shared" si="4"/>
        <v>5351.47</v>
      </c>
      <c r="J33" s="53">
        <f t="shared" si="4"/>
        <v>5306.25</v>
      </c>
      <c r="K33" s="53">
        <f t="shared" si="4"/>
        <v>5269.94</v>
      </c>
      <c r="L33" s="53">
        <f t="shared" si="4"/>
        <v>5232.17</v>
      </c>
      <c r="M33" s="53">
        <f t="shared" si="4"/>
        <v>5414.27</v>
      </c>
      <c r="N33" s="53">
        <f t="shared" si="4"/>
        <v>5408.44</v>
      </c>
      <c r="O33" s="53">
        <f t="shared" si="4"/>
        <v>5160.08</v>
      </c>
      <c r="P33" s="53">
        <f t="shared" si="4"/>
        <v>5273.5</v>
      </c>
      <c r="Q33" s="53">
        <f t="shared" si="3"/>
        <v>5276.05</v>
      </c>
      <c r="R33" s="53">
        <f t="shared" si="3"/>
        <v>5197.6899999999996</v>
      </c>
      <c r="S33" s="53">
        <f t="shared" si="3"/>
        <v>5414.33</v>
      </c>
      <c r="T33" s="53">
        <f t="shared" si="3"/>
        <v>5420.47</v>
      </c>
      <c r="U33" s="53">
        <f t="shared" si="3"/>
        <v>5376.05</v>
      </c>
      <c r="V33" s="53">
        <f t="shared" si="3"/>
        <v>5429.33</v>
      </c>
      <c r="W33" s="53">
        <f t="shared" si="3"/>
        <v>5415.03</v>
      </c>
      <c r="X33" s="53">
        <f t="shared" si="3"/>
        <v>5414.94</v>
      </c>
      <c r="Y33" s="53">
        <f t="shared" si="3"/>
        <v>5424.05</v>
      </c>
    </row>
    <row r="34" spans="1:25" ht="15.75" x14ac:dyDescent="0.25">
      <c r="A34" s="52">
        <v>27</v>
      </c>
      <c r="B34" s="53">
        <f t="shared" si="4"/>
        <v>5424.49</v>
      </c>
      <c r="C34" s="53">
        <f t="shared" si="4"/>
        <v>5314.51</v>
      </c>
      <c r="D34" s="53">
        <f t="shared" si="4"/>
        <v>5362.2</v>
      </c>
      <c r="E34" s="53">
        <f t="shared" si="4"/>
        <v>5375.14</v>
      </c>
      <c r="F34" s="53">
        <f t="shared" si="4"/>
        <v>5372.96</v>
      </c>
      <c r="G34" s="53">
        <f t="shared" si="4"/>
        <v>5366.99</v>
      </c>
      <c r="H34" s="53">
        <f t="shared" si="4"/>
        <v>5364.09</v>
      </c>
      <c r="I34" s="53">
        <f t="shared" si="4"/>
        <v>5494.44</v>
      </c>
      <c r="J34" s="53">
        <f t="shared" si="4"/>
        <v>5472.63</v>
      </c>
      <c r="K34" s="53">
        <f t="shared" si="4"/>
        <v>5472.43</v>
      </c>
      <c r="L34" s="53">
        <f t="shared" si="4"/>
        <v>5463.48</v>
      </c>
      <c r="M34" s="53">
        <f t="shared" si="4"/>
        <v>5447.93</v>
      </c>
      <c r="N34" s="53">
        <f t="shared" si="4"/>
        <v>5447.33</v>
      </c>
      <c r="O34" s="53">
        <f t="shared" si="4"/>
        <v>5470.88</v>
      </c>
      <c r="P34" s="53">
        <f t="shared" si="4"/>
        <v>6122.72</v>
      </c>
      <c r="Q34" s="53">
        <f t="shared" si="3"/>
        <v>6123.41</v>
      </c>
      <c r="R34" s="53">
        <f t="shared" si="3"/>
        <v>6238.37</v>
      </c>
      <c r="S34" s="53">
        <f t="shared" si="3"/>
        <v>6232.24</v>
      </c>
      <c r="T34" s="53">
        <f t="shared" si="3"/>
        <v>6241.29</v>
      </c>
      <c r="U34" s="53">
        <f t="shared" si="3"/>
        <v>6148.57</v>
      </c>
      <c r="V34" s="53">
        <f t="shared" si="3"/>
        <v>6171.73</v>
      </c>
      <c r="W34" s="53">
        <f t="shared" si="3"/>
        <v>6179.04</v>
      </c>
      <c r="X34" s="53">
        <f t="shared" si="3"/>
        <v>6181.1</v>
      </c>
      <c r="Y34" s="53">
        <f t="shared" si="3"/>
        <v>6161.96</v>
      </c>
    </row>
    <row r="35" spans="1:25" ht="15.75" x14ac:dyDescent="0.25">
      <c r="A35" s="52">
        <v>28</v>
      </c>
      <c r="B35" s="53">
        <f t="shared" si="4"/>
        <v>5994.1</v>
      </c>
      <c r="C35" s="53">
        <f t="shared" si="4"/>
        <v>5474.23</v>
      </c>
      <c r="D35" s="53">
        <f t="shared" si="4"/>
        <v>5981.58</v>
      </c>
      <c r="E35" s="53">
        <f t="shared" si="4"/>
        <v>5539.48</v>
      </c>
      <c r="F35" s="53">
        <f t="shared" si="4"/>
        <v>5546.03</v>
      </c>
      <c r="G35" s="53">
        <f t="shared" si="4"/>
        <v>5534.95</v>
      </c>
      <c r="H35" s="53">
        <f t="shared" si="4"/>
        <v>5522.43</v>
      </c>
      <c r="I35" s="53">
        <f t="shared" si="4"/>
        <v>5489.47</v>
      </c>
      <c r="J35" s="53">
        <f t="shared" si="4"/>
        <v>5476.71</v>
      </c>
      <c r="K35" s="53">
        <f t="shared" si="4"/>
        <v>5478.49</v>
      </c>
      <c r="L35" s="53">
        <f t="shared" si="4"/>
        <v>5476.61</v>
      </c>
      <c r="M35" s="53">
        <f t="shared" si="4"/>
        <v>5459.56</v>
      </c>
      <c r="N35" s="53">
        <f t="shared" si="4"/>
        <v>5453.54</v>
      </c>
      <c r="O35" s="53">
        <f t="shared" si="4"/>
        <v>5444.97</v>
      </c>
      <c r="P35" s="53">
        <f t="shared" si="4"/>
        <v>6212.4</v>
      </c>
      <c r="Q35" s="53">
        <f t="shared" si="3"/>
        <v>6088.76</v>
      </c>
      <c r="R35" s="53">
        <f t="shared" si="3"/>
        <v>6093.22</v>
      </c>
      <c r="S35" s="53">
        <f t="shared" si="3"/>
        <v>6094.9</v>
      </c>
      <c r="T35" s="53">
        <f t="shared" si="3"/>
        <v>6224.8</v>
      </c>
      <c r="U35" s="53">
        <f t="shared" si="3"/>
        <v>6106.03</v>
      </c>
      <c r="V35" s="53">
        <f t="shared" si="3"/>
        <v>6122.28</v>
      </c>
      <c r="W35" s="53">
        <f t="shared" si="3"/>
        <v>6162.49</v>
      </c>
      <c r="X35" s="53">
        <f t="shared" si="3"/>
        <v>6152.16</v>
      </c>
      <c r="Y35" s="53">
        <f t="shared" si="3"/>
        <v>6013.42</v>
      </c>
    </row>
    <row r="36" spans="1:25" ht="15.75" x14ac:dyDescent="0.25">
      <c r="A36" s="52">
        <v>29</v>
      </c>
      <c r="B36" s="53">
        <f>ROUND(B175+$K$182+$K$183+B215,2)</f>
        <v>6007.36</v>
      </c>
      <c r="C36" s="53">
        <f t="shared" si="4"/>
        <v>5466.28</v>
      </c>
      <c r="D36" s="53">
        <f t="shared" si="4"/>
        <v>5529.46</v>
      </c>
      <c r="E36" s="53">
        <f t="shared" si="4"/>
        <v>5545.87</v>
      </c>
      <c r="F36" s="53">
        <f t="shared" si="4"/>
        <v>5550.89</v>
      </c>
      <c r="G36" s="53">
        <f t="shared" si="4"/>
        <v>5552.31</v>
      </c>
      <c r="H36" s="53">
        <f t="shared" si="4"/>
        <v>5548.96</v>
      </c>
      <c r="I36" s="53">
        <f t="shared" si="4"/>
        <v>5485.26</v>
      </c>
      <c r="J36" s="53">
        <f t="shared" si="4"/>
        <v>5482.06</v>
      </c>
      <c r="K36" s="53">
        <f t="shared" si="4"/>
        <v>5479.47</v>
      </c>
      <c r="L36" s="53">
        <f t="shared" si="4"/>
        <v>5474.57</v>
      </c>
      <c r="M36" s="53">
        <f t="shared" si="4"/>
        <v>5460.18</v>
      </c>
      <c r="N36" s="53">
        <f t="shared" si="4"/>
        <v>5454.2</v>
      </c>
      <c r="O36" s="53">
        <f t="shared" si="4"/>
        <v>5438.1</v>
      </c>
      <c r="P36" s="53">
        <f t="shared" si="4"/>
        <v>5777.85</v>
      </c>
      <c r="Q36" s="53">
        <f t="shared" si="3"/>
        <v>5773.71</v>
      </c>
      <c r="R36" s="53">
        <f t="shared" si="3"/>
        <v>5592.06</v>
      </c>
      <c r="S36" s="53">
        <f t="shared" si="3"/>
        <v>5592.42</v>
      </c>
      <c r="T36" s="53">
        <f t="shared" si="3"/>
        <v>5608.24</v>
      </c>
      <c r="U36" s="53">
        <f t="shared" si="3"/>
        <v>5600.25</v>
      </c>
      <c r="V36" s="53">
        <f t="shared" si="3"/>
        <v>5727.98</v>
      </c>
      <c r="W36" s="53">
        <f t="shared" si="3"/>
        <v>5678.55</v>
      </c>
      <c r="X36" s="53">
        <f t="shared" si="3"/>
        <v>5666.29</v>
      </c>
      <c r="Y36" s="53">
        <f t="shared" si="3"/>
        <v>5528.13</v>
      </c>
    </row>
    <row r="37" spans="1:25" ht="15.75" x14ac:dyDescent="0.25">
      <c r="A37" s="52">
        <v>30</v>
      </c>
      <c r="B37" s="53">
        <f t="shared" ref="B37:P38" si="5">ROUND(B176+$K$182+$K$183+B216,2)</f>
        <v>5561.23</v>
      </c>
      <c r="C37" s="53">
        <f t="shared" si="5"/>
        <v>5603.15</v>
      </c>
      <c r="D37" s="53">
        <f t="shared" si="5"/>
        <v>5593.27</v>
      </c>
      <c r="E37" s="53">
        <f t="shared" si="5"/>
        <v>5616.79</v>
      </c>
      <c r="F37" s="53">
        <f t="shared" si="5"/>
        <v>5489.3</v>
      </c>
      <c r="G37" s="53">
        <f t="shared" si="5"/>
        <v>5488.85</v>
      </c>
      <c r="H37" s="53">
        <f t="shared" si="5"/>
        <v>5495.03</v>
      </c>
      <c r="I37" s="53">
        <f t="shared" si="5"/>
        <v>5488.6</v>
      </c>
      <c r="J37" s="53">
        <f t="shared" si="5"/>
        <v>5465.34</v>
      </c>
      <c r="K37" s="53">
        <f t="shared" si="5"/>
        <v>5449.08</v>
      </c>
      <c r="L37" s="53">
        <f t="shared" si="5"/>
        <v>5429.82</v>
      </c>
      <c r="M37" s="53">
        <f t="shared" si="5"/>
        <v>5423.93</v>
      </c>
      <c r="N37" s="53">
        <f t="shared" si="5"/>
        <v>5418.68</v>
      </c>
      <c r="O37" s="53">
        <f t="shared" si="5"/>
        <v>5424.19</v>
      </c>
      <c r="P37" s="53">
        <f t="shared" si="5"/>
        <v>5494.15</v>
      </c>
      <c r="Q37" s="53">
        <f t="shared" si="3"/>
        <v>5504.4</v>
      </c>
      <c r="R37" s="53">
        <f t="shared" si="3"/>
        <v>5497.64</v>
      </c>
      <c r="S37" s="53">
        <f t="shared" si="3"/>
        <v>5503.21</v>
      </c>
      <c r="T37" s="53">
        <f t="shared" si="3"/>
        <v>5514.08</v>
      </c>
      <c r="U37" s="53">
        <f t="shared" si="3"/>
        <v>5507.27</v>
      </c>
      <c r="V37" s="53">
        <f t="shared" si="3"/>
        <v>5736.89</v>
      </c>
      <c r="W37" s="53">
        <f t="shared" si="3"/>
        <v>5712.02</v>
      </c>
      <c r="X37" s="53">
        <f t="shared" si="3"/>
        <v>5695</v>
      </c>
      <c r="Y37" s="53">
        <f t="shared" si="3"/>
        <v>5678.68</v>
      </c>
    </row>
    <row r="38" spans="1:25" ht="15.75" outlineLevel="1" x14ac:dyDescent="0.25">
      <c r="A38" s="52">
        <v>31</v>
      </c>
      <c r="B38" s="53">
        <f t="shared" si="5"/>
        <v>5578.18</v>
      </c>
      <c r="C38" s="53">
        <f t="shared" si="5"/>
        <v>5451.94</v>
      </c>
      <c r="D38" s="53">
        <f t="shared" si="5"/>
        <v>5491.71</v>
      </c>
      <c r="E38" s="53">
        <f t="shared" si="5"/>
        <v>5517.16</v>
      </c>
      <c r="F38" s="53">
        <f t="shared" si="5"/>
        <v>5540.41</v>
      </c>
      <c r="G38" s="53">
        <f t="shared" si="5"/>
        <v>5520.24</v>
      </c>
      <c r="H38" s="53">
        <f t="shared" si="5"/>
        <v>5531.57</v>
      </c>
      <c r="I38" s="53">
        <f t="shared" si="5"/>
        <v>5237.29</v>
      </c>
      <c r="J38" s="53">
        <f t="shared" si="5"/>
        <v>5190.08</v>
      </c>
      <c r="K38" s="53">
        <f t="shared" si="5"/>
        <v>5133.53</v>
      </c>
      <c r="L38" s="53">
        <f t="shared" si="5"/>
        <v>5102.58</v>
      </c>
      <c r="M38" s="53">
        <f t="shared" si="5"/>
        <v>5066.49</v>
      </c>
      <c r="N38" s="53">
        <f t="shared" si="5"/>
        <v>5319.17</v>
      </c>
      <c r="O38" s="53">
        <f t="shared" si="5"/>
        <v>5321.57</v>
      </c>
      <c r="P38" s="53">
        <f t="shared" si="5"/>
        <v>5315.28</v>
      </c>
      <c r="Q38" s="53">
        <f t="shared" si="3"/>
        <v>5314.14</v>
      </c>
      <c r="R38" s="53">
        <f t="shared" si="3"/>
        <v>5309.79</v>
      </c>
      <c r="S38" s="53">
        <f t="shared" si="3"/>
        <v>5309.53</v>
      </c>
      <c r="T38" s="53">
        <f t="shared" si="3"/>
        <v>5323.39</v>
      </c>
      <c r="U38" s="53">
        <f t="shared" si="3"/>
        <v>5312.91</v>
      </c>
      <c r="V38" s="53">
        <f t="shared" si="3"/>
        <v>5277.96</v>
      </c>
      <c r="W38" s="53">
        <f t="shared" si="3"/>
        <v>5332.46</v>
      </c>
      <c r="X38" s="53">
        <f t="shared" si="3"/>
        <v>5278.81</v>
      </c>
      <c r="Y38" s="53">
        <f t="shared" si="3"/>
        <v>5308.93</v>
      </c>
    </row>
    <row r="39" spans="1:25" ht="15.75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</row>
    <row r="40" spans="1:25" ht="18.75" x14ac:dyDescent="0.25">
      <c r="A40" s="111" t="s">
        <v>67</v>
      </c>
      <c r="B40" s="112" t="s">
        <v>93</v>
      </c>
      <c r="C40" s="112"/>
      <c r="D40" s="112"/>
      <c r="E40" s="112"/>
      <c r="F40" s="112"/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112"/>
    </row>
    <row r="41" spans="1:25" ht="15.75" x14ac:dyDescent="0.25">
      <c r="A41" s="111"/>
      <c r="B41" s="51" t="s">
        <v>69</v>
      </c>
      <c r="C41" s="51" t="s">
        <v>70</v>
      </c>
      <c r="D41" s="51" t="s">
        <v>71</v>
      </c>
      <c r="E41" s="51" t="s">
        <v>72</v>
      </c>
      <c r="F41" s="51" t="s">
        <v>73</v>
      </c>
      <c r="G41" s="51" t="s">
        <v>74</v>
      </c>
      <c r="H41" s="51" t="s">
        <v>75</v>
      </c>
      <c r="I41" s="51" t="s">
        <v>76</v>
      </c>
      <c r="J41" s="51" t="s">
        <v>77</v>
      </c>
      <c r="K41" s="51" t="s">
        <v>78</v>
      </c>
      <c r="L41" s="51" t="s">
        <v>79</v>
      </c>
      <c r="M41" s="51" t="s">
        <v>80</v>
      </c>
      <c r="N41" s="51" t="s">
        <v>81</v>
      </c>
      <c r="O41" s="51" t="s">
        <v>82</v>
      </c>
      <c r="P41" s="51" t="s">
        <v>83</v>
      </c>
      <c r="Q41" s="51" t="s">
        <v>84</v>
      </c>
      <c r="R41" s="51" t="s">
        <v>85</v>
      </c>
      <c r="S41" s="51" t="s">
        <v>86</v>
      </c>
      <c r="T41" s="51" t="s">
        <v>87</v>
      </c>
      <c r="U41" s="51" t="s">
        <v>88</v>
      </c>
      <c r="V41" s="51" t="s">
        <v>89</v>
      </c>
      <c r="W41" s="51" t="s">
        <v>90</v>
      </c>
      <c r="X41" s="51" t="s">
        <v>91</v>
      </c>
      <c r="Y41" s="51" t="s">
        <v>92</v>
      </c>
    </row>
    <row r="42" spans="1:25" ht="15.75" x14ac:dyDescent="0.25">
      <c r="A42" s="52">
        <v>1</v>
      </c>
      <c r="B42" s="53">
        <f t="shared" ref="B42:Y52" si="6">ROUND(B147+$L$182+$L$183+B187,2)</f>
        <v>5696.34</v>
      </c>
      <c r="C42" s="53">
        <f t="shared" si="6"/>
        <v>5594.65</v>
      </c>
      <c r="D42" s="53">
        <f t="shared" si="6"/>
        <v>5796.37</v>
      </c>
      <c r="E42" s="53">
        <f t="shared" si="6"/>
        <v>5693.1</v>
      </c>
      <c r="F42" s="53">
        <f t="shared" si="6"/>
        <v>5647.99</v>
      </c>
      <c r="G42" s="53">
        <f t="shared" si="6"/>
        <v>5646.51</v>
      </c>
      <c r="H42" s="53">
        <f t="shared" si="6"/>
        <v>5589.24</v>
      </c>
      <c r="I42" s="53">
        <f t="shared" si="6"/>
        <v>5865.58</v>
      </c>
      <c r="J42" s="53">
        <f t="shared" si="6"/>
        <v>5865.74</v>
      </c>
      <c r="K42" s="53">
        <f t="shared" si="6"/>
        <v>5876.83</v>
      </c>
      <c r="L42" s="53">
        <f t="shared" si="6"/>
        <v>5854.88</v>
      </c>
      <c r="M42" s="53">
        <f t="shared" si="6"/>
        <v>5843.88</v>
      </c>
      <c r="N42" s="53">
        <f t="shared" si="6"/>
        <v>5832.22</v>
      </c>
      <c r="O42" s="53">
        <f t="shared" si="6"/>
        <v>5828.89</v>
      </c>
      <c r="P42" s="53">
        <f t="shared" si="6"/>
        <v>5850.36</v>
      </c>
      <c r="Q42" s="53">
        <f t="shared" si="6"/>
        <v>5845.7</v>
      </c>
      <c r="R42" s="53">
        <f t="shared" si="6"/>
        <v>5857.76</v>
      </c>
      <c r="S42" s="53">
        <f t="shared" si="6"/>
        <v>5841.78</v>
      </c>
      <c r="T42" s="53">
        <f t="shared" si="6"/>
        <v>5831.3</v>
      </c>
      <c r="U42" s="53">
        <f t="shared" si="6"/>
        <v>5814.16</v>
      </c>
      <c r="V42" s="53">
        <f t="shared" si="6"/>
        <v>6444.52</v>
      </c>
      <c r="W42" s="53">
        <f t="shared" si="6"/>
        <v>6371</v>
      </c>
      <c r="X42" s="53">
        <f t="shared" si="6"/>
        <v>6018.49</v>
      </c>
      <c r="Y42" s="53">
        <f t="shared" si="6"/>
        <v>5874.08</v>
      </c>
    </row>
    <row r="43" spans="1:25" ht="15.75" x14ac:dyDescent="0.25">
      <c r="A43" s="52">
        <v>2</v>
      </c>
      <c r="B43" s="53">
        <f t="shared" si="6"/>
        <v>5827.62</v>
      </c>
      <c r="C43" s="53">
        <f t="shared" si="6"/>
        <v>5841.12</v>
      </c>
      <c r="D43" s="53">
        <f t="shared" si="6"/>
        <v>5864.27</v>
      </c>
      <c r="E43" s="53">
        <f t="shared" si="6"/>
        <v>5854.95</v>
      </c>
      <c r="F43" s="53">
        <f t="shared" si="6"/>
        <v>5854.45</v>
      </c>
      <c r="G43" s="53">
        <f t="shared" si="6"/>
        <v>5852.96</v>
      </c>
      <c r="H43" s="53">
        <f t="shared" si="6"/>
        <v>5862.48</v>
      </c>
      <c r="I43" s="53">
        <f t="shared" si="6"/>
        <v>5412.68</v>
      </c>
      <c r="J43" s="53">
        <f t="shared" si="6"/>
        <v>5365.84</v>
      </c>
      <c r="K43" s="53">
        <f t="shared" si="6"/>
        <v>5324.6</v>
      </c>
      <c r="L43" s="53">
        <f t="shared" si="6"/>
        <v>5307.18</v>
      </c>
      <c r="M43" s="53">
        <f t="shared" si="6"/>
        <v>5299.21</v>
      </c>
      <c r="N43" s="53">
        <f t="shared" si="6"/>
        <v>5587.89</v>
      </c>
      <c r="O43" s="53">
        <f t="shared" si="6"/>
        <v>5770.24</v>
      </c>
      <c r="P43" s="53">
        <f t="shared" si="6"/>
        <v>5766.44</v>
      </c>
      <c r="Q43" s="53">
        <f t="shared" si="6"/>
        <v>5688.22</v>
      </c>
      <c r="R43" s="53">
        <f t="shared" si="6"/>
        <v>5700.13</v>
      </c>
      <c r="S43" s="53">
        <f t="shared" si="6"/>
        <v>5695.18</v>
      </c>
      <c r="T43" s="53">
        <f t="shared" si="6"/>
        <v>5706.8</v>
      </c>
      <c r="U43" s="53">
        <f t="shared" si="6"/>
        <v>5702.78</v>
      </c>
      <c r="V43" s="53">
        <f t="shared" si="6"/>
        <v>5762.07</v>
      </c>
      <c r="W43" s="53">
        <f t="shared" si="6"/>
        <v>5662.56</v>
      </c>
      <c r="X43" s="53">
        <f t="shared" si="6"/>
        <v>5670.98</v>
      </c>
      <c r="Y43" s="53">
        <f t="shared" si="6"/>
        <v>5647.14</v>
      </c>
    </row>
    <row r="44" spans="1:25" ht="15.75" x14ac:dyDescent="0.25">
      <c r="A44" s="52">
        <v>3</v>
      </c>
      <c r="B44" s="53">
        <f t="shared" si="6"/>
        <v>5669.95</v>
      </c>
      <c r="C44" s="53">
        <f t="shared" si="6"/>
        <v>5698.66</v>
      </c>
      <c r="D44" s="53">
        <f t="shared" si="6"/>
        <v>5703.41</v>
      </c>
      <c r="E44" s="53">
        <f t="shared" si="6"/>
        <v>5474.03</v>
      </c>
      <c r="F44" s="53">
        <f t="shared" si="6"/>
        <v>5474.27</v>
      </c>
      <c r="G44" s="53">
        <f t="shared" si="6"/>
        <v>5441.1</v>
      </c>
      <c r="H44" s="53">
        <f t="shared" si="6"/>
        <v>5451.79</v>
      </c>
      <c r="I44" s="53">
        <f t="shared" si="6"/>
        <v>5612.65</v>
      </c>
      <c r="J44" s="53">
        <f t="shared" si="6"/>
        <v>5528.83</v>
      </c>
      <c r="K44" s="53">
        <f t="shared" si="6"/>
        <v>5427.47</v>
      </c>
      <c r="L44" s="53">
        <f t="shared" si="6"/>
        <v>5367.98</v>
      </c>
      <c r="M44" s="53">
        <f t="shared" si="6"/>
        <v>5369.76</v>
      </c>
      <c r="N44" s="53">
        <f t="shared" si="6"/>
        <v>5588.97</v>
      </c>
      <c r="O44" s="53">
        <f t="shared" si="6"/>
        <v>5701.84</v>
      </c>
      <c r="P44" s="53">
        <f t="shared" si="6"/>
        <v>5727.61</v>
      </c>
      <c r="Q44" s="53">
        <f t="shared" si="6"/>
        <v>5702.63</v>
      </c>
      <c r="R44" s="53">
        <f t="shared" si="6"/>
        <v>5719</v>
      </c>
      <c r="S44" s="53">
        <f t="shared" si="6"/>
        <v>5739.22</v>
      </c>
      <c r="T44" s="53">
        <f t="shared" si="6"/>
        <v>5722.99</v>
      </c>
      <c r="U44" s="53">
        <f t="shared" si="6"/>
        <v>5750.34</v>
      </c>
      <c r="V44" s="53">
        <f t="shared" si="6"/>
        <v>5750.93</v>
      </c>
      <c r="W44" s="53">
        <f t="shared" si="6"/>
        <v>5696.39</v>
      </c>
      <c r="X44" s="53">
        <f t="shared" si="6"/>
        <v>5698.75</v>
      </c>
      <c r="Y44" s="53">
        <f t="shared" si="6"/>
        <v>5705.27</v>
      </c>
    </row>
    <row r="45" spans="1:25" ht="15.75" x14ac:dyDescent="0.25">
      <c r="A45" s="52">
        <v>4</v>
      </c>
      <c r="B45" s="53">
        <f t="shared" si="6"/>
        <v>5643.17</v>
      </c>
      <c r="C45" s="53">
        <f t="shared" si="6"/>
        <v>5709.68</v>
      </c>
      <c r="D45" s="53">
        <f t="shared" si="6"/>
        <v>5725.56</v>
      </c>
      <c r="E45" s="53">
        <f t="shared" si="6"/>
        <v>5575.38</v>
      </c>
      <c r="F45" s="53">
        <f t="shared" si="6"/>
        <v>5570.51</v>
      </c>
      <c r="G45" s="53">
        <f t="shared" si="6"/>
        <v>5545.22</v>
      </c>
      <c r="H45" s="53">
        <f t="shared" si="6"/>
        <v>5588.87</v>
      </c>
      <c r="I45" s="53">
        <f t="shared" si="6"/>
        <v>5837.39</v>
      </c>
      <c r="J45" s="53">
        <f t="shared" si="6"/>
        <v>5828.47</v>
      </c>
      <c r="K45" s="53">
        <f t="shared" si="6"/>
        <v>5819.18</v>
      </c>
      <c r="L45" s="53">
        <f t="shared" si="6"/>
        <v>5806.08</v>
      </c>
      <c r="M45" s="53">
        <f t="shared" si="6"/>
        <v>5784.93</v>
      </c>
      <c r="N45" s="53">
        <f t="shared" si="6"/>
        <v>5788.47</v>
      </c>
      <c r="O45" s="53">
        <f t="shared" si="6"/>
        <v>5787.3</v>
      </c>
      <c r="P45" s="53">
        <f t="shared" si="6"/>
        <v>5798.54</v>
      </c>
      <c r="Q45" s="53">
        <f t="shared" si="6"/>
        <v>5816.33</v>
      </c>
      <c r="R45" s="53">
        <f t="shared" si="6"/>
        <v>5810.89</v>
      </c>
      <c r="S45" s="53">
        <f t="shared" si="6"/>
        <v>5813.58</v>
      </c>
      <c r="T45" s="53">
        <f t="shared" si="6"/>
        <v>5799.74</v>
      </c>
      <c r="U45" s="53">
        <f t="shared" si="6"/>
        <v>5803.1</v>
      </c>
      <c r="V45" s="53">
        <f t="shared" si="6"/>
        <v>5811.17</v>
      </c>
      <c r="W45" s="53">
        <f t="shared" si="6"/>
        <v>5892.65</v>
      </c>
      <c r="X45" s="53">
        <f t="shared" si="6"/>
        <v>5893.28</v>
      </c>
      <c r="Y45" s="53">
        <f t="shared" si="6"/>
        <v>5887.97</v>
      </c>
    </row>
    <row r="46" spans="1:25" ht="15.75" x14ac:dyDescent="0.25">
      <c r="A46" s="52">
        <v>5</v>
      </c>
      <c r="B46" s="53">
        <f t="shared" si="6"/>
        <v>5803.2</v>
      </c>
      <c r="C46" s="53">
        <f t="shared" si="6"/>
        <v>5817.14</v>
      </c>
      <c r="D46" s="53">
        <f t="shared" si="6"/>
        <v>5839.01</v>
      </c>
      <c r="E46" s="53">
        <f t="shared" si="6"/>
        <v>5854.52</v>
      </c>
      <c r="F46" s="53">
        <f t="shared" si="6"/>
        <v>5847.09</v>
      </c>
      <c r="G46" s="53">
        <f t="shared" si="6"/>
        <v>5857.07</v>
      </c>
      <c r="H46" s="53">
        <f t="shared" si="6"/>
        <v>5847.57</v>
      </c>
      <c r="I46" s="53">
        <f t="shared" si="6"/>
        <v>5530.05</v>
      </c>
      <c r="J46" s="53">
        <f t="shared" si="6"/>
        <v>5685.4</v>
      </c>
      <c r="K46" s="53">
        <f t="shared" si="6"/>
        <v>5628.69</v>
      </c>
      <c r="L46" s="53">
        <f t="shared" si="6"/>
        <v>5587.28</v>
      </c>
      <c r="M46" s="53">
        <f t="shared" si="6"/>
        <v>5521.36</v>
      </c>
      <c r="N46" s="53">
        <f t="shared" si="6"/>
        <v>5511.25</v>
      </c>
      <c r="O46" s="53">
        <f t="shared" si="6"/>
        <v>5529.49</v>
      </c>
      <c r="P46" s="53">
        <f t="shared" si="6"/>
        <v>5582.68</v>
      </c>
      <c r="Q46" s="53">
        <f t="shared" si="6"/>
        <v>5609.88</v>
      </c>
      <c r="R46" s="53">
        <f t="shared" si="6"/>
        <v>5610.02</v>
      </c>
      <c r="S46" s="53">
        <f t="shared" si="6"/>
        <v>5580.17</v>
      </c>
      <c r="T46" s="53">
        <f t="shared" si="6"/>
        <v>5514.14</v>
      </c>
      <c r="U46" s="53">
        <f t="shared" si="6"/>
        <v>5459.61</v>
      </c>
      <c r="V46" s="53">
        <f t="shared" si="6"/>
        <v>5697.47</v>
      </c>
      <c r="W46" s="53">
        <f t="shared" si="6"/>
        <v>5621.06</v>
      </c>
      <c r="X46" s="53">
        <f t="shared" si="6"/>
        <v>5631.44</v>
      </c>
      <c r="Y46" s="53">
        <f t="shared" si="6"/>
        <v>5649.99</v>
      </c>
    </row>
    <row r="47" spans="1:25" ht="15.75" x14ac:dyDescent="0.25">
      <c r="A47" s="52">
        <v>6</v>
      </c>
      <c r="B47" s="53">
        <f t="shared" si="6"/>
        <v>5692.27</v>
      </c>
      <c r="C47" s="53">
        <f t="shared" si="6"/>
        <v>5698.12</v>
      </c>
      <c r="D47" s="53">
        <f t="shared" si="6"/>
        <v>5564.52</v>
      </c>
      <c r="E47" s="53">
        <f t="shared" si="6"/>
        <v>5565</v>
      </c>
      <c r="F47" s="53">
        <f t="shared" si="6"/>
        <v>5572.92</v>
      </c>
      <c r="G47" s="53">
        <f t="shared" si="6"/>
        <v>5541.23</v>
      </c>
      <c r="H47" s="53">
        <f t="shared" si="6"/>
        <v>5549.27</v>
      </c>
      <c r="I47" s="53">
        <f t="shared" si="6"/>
        <v>5846.12</v>
      </c>
      <c r="J47" s="53">
        <f t="shared" si="6"/>
        <v>5824.97</v>
      </c>
      <c r="K47" s="53">
        <f t="shared" si="6"/>
        <v>5807.59</v>
      </c>
      <c r="L47" s="53">
        <f t="shared" si="6"/>
        <v>5809.24</v>
      </c>
      <c r="M47" s="53">
        <f t="shared" si="6"/>
        <v>5797.3</v>
      </c>
      <c r="N47" s="53">
        <f t="shared" si="6"/>
        <v>5791.78</v>
      </c>
      <c r="O47" s="53">
        <f t="shared" si="6"/>
        <v>6461.01</v>
      </c>
      <c r="P47" s="53">
        <f t="shared" si="6"/>
        <v>6474.04</v>
      </c>
      <c r="Q47" s="53">
        <f t="shared" si="6"/>
        <v>6480.06</v>
      </c>
      <c r="R47" s="53">
        <f t="shared" si="6"/>
        <v>6473.78</v>
      </c>
      <c r="S47" s="53">
        <f t="shared" si="6"/>
        <v>6298.79</v>
      </c>
      <c r="T47" s="53">
        <f t="shared" si="6"/>
        <v>6299.37</v>
      </c>
      <c r="U47" s="53">
        <f t="shared" si="6"/>
        <v>6435.38</v>
      </c>
      <c r="V47" s="53">
        <f t="shared" si="6"/>
        <v>7254.21</v>
      </c>
      <c r="W47" s="53">
        <f t="shared" si="6"/>
        <v>7177.47</v>
      </c>
      <c r="X47" s="53">
        <f t="shared" si="6"/>
        <v>7180.14</v>
      </c>
      <c r="Y47" s="53">
        <f t="shared" si="6"/>
        <v>7230.64</v>
      </c>
    </row>
    <row r="48" spans="1:25" ht="15.75" x14ac:dyDescent="0.25">
      <c r="A48" s="52">
        <v>7</v>
      </c>
      <c r="B48" s="53">
        <f t="shared" si="6"/>
        <v>7425.77</v>
      </c>
      <c r="C48" s="53">
        <f t="shared" si="6"/>
        <v>6266.96</v>
      </c>
      <c r="D48" s="53">
        <f t="shared" si="6"/>
        <v>5817.03</v>
      </c>
      <c r="E48" s="53">
        <f t="shared" si="6"/>
        <v>5814.36</v>
      </c>
      <c r="F48" s="53">
        <f t="shared" si="6"/>
        <v>5815</v>
      </c>
      <c r="G48" s="53">
        <f t="shared" si="6"/>
        <v>5822.72</v>
      </c>
      <c r="H48" s="53">
        <f t="shared" si="6"/>
        <v>5827.96</v>
      </c>
      <c r="I48" s="53">
        <f t="shared" si="6"/>
        <v>5354.71</v>
      </c>
      <c r="J48" s="53">
        <f t="shared" si="6"/>
        <v>5415.83</v>
      </c>
      <c r="K48" s="53">
        <f t="shared" si="6"/>
        <v>5401.81</v>
      </c>
      <c r="L48" s="53">
        <f t="shared" si="6"/>
        <v>5331.46</v>
      </c>
      <c r="M48" s="53">
        <f t="shared" si="6"/>
        <v>5289.88</v>
      </c>
      <c r="N48" s="53">
        <f t="shared" si="6"/>
        <v>5268.91</v>
      </c>
      <c r="O48" s="53">
        <f t="shared" si="6"/>
        <v>5327.96</v>
      </c>
      <c r="P48" s="53">
        <f t="shared" si="6"/>
        <v>5351.36</v>
      </c>
      <c r="Q48" s="53">
        <f t="shared" si="6"/>
        <v>5269.54</v>
      </c>
      <c r="R48" s="53">
        <f t="shared" si="6"/>
        <v>5413.91</v>
      </c>
      <c r="S48" s="53">
        <f t="shared" si="6"/>
        <v>5267.62</v>
      </c>
      <c r="T48" s="53">
        <f t="shared" si="6"/>
        <v>5437.67</v>
      </c>
      <c r="U48" s="53">
        <f t="shared" si="6"/>
        <v>5478.62</v>
      </c>
      <c r="V48" s="53">
        <f t="shared" si="6"/>
        <v>5471.71</v>
      </c>
      <c r="W48" s="53">
        <f t="shared" si="6"/>
        <v>5469.6</v>
      </c>
      <c r="X48" s="53">
        <f t="shared" si="6"/>
        <v>5463.67</v>
      </c>
      <c r="Y48" s="53">
        <f t="shared" si="6"/>
        <v>5373.4</v>
      </c>
    </row>
    <row r="49" spans="1:25" ht="15.75" x14ac:dyDescent="0.25">
      <c r="A49" s="52">
        <v>8</v>
      </c>
      <c r="B49" s="53">
        <f t="shared" si="6"/>
        <v>5413.11</v>
      </c>
      <c r="C49" s="53">
        <f t="shared" si="6"/>
        <v>5444.72</v>
      </c>
      <c r="D49" s="53">
        <f t="shared" si="6"/>
        <v>5372.99</v>
      </c>
      <c r="E49" s="53">
        <f t="shared" si="6"/>
        <v>5400.55</v>
      </c>
      <c r="F49" s="53">
        <f t="shared" si="6"/>
        <v>5418.95</v>
      </c>
      <c r="G49" s="53">
        <f t="shared" si="6"/>
        <v>5412.81</v>
      </c>
      <c r="H49" s="53">
        <f t="shared" si="6"/>
        <v>5417.57</v>
      </c>
      <c r="I49" s="53">
        <f t="shared" si="6"/>
        <v>5425.33</v>
      </c>
      <c r="J49" s="53">
        <f t="shared" si="6"/>
        <v>5401.97</v>
      </c>
      <c r="K49" s="53">
        <f t="shared" si="6"/>
        <v>5454.02</v>
      </c>
      <c r="L49" s="53">
        <f t="shared" si="6"/>
        <v>5384.66</v>
      </c>
      <c r="M49" s="53">
        <f t="shared" si="6"/>
        <v>5334.74</v>
      </c>
      <c r="N49" s="53">
        <f t="shared" si="6"/>
        <v>5324.3</v>
      </c>
      <c r="O49" s="53">
        <f t="shared" si="6"/>
        <v>5319.27</v>
      </c>
      <c r="P49" s="53">
        <f t="shared" si="6"/>
        <v>5383.56</v>
      </c>
      <c r="Q49" s="53">
        <f t="shared" si="6"/>
        <v>5408.45</v>
      </c>
      <c r="R49" s="53">
        <f t="shared" si="6"/>
        <v>5358.32</v>
      </c>
      <c r="S49" s="53">
        <f t="shared" si="6"/>
        <v>5371.17</v>
      </c>
      <c r="T49" s="53">
        <f t="shared" si="6"/>
        <v>5358.21</v>
      </c>
      <c r="U49" s="53">
        <f t="shared" si="6"/>
        <v>5488.13</v>
      </c>
      <c r="V49" s="53">
        <f t="shared" si="6"/>
        <v>5477.42</v>
      </c>
      <c r="W49" s="53">
        <f t="shared" si="6"/>
        <v>5471.92</v>
      </c>
      <c r="X49" s="53">
        <f t="shared" si="6"/>
        <v>5487.1</v>
      </c>
      <c r="Y49" s="53">
        <f t="shared" si="6"/>
        <v>5450.22</v>
      </c>
    </row>
    <row r="50" spans="1:25" ht="15.75" x14ac:dyDescent="0.25">
      <c r="A50" s="52">
        <v>9</v>
      </c>
      <c r="B50" s="53">
        <f t="shared" si="6"/>
        <v>5340.47</v>
      </c>
      <c r="C50" s="53">
        <f t="shared" si="6"/>
        <v>5411.44</v>
      </c>
      <c r="D50" s="53">
        <f t="shared" si="6"/>
        <v>5401.22</v>
      </c>
      <c r="E50" s="53">
        <f t="shared" si="6"/>
        <v>5443.31</v>
      </c>
      <c r="F50" s="53">
        <f t="shared" si="6"/>
        <v>5436.13</v>
      </c>
      <c r="G50" s="53">
        <f t="shared" si="6"/>
        <v>5424.96</v>
      </c>
      <c r="H50" s="53">
        <f t="shared" si="6"/>
        <v>5424.2</v>
      </c>
      <c r="I50" s="53">
        <f t="shared" si="6"/>
        <v>5483.68</v>
      </c>
      <c r="J50" s="53">
        <f t="shared" si="6"/>
        <v>5502.88</v>
      </c>
      <c r="K50" s="53">
        <f t="shared" si="6"/>
        <v>5401.39</v>
      </c>
      <c r="L50" s="53">
        <f t="shared" si="6"/>
        <v>5362.06</v>
      </c>
      <c r="M50" s="53">
        <f t="shared" si="6"/>
        <v>5337.71</v>
      </c>
      <c r="N50" s="53">
        <f t="shared" si="6"/>
        <v>5336.08</v>
      </c>
      <c r="O50" s="53">
        <f t="shared" si="6"/>
        <v>5443.52</v>
      </c>
      <c r="P50" s="53">
        <f t="shared" si="6"/>
        <v>5374.93</v>
      </c>
      <c r="Q50" s="53">
        <f t="shared" si="6"/>
        <v>5525.72</v>
      </c>
      <c r="R50" s="53">
        <f t="shared" si="6"/>
        <v>5540.6</v>
      </c>
      <c r="S50" s="53">
        <f t="shared" si="6"/>
        <v>5541.46</v>
      </c>
      <c r="T50" s="53">
        <f t="shared" si="6"/>
        <v>5549.2</v>
      </c>
      <c r="U50" s="53">
        <f t="shared" si="6"/>
        <v>5538.18</v>
      </c>
      <c r="V50" s="53">
        <f t="shared" si="6"/>
        <v>5539.51</v>
      </c>
      <c r="W50" s="53">
        <f t="shared" si="6"/>
        <v>5488.45</v>
      </c>
      <c r="X50" s="53">
        <f t="shared" si="6"/>
        <v>5473.25</v>
      </c>
      <c r="Y50" s="53">
        <f t="shared" si="6"/>
        <v>5481.35</v>
      </c>
    </row>
    <row r="51" spans="1:25" ht="15.75" x14ac:dyDescent="0.25">
      <c r="A51" s="52">
        <v>10</v>
      </c>
      <c r="B51" s="53">
        <f t="shared" si="6"/>
        <v>5530.3</v>
      </c>
      <c r="C51" s="53">
        <f t="shared" si="6"/>
        <v>5485.69</v>
      </c>
      <c r="D51" s="53">
        <f t="shared" si="6"/>
        <v>5527.74</v>
      </c>
      <c r="E51" s="53">
        <f t="shared" si="6"/>
        <v>5547.18</v>
      </c>
      <c r="F51" s="53">
        <f t="shared" si="6"/>
        <v>5489.64</v>
      </c>
      <c r="G51" s="53">
        <f t="shared" si="6"/>
        <v>5489.11</v>
      </c>
      <c r="H51" s="53">
        <f t="shared" si="6"/>
        <v>5494.95</v>
      </c>
      <c r="I51" s="53">
        <f t="shared" si="6"/>
        <v>5527.33</v>
      </c>
      <c r="J51" s="53">
        <f t="shared" si="6"/>
        <v>5475.49</v>
      </c>
      <c r="K51" s="53">
        <f t="shared" si="6"/>
        <v>5370.09</v>
      </c>
      <c r="L51" s="53">
        <f t="shared" si="6"/>
        <v>5320.78</v>
      </c>
      <c r="M51" s="53">
        <f t="shared" si="6"/>
        <v>5305.43</v>
      </c>
      <c r="N51" s="53">
        <f t="shared" si="6"/>
        <v>5356.23</v>
      </c>
      <c r="O51" s="53">
        <f t="shared" si="6"/>
        <v>5420.55</v>
      </c>
      <c r="P51" s="53">
        <f t="shared" si="6"/>
        <v>5379.45</v>
      </c>
      <c r="Q51" s="53">
        <f t="shared" si="6"/>
        <v>5540.91</v>
      </c>
      <c r="R51" s="53">
        <f t="shared" si="6"/>
        <v>5547.39</v>
      </c>
      <c r="S51" s="53">
        <f t="shared" si="6"/>
        <v>5399.28</v>
      </c>
      <c r="T51" s="53">
        <f t="shared" si="6"/>
        <v>5387.09</v>
      </c>
      <c r="U51" s="53">
        <f t="shared" si="6"/>
        <v>5375.03</v>
      </c>
      <c r="V51" s="53">
        <f t="shared" si="6"/>
        <v>5552.26</v>
      </c>
      <c r="W51" s="53">
        <f t="shared" si="6"/>
        <v>5528.72</v>
      </c>
      <c r="X51" s="53">
        <f t="shared" si="6"/>
        <v>5512.78</v>
      </c>
      <c r="Y51" s="53">
        <f t="shared" si="6"/>
        <v>5513.97</v>
      </c>
    </row>
    <row r="52" spans="1:25" ht="15.75" x14ac:dyDescent="0.25">
      <c r="A52" s="52">
        <v>11</v>
      </c>
      <c r="B52" s="53">
        <f t="shared" si="6"/>
        <v>5492.44</v>
      </c>
      <c r="C52" s="53">
        <f t="shared" si="6"/>
        <v>5472.36</v>
      </c>
      <c r="D52" s="53">
        <f t="shared" si="6"/>
        <v>5439.34</v>
      </c>
      <c r="E52" s="53">
        <f t="shared" si="6"/>
        <v>5465.8</v>
      </c>
      <c r="F52" s="53">
        <f t="shared" si="6"/>
        <v>5465.01</v>
      </c>
      <c r="G52" s="53">
        <f t="shared" si="6"/>
        <v>5460.55</v>
      </c>
      <c r="H52" s="53">
        <f t="shared" si="6"/>
        <v>5465.33</v>
      </c>
      <c r="I52" s="53">
        <f t="shared" si="6"/>
        <v>5536.4</v>
      </c>
      <c r="J52" s="53">
        <f t="shared" si="6"/>
        <v>5448.03</v>
      </c>
      <c r="K52" s="53">
        <f t="shared" si="6"/>
        <v>5375.81</v>
      </c>
      <c r="L52" s="53">
        <f t="shared" si="6"/>
        <v>5372.42</v>
      </c>
      <c r="M52" s="53">
        <f t="shared" si="6"/>
        <v>5370.52</v>
      </c>
      <c r="N52" s="53">
        <f t="shared" si="6"/>
        <v>5372.41</v>
      </c>
      <c r="O52" s="53">
        <f t="shared" si="6"/>
        <v>5433.4</v>
      </c>
      <c r="P52" s="53">
        <f t="shared" si="6"/>
        <v>5631.9</v>
      </c>
      <c r="Q52" s="53">
        <f t="shared" ref="Q52:Y52" si="7">ROUND(Q157+$L$182+$L$183+Q197,2)</f>
        <v>5632.71</v>
      </c>
      <c r="R52" s="53">
        <f t="shared" si="7"/>
        <v>5636.39</v>
      </c>
      <c r="S52" s="53">
        <f t="shared" si="7"/>
        <v>5633.02</v>
      </c>
      <c r="T52" s="53">
        <f t="shared" si="7"/>
        <v>5593.66</v>
      </c>
      <c r="U52" s="53">
        <f t="shared" si="7"/>
        <v>5591.56</v>
      </c>
      <c r="V52" s="53">
        <f t="shared" si="7"/>
        <v>5701</v>
      </c>
      <c r="W52" s="53">
        <f t="shared" si="7"/>
        <v>5662.93</v>
      </c>
      <c r="X52" s="53">
        <f t="shared" si="7"/>
        <v>5676.95</v>
      </c>
      <c r="Y52" s="53">
        <f t="shared" si="7"/>
        <v>5692.17</v>
      </c>
    </row>
    <row r="53" spans="1:25" ht="15.75" x14ac:dyDescent="0.25">
      <c r="A53" s="52">
        <v>12</v>
      </c>
      <c r="B53" s="53">
        <f t="shared" ref="B53:Y63" si="8">ROUND(B158+$L$182+$L$183+B198,2)</f>
        <v>5544.42</v>
      </c>
      <c r="C53" s="53">
        <f t="shared" si="8"/>
        <v>5561.46</v>
      </c>
      <c r="D53" s="53">
        <f t="shared" si="8"/>
        <v>5598.65</v>
      </c>
      <c r="E53" s="53">
        <f t="shared" si="8"/>
        <v>5614.7</v>
      </c>
      <c r="F53" s="53">
        <f t="shared" si="8"/>
        <v>5620.27</v>
      </c>
      <c r="G53" s="53">
        <f t="shared" si="8"/>
        <v>5612.16</v>
      </c>
      <c r="H53" s="53">
        <f t="shared" si="8"/>
        <v>5617.49</v>
      </c>
      <c r="I53" s="53">
        <f t="shared" si="8"/>
        <v>5592.22</v>
      </c>
      <c r="J53" s="53">
        <f t="shared" si="8"/>
        <v>5521.8</v>
      </c>
      <c r="K53" s="53">
        <f t="shared" si="8"/>
        <v>5471.52</v>
      </c>
      <c r="L53" s="53">
        <f t="shared" si="8"/>
        <v>5429.5</v>
      </c>
      <c r="M53" s="53">
        <f t="shared" si="8"/>
        <v>5382.65</v>
      </c>
      <c r="N53" s="53">
        <f t="shared" si="8"/>
        <v>5376.73</v>
      </c>
      <c r="O53" s="53">
        <f t="shared" si="8"/>
        <v>5390.61</v>
      </c>
      <c r="P53" s="53">
        <f t="shared" si="8"/>
        <v>5565.94</v>
      </c>
      <c r="Q53" s="53">
        <f t="shared" si="8"/>
        <v>5538.84</v>
      </c>
      <c r="R53" s="53">
        <f t="shared" si="8"/>
        <v>5556.96</v>
      </c>
      <c r="S53" s="53">
        <f t="shared" si="8"/>
        <v>5573.63</v>
      </c>
      <c r="T53" s="53">
        <f t="shared" si="8"/>
        <v>5572.22</v>
      </c>
      <c r="U53" s="53">
        <f t="shared" si="8"/>
        <v>5569.77</v>
      </c>
      <c r="V53" s="53">
        <f t="shared" si="8"/>
        <v>5663.95</v>
      </c>
      <c r="W53" s="53">
        <f t="shared" si="8"/>
        <v>5617.03</v>
      </c>
      <c r="X53" s="53">
        <f t="shared" si="8"/>
        <v>5618.95</v>
      </c>
      <c r="Y53" s="53">
        <f t="shared" si="8"/>
        <v>5618.46</v>
      </c>
    </row>
    <row r="54" spans="1:25" ht="15.75" x14ac:dyDescent="0.25">
      <c r="A54" s="52">
        <v>13</v>
      </c>
      <c r="B54" s="53">
        <f t="shared" si="8"/>
        <v>5645.4</v>
      </c>
      <c r="C54" s="53">
        <f t="shared" si="8"/>
        <v>5653.74</v>
      </c>
      <c r="D54" s="53">
        <f t="shared" si="8"/>
        <v>5667.11</v>
      </c>
      <c r="E54" s="53">
        <f t="shared" si="8"/>
        <v>5653.39</v>
      </c>
      <c r="F54" s="53">
        <f t="shared" si="8"/>
        <v>5634.98</v>
      </c>
      <c r="G54" s="53">
        <f t="shared" si="8"/>
        <v>5614.74</v>
      </c>
      <c r="H54" s="53">
        <f t="shared" si="8"/>
        <v>5597.58</v>
      </c>
      <c r="I54" s="53">
        <f t="shared" si="8"/>
        <v>5574.29</v>
      </c>
      <c r="J54" s="53">
        <f t="shared" si="8"/>
        <v>5500.69</v>
      </c>
      <c r="K54" s="53">
        <f t="shared" si="8"/>
        <v>5439.59</v>
      </c>
      <c r="L54" s="53">
        <f t="shared" si="8"/>
        <v>5406.82</v>
      </c>
      <c r="M54" s="53">
        <f t="shared" si="8"/>
        <v>5371.93</v>
      </c>
      <c r="N54" s="53">
        <f t="shared" si="8"/>
        <v>5383.1</v>
      </c>
      <c r="O54" s="53">
        <f t="shared" si="8"/>
        <v>5413.24</v>
      </c>
      <c r="P54" s="53">
        <f t="shared" si="8"/>
        <v>5536.74</v>
      </c>
      <c r="Q54" s="53">
        <f t="shared" si="8"/>
        <v>5555.87</v>
      </c>
      <c r="R54" s="53">
        <f t="shared" si="8"/>
        <v>5534.22</v>
      </c>
      <c r="S54" s="53">
        <f t="shared" si="8"/>
        <v>5397.49</v>
      </c>
      <c r="T54" s="53">
        <f t="shared" si="8"/>
        <v>5381.24</v>
      </c>
      <c r="U54" s="53">
        <f t="shared" si="8"/>
        <v>5557.22</v>
      </c>
      <c r="V54" s="53">
        <f t="shared" si="8"/>
        <v>5483.58</v>
      </c>
      <c r="W54" s="53">
        <f t="shared" si="8"/>
        <v>5550.9</v>
      </c>
      <c r="X54" s="53">
        <f t="shared" si="8"/>
        <v>5532.36</v>
      </c>
      <c r="Y54" s="53">
        <f t="shared" si="8"/>
        <v>5543.63</v>
      </c>
    </row>
    <row r="55" spans="1:25" ht="15.75" x14ac:dyDescent="0.25">
      <c r="A55" s="52">
        <v>14</v>
      </c>
      <c r="B55" s="53">
        <f t="shared" si="8"/>
        <v>5593.73</v>
      </c>
      <c r="C55" s="53">
        <f t="shared" si="8"/>
        <v>5651.48</v>
      </c>
      <c r="D55" s="53">
        <f t="shared" si="8"/>
        <v>5650.94</v>
      </c>
      <c r="E55" s="53">
        <f t="shared" si="8"/>
        <v>5561.8</v>
      </c>
      <c r="F55" s="53">
        <f t="shared" si="8"/>
        <v>5543.88</v>
      </c>
      <c r="G55" s="53">
        <f t="shared" si="8"/>
        <v>5530.46</v>
      </c>
      <c r="H55" s="53">
        <f t="shared" si="8"/>
        <v>5514.32</v>
      </c>
      <c r="I55" s="53">
        <f t="shared" si="8"/>
        <v>5620.49</v>
      </c>
      <c r="J55" s="53">
        <f t="shared" si="8"/>
        <v>5570.27</v>
      </c>
      <c r="K55" s="53">
        <f t="shared" si="8"/>
        <v>5518.12</v>
      </c>
      <c r="L55" s="53">
        <f t="shared" si="8"/>
        <v>5447.22</v>
      </c>
      <c r="M55" s="53">
        <f t="shared" si="8"/>
        <v>5724.02</v>
      </c>
      <c r="N55" s="53">
        <f t="shared" si="8"/>
        <v>5715.06</v>
      </c>
      <c r="O55" s="53">
        <f t="shared" si="8"/>
        <v>5704.03</v>
      </c>
      <c r="P55" s="53">
        <f t="shared" si="8"/>
        <v>5728.63</v>
      </c>
      <c r="Q55" s="53">
        <f t="shared" si="8"/>
        <v>5729.8</v>
      </c>
      <c r="R55" s="53">
        <f t="shared" si="8"/>
        <v>5724.92</v>
      </c>
      <c r="S55" s="53">
        <f t="shared" si="8"/>
        <v>5713.97</v>
      </c>
      <c r="T55" s="53">
        <f t="shared" si="8"/>
        <v>5726.73</v>
      </c>
      <c r="U55" s="53">
        <f t="shared" si="8"/>
        <v>5711.58</v>
      </c>
      <c r="V55" s="53">
        <f t="shared" si="8"/>
        <v>5673.71</v>
      </c>
      <c r="W55" s="53">
        <f t="shared" si="8"/>
        <v>5697.72</v>
      </c>
      <c r="X55" s="53">
        <f t="shared" si="8"/>
        <v>5721.71</v>
      </c>
      <c r="Y55" s="53">
        <f t="shared" si="8"/>
        <v>5742.27</v>
      </c>
    </row>
    <row r="56" spans="1:25" ht="15.75" x14ac:dyDescent="0.25">
      <c r="A56" s="52">
        <v>15</v>
      </c>
      <c r="B56" s="53">
        <f t="shared" si="8"/>
        <v>5724.73</v>
      </c>
      <c r="C56" s="53">
        <f t="shared" si="8"/>
        <v>5691.89</v>
      </c>
      <c r="D56" s="53">
        <f t="shared" si="8"/>
        <v>5703.35</v>
      </c>
      <c r="E56" s="53">
        <f t="shared" si="8"/>
        <v>5644.95</v>
      </c>
      <c r="F56" s="53">
        <f t="shared" si="8"/>
        <v>5651.55</v>
      </c>
      <c r="G56" s="53">
        <f t="shared" si="8"/>
        <v>5627.49</v>
      </c>
      <c r="H56" s="53">
        <f t="shared" si="8"/>
        <v>5615.45</v>
      </c>
      <c r="I56" s="53">
        <f t="shared" si="8"/>
        <v>5870.07</v>
      </c>
      <c r="J56" s="53">
        <f t="shared" si="8"/>
        <v>5862.03</v>
      </c>
      <c r="K56" s="53">
        <f t="shared" si="8"/>
        <v>5845.69</v>
      </c>
      <c r="L56" s="53">
        <f t="shared" si="8"/>
        <v>5846.32</v>
      </c>
      <c r="M56" s="53">
        <f t="shared" si="8"/>
        <v>5829.79</v>
      </c>
      <c r="N56" s="53">
        <f t="shared" si="8"/>
        <v>5843.6</v>
      </c>
      <c r="O56" s="53">
        <f t="shared" si="8"/>
        <v>5843.56</v>
      </c>
      <c r="P56" s="53">
        <f t="shared" si="8"/>
        <v>5835.22</v>
      </c>
      <c r="Q56" s="53">
        <f t="shared" si="8"/>
        <v>5830.03</v>
      </c>
      <c r="R56" s="53">
        <f t="shared" si="8"/>
        <v>5842.8</v>
      </c>
      <c r="S56" s="53">
        <f t="shared" si="8"/>
        <v>5845.8</v>
      </c>
      <c r="T56" s="53">
        <f t="shared" si="8"/>
        <v>5827.03</v>
      </c>
      <c r="U56" s="53">
        <f t="shared" si="8"/>
        <v>5820.07</v>
      </c>
      <c r="V56" s="53">
        <f t="shared" si="8"/>
        <v>5824.19</v>
      </c>
      <c r="W56" s="53">
        <f t="shared" si="8"/>
        <v>5805.84</v>
      </c>
      <c r="X56" s="53">
        <f t="shared" si="8"/>
        <v>5954.74</v>
      </c>
      <c r="Y56" s="53">
        <f t="shared" si="8"/>
        <v>5994.77</v>
      </c>
    </row>
    <row r="57" spans="1:25" ht="15.75" x14ac:dyDescent="0.25">
      <c r="A57" s="52">
        <v>16</v>
      </c>
      <c r="B57" s="53">
        <f t="shared" si="8"/>
        <v>5828.85</v>
      </c>
      <c r="C57" s="53">
        <f t="shared" si="8"/>
        <v>5863.09</v>
      </c>
      <c r="D57" s="53">
        <f t="shared" si="8"/>
        <v>5986.24</v>
      </c>
      <c r="E57" s="53">
        <f t="shared" si="8"/>
        <v>5990.81</v>
      </c>
      <c r="F57" s="53">
        <f t="shared" si="8"/>
        <v>5932.49</v>
      </c>
      <c r="G57" s="53">
        <f t="shared" si="8"/>
        <v>5986.63</v>
      </c>
      <c r="H57" s="53">
        <f t="shared" si="8"/>
        <v>5896.15</v>
      </c>
      <c r="I57" s="53">
        <f t="shared" si="8"/>
        <v>5518.63</v>
      </c>
      <c r="J57" s="53">
        <f t="shared" si="8"/>
        <v>5448.79</v>
      </c>
      <c r="K57" s="53">
        <f t="shared" si="8"/>
        <v>5719.26</v>
      </c>
      <c r="L57" s="53">
        <f t="shared" si="8"/>
        <v>5710.71</v>
      </c>
      <c r="M57" s="53">
        <f t="shared" si="8"/>
        <v>5713.51</v>
      </c>
      <c r="N57" s="53">
        <f t="shared" si="8"/>
        <v>5722.04</v>
      </c>
      <c r="O57" s="53">
        <f t="shared" si="8"/>
        <v>5719.51</v>
      </c>
      <c r="P57" s="53">
        <f t="shared" si="8"/>
        <v>5728.63</v>
      </c>
      <c r="Q57" s="53">
        <f t="shared" si="8"/>
        <v>5727.65</v>
      </c>
      <c r="R57" s="53">
        <f t="shared" si="8"/>
        <v>5731.28</v>
      </c>
      <c r="S57" s="53">
        <f t="shared" si="8"/>
        <v>5731.38</v>
      </c>
      <c r="T57" s="53">
        <f t="shared" si="8"/>
        <v>5736.76</v>
      </c>
      <c r="U57" s="53">
        <f t="shared" si="8"/>
        <v>5718.12</v>
      </c>
      <c r="V57" s="53">
        <f t="shared" si="8"/>
        <v>5731.51</v>
      </c>
      <c r="W57" s="53">
        <f t="shared" si="8"/>
        <v>5726.11</v>
      </c>
      <c r="X57" s="53">
        <f t="shared" si="8"/>
        <v>5728.56</v>
      </c>
      <c r="Y57" s="53">
        <f t="shared" si="8"/>
        <v>5732.9</v>
      </c>
    </row>
    <row r="58" spans="1:25" ht="15.75" x14ac:dyDescent="0.25">
      <c r="A58" s="52">
        <v>17</v>
      </c>
      <c r="B58" s="53">
        <f t="shared" si="8"/>
        <v>5654.04</v>
      </c>
      <c r="C58" s="53">
        <f t="shared" si="8"/>
        <v>5720.32</v>
      </c>
      <c r="D58" s="53">
        <f t="shared" si="8"/>
        <v>5724.07</v>
      </c>
      <c r="E58" s="53">
        <f t="shared" si="8"/>
        <v>5672.83</v>
      </c>
      <c r="F58" s="53">
        <f t="shared" si="8"/>
        <v>5679.79</v>
      </c>
      <c r="G58" s="53">
        <f t="shared" si="8"/>
        <v>5646.79</v>
      </c>
      <c r="H58" s="53">
        <f t="shared" si="8"/>
        <v>5620.95</v>
      </c>
      <c r="I58" s="53">
        <f t="shared" si="8"/>
        <v>5541.21</v>
      </c>
      <c r="J58" s="53">
        <f t="shared" si="8"/>
        <v>5523.69</v>
      </c>
      <c r="K58" s="53">
        <f t="shared" si="8"/>
        <v>5511.58</v>
      </c>
      <c r="L58" s="53">
        <f t="shared" si="8"/>
        <v>5485.18</v>
      </c>
      <c r="M58" s="53">
        <f t="shared" si="8"/>
        <v>5459.71</v>
      </c>
      <c r="N58" s="53">
        <f t="shared" si="8"/>
        <v>5539.03</v>
      </c>
      <c r="O58" s="53">
        <f t="shared" si="8"/>
        <v>5475.51</v>
      </c>
      <c r="P58" s="53">
        <f t="shared" si="8"/>
        <v>5523.61</v>
      </c>
      <c r="Q58" s="53">
        <f t="shared" si="8"/>
        <v>5548.78</v>
      </c>
      <c r="R58" s="53">
        <f t="shared" si="8"/>
        <v>5533.49</v>
      </c>
      <c r="S58" s="53">
        <f t="shared" si="8"/>
        <v>5512.15</v>
      </c>
      <c r="T58" s="53">
        <f t="shared" si="8"/>
        <v>5482.13</v>
      </c>
      <c r="U58" s="53">
        <f t="shared" si="8"/>
        <v>5452.8</v>
      </c>
      <c r="V58" s="53">
        <f t="shared" si="8"/>
        <v>5567.04</v>
      </c>
      <c r="W58" s="53">
        <f t="shared" si="8"/>
        <v>5509.1</v>
      </c>
      <c r="X58" s="53">
        <f t="shared" si="8"/>
        <v>5500.9</v>
      </c>
      <c r="Y58" s="53">
        <f t="shared" si="8"/>
        <v>5520.52</v>
      </c>
    </row>
    <row r="59" spans="1:25" ht="15.75" x14ac:dyDescent="0.25">
      <c r="A59" s="52">
        <v>18</v>
      </c>
      <c r="B59" s="53">
        <f t="shared" si="8"/>
        <v>5572.59</v>
      </c>
      <c r="C59" s="53">
        <f t="shared" si="8"/>
        <v>5560.6</v>
      </c>
      <c r="D59" s="53">
        <f t="shared" si="8"/>
        <v>5564.18</v>
      </c>
      <c r="E59" s="53">
        <f t="shared" si="8"/>
        <v>5565.71</v>
      </c>
      <c r="F59" s="53">
        <f t="shared" si="8"/>
        <v>5529.71</v>
      </c>
      <c r="G59" s="53">
        <f t="shared" si="8"/>
        <v>5498.89</v>
      </c>
      <c r="H59" s="53">
        <f t="shared" si="8"/>
        <v>5531.62</v>
      </c>
      <c r="I59" s="53">
        <f t="shared" si="8"/>
        <v>5553.45</v>
      </c>
      <c r="J59" s="53">
        <f t="shared" si="8"/>
        <v>5559.36</v>
      </c>
      <c r="K59" s="53">
        <f t="shared" si="8"/>
        <v>5515.97</v>
      </c>
      <c r="L59" s="53">
        <f t="shared" si="8"/>
        <v>5444.55</v>
      </c>
      <c r="M59" s="53">
        <f t="shared" si="8"/>
        <v>5425.33</v>
      </c>
      <c r="N59" s="53">
        <f t="shared" si="8"/>
        <v>5448.23</v>
      </c>
      <c r="O59" s="53">
        <f t="shared" si="8"/>
        <v>5501.07</v>
      </c>
      <c r="P59" s="53">
        <f t="shared" si="8"/>
        <v>5489.16</v>
      </c>
      <c r="Q59" s="53">
        <f t="shared" si="8"/>
        <v>5533.92</v>
      </c>
      <c r="R59" s="53">
        <f t="shared" si="8"/>
        <v>5556.23</v>
      </c>
      <c r="S59" s="53">
        <f t="shared" si="8"/>
        <v>5546.44</v>
      </c>
      <c r="T59" s="53">
        <f t="shared" si="8"/>
        <v>5549.83</v>
      </c>
      <c r="U59" s="53">
        <f t="shared" si="8"/>
        <v>5544.5</v>
      </c>
      <c r="V59" s="53">
        <f t="shared" si="8"/>
        <v>5520.2</v>
      </c>
      <c r="W59" s="53">
        <f t="shared" si="8"/>
        <v>5484.97</v>
      </c>
      <c r="X59" s="53">
        <f t="shared" si="8"/>
        <v>5496.96</v>
      </c>
      <c r="Y59" s="53">
        <f t="shared" si="8"/>
        <v>5537.49</v>
      </c>
    </row>
    <row r="60" spans="1:25" ht="15.75" x14ac:dyDescent="0.25">
      <c r="A60" s="52">
        <v>19</v>
      </c>
      <c r="B60" s="53">
        <f t="shared" si="8"/>
        <v>5557.74</v>
      </c>
      <c r="C60" s="53">
        <f t="shared" si="8"/>
        <v>5522.2</v>
      </c>
      <c r="D60" s="53">
        <f t="shared" si="8"/>
        <v>5551.85</v>
      </c>
      <c r="E60" s="53">
        <f t="shared" si="8"/>
        <v>5551.14</v>
      </c>
      <c r="F60" s="53">
        <f t="shared" si="8"/>
        <v>5546.02</v>
      </c>
      <c r="G60" s="53">
        <f t="shared" si="8"/>
        <v>5511.3</v>
      </c>
      <c r="H60" s="53">
        <f t="shared" si="8"/>
        <v>5505.15</v>
      </c>
      <c r="I60" s="53">
        <f t="shared" si="8"/>
        <v>5419.66</v>
      </c>
      <c r="J60" s="53">
        <f t="shared" si="8"/>
        <v>5363.45</v>
      </c>
      <c r="K60" s="53">
        <f t="shared" si="8"/>
        <v>5517.06</v>
      </c>
      <c r="L60" s="53">
        <f t="shared" si="8"/>
        <v>5474.94</v>
      </c>
      <c r="M60" s="53">
        <f t="shared" si="8"/>
        <v>5433.93</v>
      </c>
      <c r="N60" s="53">
        <f t="shared" si="8"/>
        <v>5424.91</v>
      </c>
      <c r="O60" s="53">
        <f t="shared" si="8"/>
        <v>5448.17</v>
      </c>
      <c r="P60" s="53">
        <f t="shared" si="8"/>
        <v>5454.38</v>
      </c>
      <c r="Q60" s="53">
        <f t="shared" si="8"/>
        <v>5478.79</v>
      </c>
      <c r="R60" s="53">
        <f t="shared" si="8"/>
        <v>5460.08</v>
      </c>
      <c r="S60" s="53">
        <f t="shared" si="8"/>
        <v>5459.22</v>
      </c>
      <c r="T60" s="53">
        <f t="shared" si="8"/>
        <v>5451.41</v>
      </c>
      <c r="U60" s="53">
        <f t="shared" si="8"/>
        <v>5388.15</v>
      </c>
      <c r="V60" s="53">
        <f t="shared" si="8"/>
        <v>5545.24</v>
      </c>
      <c r="W60" s="53">
        <f t="shared" si="8"/>
        <v>5549.57</v>
      </c>
      <c r="X60" s="53">
        <f t="shared" si="8"/>
        <v>5510.48</v>
      </c>
      <c r="Y60" s="53">
        <f t="shared" si="8"/>
        <v>5534.41</v>
      </c>
    </row>
    <row r="61" spans="1:25" ht="15.75" x14ac:dyDescent="0.25">
      <c r="A61" s="52">
        <v>20</v>
      </c>
      <c r="B61" s="53">
        <f t="shared" si="8"/>
        <v>5575.5</v>
      </c>
      <c r="C61" s="53">
        <f t="shared" si="8"/>
        <v>5472.44</v>
      </c>
      <c r="D61" s="53">
        <f t="shared" si="8"/>
        <v>5485.74</v>
      </c>
      <c r="E61" s="53">
        <f t="shared" si="8"/>
        <v>5476.09</v>
      </c>
      <c r="F61" s="53">
        <f t="shared" si="8"/>
        <v>5465.62</v>
      </c>
      <c r="G61" s="53">
        <f t="shared" si="8"/>
        <v>5452.58</v>
      </c>
      <c r="H61" s="53">
        <f t="shared" si="8"/>
        <v>5441.9</v>
      </c>
      <c r="I61" s="53">
        <f t="shared" si="8"/>
        <v>5471.53</v>
      </c>
      <c r="J61" s="53">
        <f t="shared" si="8"/>
        <v>5538.25</v>
      </c>
      <c r="K61" s="53">
        <f t="shared" si="8"/>
        <v>5601.13</v>
      </c>
      <c r="L61" s="53">
        <f t="shared" si="8"/>
        <v>5589.1</v>
      </c>
      <c r="M61" s="53">
        <f t="shared" si="8"/>
        <v>5560.17</v>
      </c>
      <c r="N61" s="53">
        <f t="shared" si="8"/>
        <v>5567.66</v>
      </c>
      <c r="O61" s="53">
        <f t="shared" si="8"/>
        <v>5596.67</v>
      </c>
      <c r="P61" s="53">
        <f t="shared" si="8"/>
        <v>5602.63</v>
      </c>
      <c r="Q61" s="53">
        <f t="shared" si="8"/>
        <v>5599.46</v>
      </c>
      <c r="R61" s="53">
        <f t="shared" si="8"/>
        <v>5599.8</v>
      </c>
      <c r="S61" s="53">
        <f t="shared" si="8"/>
        <v>5590.84</v>
      </c>
      <c r="T61" s="53">
        <f t="shared" si="8"/>
        <v>5584.31</v>
      </c>
      <c r="U61" s="53">
        <f t="shared" si="8"/>
        <v>5555.19</v>
      </c>
      <c r="V61" s="53">
        <f t="shared" si="8"/>
        <v>5580.12</v>
      </c>
      <c r="W61" s="53">
        <f t="shared" si="8"/>
        <v>5563.9</v>
      </c>
      <c r="X61" s="53">
        <f t="shared" si="8"/>
        <v>5565.47</v>
      </c>
      <c r="Y61" s="53">
        <f t="shared" si="8"/>
        <v>5606.99</v>
      </c>
    </row>
    <row r="62" spans="1:25" ht="15.75" x14ac:dyDescent="0.25">
      <c r="A62" s="52">
        <v>21</v>
      </c>
      <c r="B62" s="53">
        <f t="shared" si="8"/>
        <v>5585.4</v>
      </c>
      <c r="C62" s="53">
        <f t="shared" si="8"/>
        <v>5543.04</v>
      </c>
      <c r="D62" s="53">
        <f t="shared" si="8"/>
        <v>5489.84</v>
      </c>
      <c r="E62" s="53">
        <f t="shared" si="8"/>
        <v>5469.97</v>
      </c>
      <c r="F62" s="53">
        <f t="shared" si="8"/>
        <v>5491.48</v>
      </c>
      <c r="G62" s="53">
        <f t="shared" si="8"/>
        <v>5486.75</v>
      </c>
      <c r="H62" s="53">
        <f t="shared" si="8"/>
        <v>5514.22</v>
      </c>
      <c r="I62" s="53">
        <f t="shared" si="8"/>
        <v>5882.52</v>
      </c>
      <c r="J62" s="53">
        <f t="shared" si="8"/>
        <v>5877.06</v>
      </c>
      <c r="K62" s="53">
        <f t="shared" si="8"/>
        <v>5875.26</v>
      </c>
      <c r="L62" s="53">
        <f t="shared" si="8"/>
        <v>5856.91</v>
      </c>
      <c r="M62" s="53">
        <f t="shared" si="8"/>
        <v>5859.59</v>
      </c>
      <c r="N62" s="53">
        <f t="shared" si="8"/>
        <v>5856.27</v>
      </c>
      <c r="O62" s="53">
        <f t="shared" si="8"/>
        <v>5851.62</v>
      </c>
      <c r="P62" s="53">
        <f t="shared" si="8"/>
        <v>5851.51</v>
      </c>
      <c r="Q62" s="53">
        <f t="shared" si="8"/>
        <v>5850.72</v>
      </c>
      <c r="R62" s="53">
        <f t="shared" si="8"/>
        <v>5855.83</v>
      </c>
      <c r="S62" s="53">
        <f t="shared" si="8"/>
        <v>5850.19</v>
      </c>
      <c r="T62" s="53">
        <f t="shared" si="8"/>
        <v>5847.96</v>
      </c>
      <c r="U62" s="53">
        <f t="shared" si="8"/>
        <v>5852.99</v>
      </c>
      <c r="V62" s="53">
        <f t="shared" si="8"/>
        <v>5921.74</v>
      </c>
      <c r="W62" s="53">
        <f t="shared" si="8"/>
        <v>5914.27</v>
      </c>
      <c r="X62" s="53">
        <f t="shared" si="8"/>
        <v>5916.21</v>
      </c>
      <c r="Y62" s="53">
        <f t="shared" si="8"/>
        <v>6312.61</v>
      </c>
    </row>
    <row r="63" spans="1:25" ht="15.75" x14ac:dyDescent="0.25">
      <c r="A63" s="52">
        <v>22</v>
      </c>
      <c r="B63" s="53">
        <f t="shared" si="8"/>
        <v>5941.15</v>
      </c>
      <c r="C63" s="53">
        <f t="shared" si="8"/>
        <v>5862.57</v>
      </c>
      <c r="D63" s="53">
        <f t="shared" si="8"/>
        <v>5864.66</v>
      </c>
      <c r="E63" s="53">
        <f t="shared" si="8"/>
        <v>5862.25</v>
      </c>
      <c r="F63" s="53">
        <f t="shared" si="8"/>
        <v>5863.78</v>
      </c>
      <c r="G63" s="53">
        <f t="shared" si="8"/>
        <v>5867.2</v>
      </c>
      <c r="H63" s="53">
        <f t="shared" si="8"/>
        <v>5876.01</v>
      </c>
      <c r="I63" s="53">
        <f t="shared" si="8"/>
        <v>5710.34</v>
      </c>
      <c r="J63" s="53">
        <f t="shared" si="8"/>
        <v>5663.82</v>
      </c>
      <c r="K63" s="53">
        <f t="shared" si="8"/>
        <v>5620.69</v>
      </c>
      <c r="L63" s="53">
        <f t="shared" si="8"/>
        <v>5576.53</v>
      </c>
      <c r="M63" s="53">
        <f t="shared" si="8"/>
        <v>5506.69</v>
      </c>
      <c r="N63" s="53">
        <f t="shared" si="8"/>
        <v>5521.42</v>
      </c>
      <c r="O63" s="53">
        <f t="shared" si="8"/>
        <v>5555.89</v>
      </c>
      <c r="P63" s="53">
        <f t="shared" si="8"/>
        <v>5529.6</v>
      </c>
      <c r="Q63" s="53">
        <f t="shared" ref="Q63:Y63" si="9">ROUND(Q168+$L$182+$L$183+Q208,2)</f>
        <v>5707.06</v>
      </c>
      <c r="R63" s="53">
        <f t="shared" si="9"/>
        <v>5665.96</v>
      </c>
      <c r="S63" s="53">
        <f t="shared" si="9"/>
        <v>5667.25</v>
      </c>
      <c r="T63" s="53">
        <f t="shared" si="9"/>
        <v>5676.82</v>
      </c>
      <c r="U63" s="53">
        <f t="shared" si="9"/>
        <v>5671.25</v>
      </c>
      <c r="V63" s="53">
        <f t="shared" si="9"/>
        <v>5682.44</v>
      </c>
      <c r="W63" s="53">
        <f t="shared" si="9"/>
        <v>5624.13</v>
      </c>
      <c r="X63" s="53">
        <f t="shared" si="9"/>
        <v>5622.64</v>
      </c>
      <c r="Y63" s="53">
        <f t="shared" si="9"/>
        <v>5598.31</v>
      </c>
    </row>
    <row r="64" spans="1:25" ht="15.75" x14ac:dyDescent="0.25">
      <c r="A64" s="52">
        <v>23</v>
      </c>
      <c r="B64" s="53">
        <f t="shared" ref="B64:Y72" si="10">ROUND(B169+$L$182+$L$183+B209,2)</f>
        <v>5619.1</v>
      </c>
      <c r="C64" s="53">
        <f t="shared" si="10"/>
        <v>5670.05</v>
      </c>
      <c r="D64" s="53">
        <f t="shared" si="10"/>
        <v>5667.93</v>
      </c>
      <c r="E64" s="53">
        <f t="shared" si="10"/>
        <v>5717.93</v>
      </c>
      <c r="F64" s="53">
        <f t="shared" si="10"/>
        <v>5721.08</v>
      </c>
      <c r="G64" s="53">
        <f t="shared" si="10"/>
        <v>5717.66</v>
      </c>
      <c r="H64" s="53">
        <f t="shared" si="10"/>
        <v>5722.78</v>
      </c>
      <c r="I64" s="53">
        <f t="shared" si="10"/>
        <v>5862.51</v>
      </c>
      <c r="J64" s="53">
        <f t="shared" si="10"/>
        <v>5879.82</v>
      </c>
      <c r="K64" s="53">
        <f t="shared" si="10"/>
        <v>5915.8</v>
      </c>
      <c r="L64" s="53">
        <f t="shared" si="10"/>
        <v>5971.27</v>
      </c>
      <c r="M64" s="53">
        <f t="shared" si="10"/>
        <v>5949.81</v>
      </c>
      <c r="N64" s="53">
        <f t="shared" si="10"/>
        <v>5966.41</v>
      </c>
      <c r="O64" s="53">
        <f t="shared" si="10"/>
        <v>5910.41</v>
      </c>
      <c r="P64" s="53">
        <f t="shared" si="10"/>
        <v>5923.77</v>
      </c>
      <c r="Q64" s="53">
        <f t="shared" si="10"/>
        <v>5913.43</v>
      </c>
      <c r="R64" s="53">
        <f t="shared" si="10"/>
        <v>5939.23</v>
      </c>
      <c r="S64" s="53">
        <f t="shared" si="10"/>
        <v>5970.47</v>
      </c>
      <c r="T64" s="53">
        <f t="shared" si="10"/>
        <v>5987.83</v>
      </c>
      <c r="U64" s="53">
        <f t="shared" si="10"/>
        <v>6029.92</v>
      </c>
      <c r="V64" s="53">
        <f t="shared" si="10"/>
        <v>6050.03</v>
      </c>
      <c r="W64" s="53">
        <f t="shared" si="10"/>
        <v>6189.3</v>
      </c>
      <c r="X64" s="53">
        <f t="shared" si="10"/>
        <v>6176.52</v>
      </c>
      <c r="Y64" s="53">
        <f t="shared" si="10"/>
        <v>5992.72</v>
      </c>
    </row>
    <row r="65" spans="1:25" ht="15.75" x14ac:dyDescent="0.25">
      <c r="A65" s="52">
        <v>24</v>
      </c>
      <c r="B65" s="53">
        <f t="shared" si="10"/>
        <v>5910.47</v>
      </c>
      <c r="C65" s="53">
        <f t="shared" si="10"/>
        <v>5855.98</v>
      </c>
      <c r="D65" s="53">
        <f t="shared" si="10"/>
        <v>5812.24</v>
      </c>
      <c r="E65" s="53">
        <f t="shared" si="10"/>
        <v>5813.82</v>
      </c>
      <c r="F65" s="53">
        <f t="shared" si="10"/>
        <v>5818.48</v>
      </c>
      <c r="G65" s="53">
        <f t="shared" si="10"/>
        <v>5813.92</v>
      </c>
      <c r="H65" s="53">
        <f t="shared" si="10"/>
        <v>5813.49</v>
      </c>
      <c r="I65" s="53">
        <f t="shared" si="10"/>
        <v>5841.69</v>
      </c>
      <c r="J65" s="53">
        <f t="shared" si="10"/>
        <v>5818.25</v>
      </c>
      <c r="K65" s="53">
        <f t="shared" si="10"/>
        <v>5796.89</v>
      </c>
      <c r="L65" s="53">
        <f t="shared" si="10"/>
        <v>5788.01</v>
      </c>
      <c r="M65" s="53">
        <f t="shared" si="10"/>
        <v>5773.33</v>
      </c>
      <c r="N65" s="53">
        <f t="shared" si="10"/>
        <v>5758.97</v>
      </c>
      <c r="O65" s="53">
        <f t="shared" si="10"/>
        <v>5764.91</v>
      </c>
      <c r="P65" s="53">
        <f t="shared" si="10"/>
        <v>5758.15</v>
      </c>
      <c r="Q65" s="53">
        <f t="shared" si="10"/>
        <v>5762.28</v>
      </c>
      <c r="R65" s="53">
        <f t="shared" si="10"/>
        <v>5762.03</v>
      </c>
      <c r="S65" s="53">
        <f t="shared" si="10"/>
        <v>5773.56</v>
      </c>
      <c r="T65" s="53">
        <f t="shared" si="10"/>
        <v>5775.04</v>
      </c>
      <c r="U65" s="53">
        <f t="shared" si="10"/>
        <v>5767.61</v>
      </c>
      <c r="V65" s="53">
        <f t="shared" si="10"/>
        <v>5755.69</v>
      </c>
      <c r="W65" s="53">
        <f t="shared" si="10"/>
        <v>5756.05</v>
      </c>
      <c r="X65" s="53">
        <f t="shared" si="10"/>
        <v>5753.57</v>
      </c>
      <c r="Y65" s="53">
        <f t="shared" si="10"/>
        <v>5798.1</v>
      </c>
    </row>
    <row r="66" spans="1:25" ht="15.75" x14ac:dyDescent="0.25">
      <c r="A66" s="52">
        <v>25</v>
      </c>
      <c r="B66" s="53">
        <f t="shared" si="10"/>
        <v>5823.35</v>
      </c>
      <c r="C66" s="53">
        <f t="shared" si="10"/>
        <v>5837.44</v>
      </c>
      <c r="D66" s="53">
        <f t="shared" si="10"/>
        <v>5843.3</v>
      </c>
      <c r="E66" s="53">
        <f t="shared" si="10"/>
        <v>5851.62</v>
      </c>
      <c r="F66" s="53">
        <f t="shared" si="10"/>
        <v>5816</v>
      </c>
      <c r="G66" s="53">
        <f t="shared" si="10"/>
        <v>5800.51</v>
      </c>
      <c r="H66" s="53">
        <f t="shared" si="10"/>
        <v>5843.65</v>
      </c>
      <c r="I66" s="53">
        <f t="shared" si="10"/>
        <v>5842.28</v>
      </c>
      <c r="J66" s="53">
        <f t="shared" si="10"/>
        <v>5831.89</v>
      </c>
      <c r="K66" s="53">
        <f t="shared" si="10"/>
        <v>5834.85</v>
      </c>
      <c r="L66" s="53">
        <f t="shared" si="10"/>
        <v>5843.85</v>
      </c>
      <c r="M66" s="53">
        <f t="shared" si="10"/>
        <v>5824.12</v>
      </c>
      <c r="N66" s="53">
        <f t="shared" si="10"/>
        <v>5806.19</v>
      </c>
      <c r="O66" s="53">
        <f t="shared" si="10"/>
        <v>5805.97</v>
      </c>
      <c r="P66" s="53">
        <f t="shared" si="10"/>
        <v>5798.47</v>
      </c>
      <c r="Q66" s="53">
        <f t="shared" si="10"/>
        <v>5809.33</v>
      </c>
      <c r="R66" s="53">
        <f t="shared" si="10"/>
        <v>5806.97</v>
      </c>
      <c r="S66" s="53">
        <f t="shared" si="10"/>
        <v>5806.37</v>
      </c>
      <c r="T66" s="53">
        <f t="shared" si="10"/>
        <v>5808.07</v>
      </c>
      <c r="U66" s="53">
        <f t="shared" si="10"/>
        <v>5804.75</v>
      </c>
      <c r="V66" s="53">
        <f t="shared" si="10"/>
        <v>5799.49</v>
      </c>
      <c r="W66" s="53">
        <f t="shared" si="10"/>
        <v>5808.32</v>
      </c>
      <c r="X66" s="53">
        <f t="shared" si="10"/>
        <v>5807.37</v>
      </c>
      <c r="Y66" s="53">
        <f t="shared" si="10"/>
        <v>5806.11</v>
      </c>
    </row>
    <row r="67" spans="1:25" ht="15.75" x14ac:dyDescent="0.25">
      <c r="A67" s="52">
        <v>26</v>
      </c>
      <c r="B67" s="53">
        <f t="shared" si="10"/>
        <v>5817.19</v>
      </c>
      <c r="C67" s="53">
        <f t="shared" si="10"/>
        <v>5824.6</v>
      </c>
      <c r="D67" s="53">
        <f t="shared" si="10"/>
        <v>5842.5</v>
      </c>
      <c r="E67" s="53">
        <f t="shared" si="10"/>
        <v>5823.23</v>
      </c>
      <c r="F67" s="53">
        <f t="shared" si="10"/>
        <v>5823.64</v>
      </c>
      <c r="G67" s="53">
        <f t="shared" si="10"/>
        <v>5817.01</v>
      </c>
      <c r="H67" s="53">
        <f t="shared" si="10"/>
        <v>5810.53</v>
      </c>
      <c r="I67" s="53">
        <f t="shared" si="10"/>
        <v>5731.91</v>
      </c>
      <c r="J67" s="53">
        <f t="shared" si="10"/>
        <v>5686.69</v>
      </c>
      <c r="K67" s="53">
        <f t="shared" si="10"/>
        <v>5650.38</v>
      </c>
      <c r="L67" s="53">
        <f t="shared" si="10"/>
        <v>5612.61</v>
      </c>
      <c r="M67" s="53">
        <f t="shared" si="10"/>
        <v>5794.71</v>
      </c>
      <c r="N67" s="53">
        <f t="shared" si="10"/>
        <v>5788.88</v>
      </c>
      <c r="O67" s="53">
        <f t="shared" si="10"/>
        <v>5540.52</v>
      </c>
      <c r="P67" s="53">
        <f t="shared" si="10"/>
        <v>5653.94</v>
      </c>
      <c r="Q67" s="53">
        <f t="shared" si="10"/>
        <v>5656.49</v>
      </c>
      <c r="R67" s="53">
        <f t="shared" si="10"/>
        <v>5578.13</v>
      </c>
      <c r="S67" s="53">
        <f t="shared" si="10"/>
        <v>5794.77</v>
      </c>
      <c r="T67" s="53">
        <f t="shared" si="10"/>
        <v>5800.91</v>
      </c>
      <c r="U67" s="53">
        <f t="shared" si="10"/>
        <v>5756.49</v>
      </c>
      <c r="V67" s="53">
        <f t="shared" si="10"/>
        <v>5809.77</v>
      </c>
      <c r="W67" s="53">
        <f t="shared" si="10"/>
        <v>5795.47</v>
      </c>
      <c r="X67" s="53">
        <f t="shared" si="10"/>
        <v>5795.38</v>
      </c>
      <c r="Y67" s="53">
        <f t="shared" si="10"/>
        <v>5804.49</v>
      </c>
    </row>
    <row r="68" spans="1:25" ht="15.75" x14ac:dyDescent="0.25">
      <c r="A68" s="52">
        <v>27</v>
      </c>
      <c r="B68" s="53">
        <f t="shared" si="10"/>
        <v>5804.93</v>
      </c>
      <c r="C68" s="53">
        <f t="shared" si="10"/>
        <v>5694.95</v>
      </c>
      <c r="D68" s="53">
        <f t="shared" si="10"/>
        <v>5742.64</v>
      </c>
      <c r="E68" s="53">
        <f t="shared" si="10"/>
        <v>5755.58</v>
      </c>
      <c r="F68" s="53">
        <f t="shared" si="10"/>
        <v>5753.4</v>
      </c>
      <c r="G68" s="53">
        <f t="shared" si="10"/>
        <v>5747.43</v>
      </c>
      <c r="H68" s="53">
        <f t="shared" si="10"/>
        <v>5744.53</v>
      </c>
      <c r="I68" s="53">
        <f t="shared" si="10"/>
        <v>5874.88</v>
      </c>
      <c r="J68" s="53">
        <f t="shared" si="10"/>
        <v>5853.07</v>
      </c>
      <c r="K68" s="53">
        <f t="shared" si="10"/>
        <v>5852.87</v>
      </c>
      <c r="L68" s="53">
        <f t="shared" si="10"/>
        <v>5843.92</v>
      </c>
      <c r="M68" s="53">
        <f t="shared" si="10"/>
        <v>5828.37</v>
      </c>
      <c r="N68" s="53">
        <f t="shared" si="10"/>
        <v>5827.77</v>
      </c>
      <c r="O68" s="53">
        <f t="shared" si="10"/>
        <v>5851.32</v>
      </c>
      <c r="P68" s="53">
        <f t="shared" si="10"/>
        <v>6503.16</v>
      </c>
      <c r="Q68" s="53">
        <f t="shared" si="10"/>
        <v>6503.85</v>
      </c>
      <c r="R68" s="53">
        <f t="shared" si="10"/>
        <v>6618.81</v>
      </c>
      <c r="S68" s="53">
        <f t="shared" si="10"/>
        <v>6612.68</v>
      </c>
      <c r="T68" s="53">
        <f t="shared" si="10"/>
        <v>6621.73</v>
      </c>
      <c r="U68" s="53">
        <f t="shared" si="10"/>
        <v>6529.01</v>
      </c>
      <c r="V68" s="53">
        <f t="shared" si="10"/>
        <v>6552.17</v>
      </c>
      <c r="W68" s="53">
        <f t="shared" si="10"/>
        <v>6559.48</v>
      </c>
      <c r="X68" s="53">
        <f t="shared" si="10"/>
        <v>6561.54</v>
      </c>
      <c r="Y68" s="53">
        <f t="shared" si="10"/>
        <v>6542.4</v>
      </c>
    </row>
    <row r="69" spans="1:25" ht="15.75" x14ac:dyDescent="0.25">
      <c r="A69" s="52">
        <v>28</v>
      </c>
      <c r="B69" s="53">
        <f t="shared" si="10"/>
        <v>6374.54</v>
      </c>
      <c r="C69" s="53">
        <f t="shared" si="10"/>
        <v>5854.67</v>
      </c>
      <c r="D69" s="53">
        <f t="shared" si="10"/>
        <v>6362.02</v>
      </c>
      <c r="E69" s="53">
        <f t="shared" si="10"/>
        <v>5919.92</v>
      </c>
      <c r="F69" s="53">
        <f t="shared" si="10"/>
        <v>5926.47</v>
      </c>
      <c r="G69" s="53">
        <f t="shared" si="10"/>
        <v>5915.39</v>
      </c>
      <c r="H69" s="53">
        <f t="shared" si="10"/>
        <v>5902.87</v>
      </c>
      <c r="I69" s="53">
        <f t="shared" si="10"/>
        <v>5869.91</v>
      </c>
      <c r="J69" s="53">
        <f t="shared" si="10"/>
        <v>5857.15</v>
      </c>
      <c r="K69" s="53">
        <f t="shared" si="10"/>
        <v>5858.93</v>
      </c>
      <c r="L69" s="53">
        <f t="shared" si="10"/>
        <v>5857.05</v>
      </c>
      <c r="M69" s="53">
        <f t="shared" si="10"/>
        <v>5840</v>
      </c>
      <c r="N69" s="53">
        <f t="shared" si="10"/>
        <v>5833.98</v>
      </c>
      <c r="O69" s="53">
        <f t="shared" si="10"/>
        <v>5825.41</v>
      </c>
      <c r="P69" s="53">
        <f t="shared" si="10"/>
        <v>6592.84</v>
      </c>
      <c r="Q69" s="53">
        <f t="shared" si="10"/>
        <v>6469.2</v>
      </c>
      <c r="R69" s="53">
        <f t="shared" si="10"/>
        <v>6473.66</v>
      </c>
      <c r="S69" s="53">
        <f t="shared" si="10"/>
        <v>6475.34</v>
      </c>
      <c r="T69" s="53">
        <f t="shared" si="10"/>
        <v>6605.24</v>
      </c>
      <c r="U69" s="53">
        <f t="shared" si="10"/>
        <v>6486.47</v>
      </c>
      <c r="V69" s="53">
        <f t="shared" si="10"/>
        <v>6502.72</v>
      </c>
      <c r="W69" s="53">
        <f t="shared" si="10"/>
        <v>6542.93</v>
      </c>
      <c r="X69" s="53">
        <f t="shared" si="10"/>
        <v>6532.6</v>
      </c>
      <c r="Y69" s="53">
        <f t="shared" si="10"/>
        <v>6393.86</v>
      </c>
    </row>
    <row r="70" spans="1:25" ht="15.75" x14ac:dyDescent="0.25">
      <c r="A70" s="52">
        <v>29</v>
      </c>
      <c r="B70" s="53">
        <f t="shared" si="10"/>
        <v>6387.8</v>
      </c>
      <c r="C70" s="53">
        <f t="shared" si="10"/>
        <v>5846.72</v>
      </c>
      <c r="D70" s="53">
        <f t="shared" si="10"/>
        <v>5909.9</v>
      </c>
      <c r="E70" s="53">
        <f t="shared" si="10"/>
        <v>5926.31</v>
      </c>
      <c r="F70" s="53">
        <f t="shared" si="10"/>
        <v>5931.33</v>
      </c>
      <c r="G70" s="53">
        <f t="shared" si="10"/>
        <v>5932.75</v>
      </c>
      <c r="H70" s="53">
        <f t="shared" si="10"/>
        <v>5929.4</v>
      </c>
      <c r="I70" s="53">
        <f t="shared" si="10"/>
        <v>5865.7</v>
      </c>
      <c r="J70" s="53">
        <f t="shared" si="10"/>
        <v>5862.5</v>
      </c>
      <c r="K70" s="53">
        <f t="shared" si="10"/>
        <v>5859.91</v>
      </c>
      <c r="L70" s="53">
        <f t="shared" si="10"/>
        <v>5855.01</v>
      </c>
      <c r="M70" s="53">
        <f t="shared" si="10"/>
        <v>5840.62</v>
      </c>
      <c r="N70" s="53">
        <f t="shared" si="10"/>
        <v>5834.64</v>
      </c>
      <c r="O70" s="53">
        <f t="shared" si="10"/>
        <v>5818.54</v>
      </c>
      <c r="P70" s="53">
        <f t="shared" si="10"/>
        <v>6158.29</v>
      </c>
      <c r="Q70" s="53">
        <f t="shared" si="10"/>
        <v>6154.15</v>
      </c>
      <c r="R70" s="53">
        <f t="shared" si="10"/>
        <v>5972.5</v>
      </c>
      <c r="S70" s="53">
        <f t="shared" si="10"/>
        <v>5972.86</v>
      </c>
      <c r="T70" s="53">
        <f t="shared" si="10"/>
        <v>5988.68</v>
      </c>
      <c r="U70" s="53">
        <f t="shared" si="10"/>
        <v>5980.69</v>
      </c>
      <c r="V70" s="53">
        <f t="shared" si="10"/>
        <v>6108.42</v>
      </c>
      <c r="W70" s="53">
        <f t="shared" si="10"/>
        <v>6058.99</v>
      </c>
      <c r="X70" s="53">
        <f t="shared" si="10"/>
        <v>6046.73</v>
      </c>
      <c r="Y70" s="53">
        <f t="shared" si="10"/>
        <v>5908.57</v>
      </c>
    </row>
    <row r="71" spans="1:25" ht="15.75" x14ac:dyDescent="0.25">
      <c r="A71" s="52">
        <v>30</v>
      </c>
      <c r="B71" s="53">
        <f t="shared" si="10"/>
        <v>5941.67</v>
      </c>
      <c r="C71" s="53">
        <f t="shared" si="10"/>
        <v>5983.59</v>
      </c>
      <c r="D71" s="53">
        <f t="shared" si="10"/>
        <v>5973.71</v>
      </c>
      <c r="E71" s="53">
        <f t="shared" si="10"/>
        <v>5997.23</v>
      </c>
      <c r="F71" s="53">
        <f t="shared" si="10"/>
        <v>5869.74</v>
      </c>
      <c r="G71" s="53">
        <f t="shared" si="10"/>
        <v>5869.29</v>
      </c>
      <c r="H71" s="53">
        <f t="shared" si="10"/>
        <v>5875.47</v>
      </c>
      <c r="I71" s="53">
        <f t="shared" si="10"/>
        <v>5869.04</v>
      </c>
      <c r="J71" s="53">
        <f t="shared" si="10"/>
        <v>5845.78</v>
      </c>
      <c r="K71" s="53">
        <f t="shared" si="10"/>
        <v>5829.52</v>
      </c>
      <c r="L71" s="53">
        <f t="shared" si="10"/>
        <v>5810.26</v>
      </c>
      <c r="M71" s="53">
        <f t="shared" si="10"/>
        <v>5804.37</v>
      </c>
      <c r="N71" s="53">
        <f t="shared" si="10"/>
        <v>5799.12</v>
      </c>
      <c r="O71" s="53">
        <f t="shared" si="10"/>
        <v>5804.63</v>
      </c>
      <c r="P71" s="53">
        <f t="shared" si="10"/>
        <v>5874.59</v>
      </c>
      <c r="Q71" s="53">
        <f t="shared" si="10"/>
        <v>5884.84</v>
      </c>
      <c r="R71" s="53">
        <f t="shared" si="10"/>
        <v>5878.08</v>
      </c>
      <c r="S71" s="53">
        <f t="shared" si="10"/>
        <v>5883.65</v>
      </c>
      <c r="T71" s="53">
        <f t="shared" si="10"/>
        <v>5894.52</v>
      </c>
      <c r="U71" s="53">
        <f t="shared" si="10"/>
        <v>5887.71</v>
      </c>
      <c r="V71" s="53">
        <f t="shared" si="10"/>
        <v>6117.33</v>
      </c>
      <c r="W71" s="53">
        <f t="shared" si="10"/>
        <v>6092.46</v>
      </c>
      <c r="X71" s="53">
        <f t="shared" si="10"/>
        <v>6075.44</v>
      </c>
      <c r="Y71" s="53">
        <f t="shared" si="10"/>
        <v>6059.12</v>
      </c>
    </row>
    <row r="72" spans="1:25" ht="15.75" outlineLevel="1" x14ac:dyDescent="0.25">
      <c r="A72" s="52">
        <v>31</v>
      </c>
      <c r="B72" s="53">
        <f>ROUND(B177+$L$182+$L$183+B217,2)</f>
        <v>5958.62</v>
      </c>
      <c r="C72" s="53">
        <f t="shared" si="10"/>
        <v>5832.38</v>
      </c>
      <c r="D72" s="53">
        <f t="shared" si="10"/>
        <v>5872.15</v>
      </c>
      <c r="E72" s="53">
        <f t="shared" si="10"/>
        <v>5897.6</v>
      </c>
      <c r="F72" s="53">
        <f t="shared" si="10"/>
        <v>5920.85</v>
      </c>
      <c r="G72" s="53">
        <f t="shared" si="10"/>
        <v>5900.68</v>
      </c>
      <c r="H72" s="53">
        <f t="shared" si="10"/>
        <v>5912.01</v>
      </c>
      <c r="I72" s="53">
        <f t="shared" si="10"/>
        <v>5617.73</v>
      </c>
      <c r="J72" s="53">
        <f t="shared" si="10"/>
        <v>5570.52</v>
      </c>
      <c r="K72" s="53">
        <f t="shared" si="10"/>
        <v>5513.97</v>
      </c>
      <c r="L72" s="53">
        <f t="shared" si="10"/>
        <v>5483.02</v>
      </c>
      <c r="M72" s="53">
        <f t="shared" si="10"/>
        <v>5446.93</v>
      </c>
      <c r="N72" s="53">
        <f t="shared" si="10"/>
        <v>5699.61</v>
      </c>
      <c r="O72" s="53">
        <f t="shared" si="10"/>
        <v>5702.01</v>
      </c>
      <c r="P72" s="53">
        <f t="shared" si="10"/>
        <v>5695.72</v>
      </c>
      <c r="Q72" s="53">
        <f t="shared" si="10"/>
        <v>5694.58</v>
      </c>
      <c r="R72" s="53">
        <f t="shared" si="10"/>
        <v>5690.23</v>
      </c>
      <c r="S72" s="53">
        <f t="shared" si="10"/>
        <v>5689.97</v>
      </c>
      <c r="T72" s="53">
        <f t="shared" si="10"/>
        <v>5703.83</v>
      </c>
      <c r="U72" s="53">
        <f t="shared" si="10"/>
        <v>5693.35</v>
      </c>
      <c r="V72" s="53">
        <f t="shared" si="10"/>
        <v>5658.4</v>
      </c>
      <c r="W72" s="53">
        <f t="shared" si="10"/>
        <v>5712.9</v>
      </c>
      <c r="X72" s="53">
        <f t="shared" si="10"/>
        <v>5659.25</v>
      </c>
      <c r="Y72" s="53">
        <f t="shared" si="10"/>
        <v>5689.37</v>
      </c>
    </row>
    <row r="73" spans="1:25" ht="15.75" x14ac:dyDescent="0.25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</row>
    <row r="74" spans="1:25" ht="18.75" x14ac:dyDescent="0.25">
      <c r="A74" s="111" t="s">
        <v>67</v>
      </c>
      <c r="B74" s="112" t="s">
        <v>94</v>
      </c>
      <c r="C74" s="112"/>
      <c r="D74" s="112"/>
      <c r="E74" s="112"/>
      <c r="F74" s="112"/>
      <c r="G74" s="112"/>
      <c r="H74" s="112"/>
      <c r="I74" s="112"/>
      <c r="J74" s="112"/>
      <c r="K74" s="112"/>
      <c r="L74" s="112"/>
      <c r="M74" s="112"/>
      <c r="N74" s="112"/>
      <c r="O74" s="112"/>
      <c r="P74" s="112"/>
      <c r="Q74" s="112"/>
      <c r="R74" s="112"/>
      <c r="S74" s="112"/>
      <c r="T74" s="112"/>
      <c r="U74" s="112"/>
      <c r="V74" s="112"/>
      <c r="W74" s="112"/>
      <c r="X74" s="112"/>
      <c r="Y74" s="112"/>
    </row>
    <row r="75" spans="1:25" ht="15.75" x14ac:dyDescent="0.25">
      <c r="A75" s="111"/>
      <c r="B75" s="51" t="s">
        <v>69</v>
      </c>
      <c r="C75" s="51" t="s">
        <v>70</v>
      </c>
      <c r="D75" s="51" t="s">
        <v>71</v>
      </c>
      <c r="E75" s="51" t="s">
        <v>72</v>
      </c>
      <c r="F75" s="51" t="s">
        <v>73</v>
      </c>
      <c r="G75" s="51" t="s">
        <v>74</v>
      </c>
      <c r="H75" s="51" t="s">
        <v>75</v>
      </c>
      <c r="I75" s="51" t="s">
        <v>76</v>
      </c>
      <c r="J75" s="51" t="s">
        <v>77</v>
      </c>
      <c r="K75" s="51" t="s">
        <v>78</v>
      </c>
      <c r="L75" s="51" t="s">
        <v>79</v>
      </c>
      <c r="M75" s="51" t="s">
        <v>80</v>
      </c>
      <c r="N75" s="51" t="s">
        <v>81</v>
      </c>
      <c r="O75" s="51" t="s">
        <v>82</v>
      </c>
      <c r="P75" s="51" t="s">
        <v>83</v>
      </c>
      <c r="Q75" s="51" t="s">
        <v>84</v>
      </c>
      <c r="R75" s="51" t="s">
        <v>85</v>
      </c>
      <c r="S75" s="51" t="s">
        <v>86</v>
      </c>
      <c r="T75" s="51" t="s">
        <v>87</v>
      </c>
      <c r="U75" s="51" t="s">
        <v>88</v>
      </c>
      <c r="V75" s="51" t="s">
        <v>89</v>
      </c>
      <c r="W75" s="51" t="s">
        <v>90</v>
      </c>
      <c r="X75" s="51" t="s">
        <v>91</v>
      </c>
      <c r="Y75" s="51" t="s">
        <v>92</v>
      </c>
    </row>
    <row r="76" spans="1:25" ht="15.75" x14ac:dyDescent="0.25">
      <c r="A76" s="52">
        <v>1</v>
      </c>
      <c r="B76" s="53">
        <f t="shared" ref="B76:Y86" si="11">ROUND(B147+$M$182+$M$183+B187,2)</f>
        <v>5819.11</v>
      </c>
      <c r="C76" s="53">
        <f t="shared" si="11"/>
        <v>5717.42</v>
      </c>
      <c r="D76" s="53">
        <f t="shared" si="11"/>
        <v>5919.14</v>
      </c>
      <c r="E76" s="53">
        <f t="shared" si="11"/>
        <v>5815.87</v>
      </c>
      <c r="F76" s="53">
        <f t="shared" si="11"/>
        <v>5770.76</v>
      </c>
      <c r="G76" s="53">
        <f t="shared" si="11"/>
        <v>5769.28</v>
      </c>
      <c r="H76" s="53">
        <f t="shared" si="11"/>
        <v>5712.01</v>
      </c>
      <c r="I76" s="53">
        <f t="shared" si="11"/>
        <v>5988.35</v>
      </c>
      <c r="J76" s="53">
        <f t="shared" si="11"/>
        <v>5988.51</v>
      </c>
      <c r="K76" s="53">
        <f t="shared" si="11"/>
        <v>5999.6</v>
      </c>
      <c r="L76" s="53">
        <f t="shared" si="11"/>
        <v>5977.65</v>
      </c>
      <c r="M76" s="53">
        <f t="shared" si="11"/>
        <v>5966.65</v>
      </c>
      <c r="N76" s="53">
        <f t="shared" si="11"/>
        <v>5954.99</v>
      </c>
      <c r="O76" s="53">
        <f t="shared" si="11"/>
        <v>5951.66</v>
      </c>
      <c r="P76" s="53">
        <f t="shared" si="11"/>
        <v>5973.13</v>
      </c>
      <c r="Q76" s="53">
        <f t="shared" si="11"/>
        <v>5968.47</v>
      </c>
      <c r="R76" s="53">
        <f t="shared" si="11"/>
        <v>5980.53</v>
      </c>
      <c r="S76" s="53">
        <f t="shared" si="11"/>
        <v>5964.55</v>
      </c>
      <c r="T76" s="53">
        <f t="shared" si="11"/>
        <v>5954.07</v>
      </c>
      <c r="U76" s="53">
        <f t="shared" si="11"/>
        <v>5936.93</v>
      </c>
      <c r="V76" s="53">
        <f t="shared" si="11"/>
        <v>6567.29</v>
      </c>
      <c r="W76" s="53">
        <f t="shared" si="11"/>
        <v>6493.77</v>
      </c>
      <c r="X76" s="53">
        <f t="shared" si="11"/>
        <v>6141.26</v>
      </c>
      <c r="Y76" s="53">
        <f t="shared" si="11"/>
        <v>5996.85</v>
      </c>
    </row>
    <row r="77" spans="1:25" ht="15.75" x14ac:dyDescent="0.25">
      <c r="A77" s="52">
        <v>2</v>
      </c>
      <c r="B77" s="53">
        <f t="shared" si="11"/>
        <v>5950.39</v>
      </c>
      <c r="C77" s="53">
        <f t="shared" si="11"/>
        <v>5963.89</v>
      </c>
      <c r="D77" s="53">
        <f t="shared" si="11"/>
        <v>5987.04</v>
      </c>
      <c r="E77" s="53">
        <f t="shared" si="11"/>
        <v>5977.72</v>
      </c>
      <c r="F77" s="53">
        <f t="shared" si="11"/>
        <v>5977.22</v>
      </c>
      <c r="G77" s="53">
        <f t="shared" si="11"/>
        <v>5975.73</v>
      </c>
      <c r="H77" s="53">
        <f t="shared" si="11"/>
        <v>5985.25</v>
      </c>
      <c r="I77" s="53">
        <f t="shared" si="11"/>
        <v>5535.45</v>
      </c>
      <c r="J77" s="53">
        <f t="shared" si="11"/>
        <v>5488.61</v>
      </c>
      <c r="K77" s="53">
        <f t="shared" si="11"/>
        <v>5447.37</v>
      </c>
      <c r="L77" s="53">
        <f t="shared" si="11"/>
        <v>5429.95</v>
      </c>
      <c r="M77" s="53">
        <f t="shared" si="11"/>
        <v>5421.98</v>
      </c>
      <c r="N77" s="53">
        <f t="shared" si="11"/>
        <v>5710.66</v>
      </c>
      <c r="O77" s="53">
        <f t="shared" si="11"/>
        <v>5893.01</v>
      </c>
      <c r="P77" s="53">
        <f t="shared" si="11"/>
        <v>5889.21</v>
      </c>
      <c r="Q77" s="53">
        <f t="shared" si="11"/>
        <v>5810.99</v>
      </c>
      <c r="R77" s="53">
        <f t="shared" si="11"/>
        <v>5822.9</v>
      </c>
      <c r="S77" s="53">
        <f t="shared" si="11"/>
        <v>5817.95</v>
      </c>
      <c r="T77" s="53">
        <f t="shared" si="11"/>
        <v>5829.57</v>
      </c>
      <c r="U77" s="53">
        <f t="shared" si="11"/>
        <v>5825.55</v>
      </c>
      <c r="V77" s="53">
        <f t="shared" si="11"/>
        <v>5884.84</v>
      </c>
      <c r="W77" s="53">
        <f t="shared" si="11"/>
        <v>5785.33</v>
      </c>
      <c r="X77" s="53">
        <f t="shared" si="11"/>
        <v>5793.75</v>
      </c>
      <c r="Y77" s="53">
        <f t="shared" si="11"/>
        <v>5769.91</v>
      </c>
    </row>
    <row r="78" spans="1:25" ht="15.75" x14ac:dyDescent="0.25">
      <c r="A78" s="52">
        <v>3</v>
      </c>
      <c r="B78" s="53">
        <f t="shared" si="11"/>
        <v>5792.72</v>
      </c>
      <c r="C78" s="53">
        <f t="shared" si="11"/>
        <v>5821.43</v>
      </c>
      <c r="D78" s="53">
        <f t="shared" si="11"/>
        <v>5826.18</v>
      </c>
      <c r="E78" s="53">
        <f t="shared" si="11"/>
        <v>5596.8</v>
      </c>
      <c r="F78" s="53">
        <f t="shared" si="11"/>
        <v>5597.04</v>
      </c>
      <c r="G78" s="53">
        <f t="shared" si="11"/>
        <v>5563.87</v>
      </c>
      <c r="H78" s="53">
        <f t="shared" si="11"/>
        <v>5574.56</v>
      </c>
      <c r="I78" s="53">
        <f t="shared" si="11"/>
        <v>5735.42</v>
      </c>
      <c r="J78" s="53">
        <f t="shared" si="11"/>
        <v>5651.6</v>
      </c>
      <c r="K78" s="53">
        <f t="shared" si="11"/>
        <v>5550.24</v>
      </c>
      <c r="L78" s="53">
        <f t="shared" si="11"/>
        <v>5490.75</v>
      </c>
      <c r="M78" s="53">
        <f t="shared" si="11"/>
        <v>5492.53</v>
      </c>
      <c r="N78" s="53">
        <f t="shared" si="11"/>
        <v>5711.74</v>
      </c>
      <c r="O78" s="53">
        <f t="shared" si="11"/>
        <v>5824.61</v>
      </c>
      <c r="P78" s="53">
        <f t="shared" si="11"/>
        <v>5850.38</v>
      </c>
      <c r="Q78" s="53">
        <f t="shared" si="11"/>
        <v>5825.4</v>
      </c>
      <c r="R78" s="53">
        <f t="shared" si="11"/>
        <v>5841.77</v>
      </c>
      <c r="S78" s="53">
        <f t="shared" si="11"/>
        <v>5861.99</v>
      </c>
      <c r="T78" s="53">
        <f t="shared" si="11"/>
        <v>5845.76</v>
      </c>
      <c r="U78" s="53">
        <f t="shared" si="11"/>
        <v>5873.11</v>
      </c>
      <c r="V78" s="53">
        <f t="shared" si="11"/>
        <v>5873.7</v>
      </c>
      <c r="W78" s="53">
        <f t="shared" si="11"/>
        <v>5819.16</v>
      </c>
      <c r="X78" s="53">
        <f t="shared" si="11"/>
        <v>5821.52</v>
      </c>
      <c r="Y78" s="53">
        <f t="shared" si="11"/>
        <v>5828.04</v>
      </c>
    </row>
    <row r="79" spans="1:25" ht="15.75" x14ac:dyDescent="0.25">
      <c r="A79" s="52">
        <v>4</v>
      </c>
      <c r="B79" s="53">
        <f t="shared" si="11"/>
        <v>5765.94</v>
      </c>
      <c r="C79" s="53">
        <f t="shared" si="11"/>
        <v>5832.45</v>
      </c>
      <c r="D79" s="53">
        <f t="shared" si="11"/>
        <v>5848.33</v>
      </c>
      <c r="E79" s="53">
        <f t="shared" si="11"/>
        <v>5698.15</v>
      </c>
      <c r="F79" s="53">
        <f t="shared" si="11"/>
        <v>5693.28</v>
      </c>
      <c r="G79" s="53">
        <f t="shared" si="11"/>
        <v>5667.99</v>
      </c>
      <c r="H79" s="53">
        <f t="shared" si="11"/>
        <v>5711.64</v>
      </c>
      <c r="I79" s="53">
        <f t="shared" si="11"/>
        <v>5960.16</v>
      </c>
      <c r="J79" s="53">
        <f t="shared" si="11"/>
        <v>5951.24</v>
      </c>
      <c r="K79" s="53">
        <f t="shared" si="11"/>
        <v>5941.95</v>
      </c>
      <c r="L79" s="53">
        <f t="shared" si="11"/>
        <v>5928.85</v>
      </c>
      <c r="M79" s="53">
        <f t="shared" si="11"/>
        <v>5907.7</v>
      </c>
      <c r="N79" s="53">
        <f t="shared" si="11"/>
        <v>5911.24</v>
      </c>
      <c r="O79" s="53">
        <f t="shared" si="11"/>
        <v>5910.07</v>
      </c>
      <c r="P79" s="53">
        <f t="shared" si="11"/>
        <v>5921.31</v>
      </c>
      <c r="Q79" s="53">
        <f t="shared" si="11"/>
        <v>5939.1</v>
      </c>
      <c r="R79" s="53">
        <f t="shared" si="11"/>
        <v>5933.66</v>
      </c>
      <c r="S79" s="53">
        <f t="shared" si="11"/>
        <v>5936.35</v>
      </c>
      <c r="T79" s="53">
        <f t="shared" si="11"/>
        <v>5922.51</v>
      </c>
      <c r="U79" s="53">
        <f t="shared" si="11"/>
        <v>5925.87</v>
      </c>
      <c r="V79" s="53">
        <f t="shared" si="11"/>
        <v>5933.94</v>
      </c>
      <c r="W79" s="53">
        <f t="shared" si="11"/>
        <v>6015.42</v>
      </c>
      <c r="X79" s="53">
        <f t="shared" si="11"/>
        <v>6016.05</v>
      </c>
      <c r="Y79" s="53">
        <f t="shared" si="11"/>
        <v>6010.74</v>
      </c>
    </row>
    <row r="80" spans="1:25" ht="15.75" x14ac:dyDescent="0.25">
      <c r="A80" s="52">
        <v>5</v>
      </c>
      <c r="B80" s="53">
        <f t="shared" si="11"/>
        <v>5925.97</v>
      </c>
      <c r="C80" s="53">
        <f t="shared" si="11"/>
        <v>5939.91</v>
      </c>
      <c r="D80" s="53">
        <f t="shared" si="11"/>
        <v>5961.78</v>
      </c>
      <c r="E80" s="53">
        <f t="shared" si="11"/>
        <v>5977.29</v>
      </c>
      <c r="F80" s="53">
        <f t="shared" si="11"/>
        <v>5969.86</v>
      </c>
      <c r="G80" s="53">
        <f t="shared" si="11"/>
        <v>5979.84</v>
      </c>
      <c r="H80" s="53">
        <f t="shared" si="11"/>
        <v>5970.34</v>
      </c>
      <c r="I80" s="53">
        <f t="shared" si="11"/>
        <v>5652.82</v>
      </c>
      <c r="J80" s="53">
        <f t="shared" si="11"/>
        <v>5808.17</v>
      </c>
      <c r="K80" s="53">
        <f t="shared" si="11"/>
        <v>5751.46</v>
      </c>
      <c r="L80" s="53">
        <f t="shared" si="11"/>
        <v>5710.05</v>
      </c>
      <c r="M80" s="53">
        <f t="shared" si="11"/>
        <v>5644.13</v>
      </c>
      <c r="N80" s="53">
        <f t="shared" si="11"/>
        <v>5634.02</v>
      </c>
      <c r="O80" s="53">
        <f t="shared" si="11"/>
        <v>5652.26</v>
      </c>
      <c r="P80" s="53">
        <f t="shared" si="11"/>
        <v>5705.45</v>
      </c>
      <c r="Q80" s="53">
        <f t="shared" si="11"/>
        <v>5732.65</v>
      </c>
      <c r="R80" s="53">
        <f t="shared" si="11"/>
        <v>5732.79</v>
      </c>
      <c r="S80" s="53">
        <f t="shared" si="11"/>
        <v>5702.94</v>
      </c>
      <c r="T80" s="53">
        <f t="shared" si="11"/>
        <v>5636.91</v>
      </c>
      <c r="U80" s="53">
        <f t="shared" si="11"/>
        <v>5582.38</v>
      </c>
      <c r="V80" s="53">
        <f t="shared" si="11"/>
        <v>5820.24</v>
      </c>
      <c r="W80" s="53">
        <f t="shared" si="11"/>
        <v>5743.83</v>
      </c>
      <c r="X80" s="53">
        <f t="shared" si="11"/>
        <v>5754.21</v>
      </c>
      <c r="Y80" s="53">
        <f t="shared" si="11"/>
        <v>5772.76</v>
      </c>
    </row>
    <row r="81" spans="1:25" ht="15.75" x14ac:dyDescent="0.25">
      <c r="A81" s="52">
        <v>6</v>
      </c>
      <c r="B81" s="53">
        <f t="shared" si="11"/>
        <v>5815.04</v>
      </c>
      <c r="C81" s="53">
        <f t="shared" si="11"/>
        <v>5820.89</v>
      </c>
      <c r="D81" s="53">
        <f t="shared" si="11"/>
        <v>5687.29</v>
      </c>
      <c r="E81" s="53">
        <f t="shared" si="11"/>
        <v>5687.77</v>
      </c>
      <c r="F81" s="53">
        <f t="shared" si="11"/>
        <v>5695.69</v>
      </c>
      <c r="G81" s="53">
        <f t="shared" si="11"/>
        <v>5664</v>
      </c>
      <c r="H81" s="53">
        <f t="shared" si="11"/>
        <v>5672.04</v>
      </c>
      <c r="I81" s="53">
        <f t="shared" si="11"/>
        <v>5968.89</v>
      </c>
      <c r="J81" s="53">
        <f t="shared" si="11"/>
        <v>5947.74</v>
      </c>
      <c r="K81" s="53">
        <f t="shared" si="11"/>
        <v>5930.36</v>
      </c>
      <c r="L81" s="53">
        <f t="shared" si="11"/>
        <v>5932.01</v>
      </c>
      <c r="M81" s="53">
        <f t="shared" si="11"/>
        <v>5920.07</v>
      </c>
      <c r="N81" s="53">
        <f t="shared" si="11"/>
        <v>5914.55</v>
      </c>
      <c r="O81" s="53">
        <f t="shared" si="11"/>
        <v>6583.78</v>
      </c>
      <c r="P81" s="53">
        <f t="shared" si="11"/>
        <v>6596.81</v>
      </c>
      <c r="Q81" s="53">
        <f t="shared" si="11"/>
        <v>6602.83</v>
      </c>
      <c r="R81" s="53">
        <f t="shared" si="11"/>
        <v>6596.55</v>
      </c>
      <c r="S81" s="53">
        <f t="shared" si="11"/>
        <v>6421.56</v>
      </c>
      <c r="T81" s="53">
        <f t="shared" si="11"/>
        <v>6422.14</v>
      </c>
      <c r="U81" s="53">
        <f t="shared" si="11"/>
        <v>6558.15</v>
      </c>
      <c r="V81" s="53">
        <f t="shared" si="11"/>
        <v>7376.98</v>
      </c>
      <c r="W81" s="53">
        <f t="shared" si="11"/>
        <v>7300.24</v>
      </c>
      <c r="X81" s="53">
        <f t="shared" si="11"/>
        <v>7302.91</v>
      </c>
      <c r="Y81" s="53">
        <f t="shared" si="11"/>
        <v>7353.41</v>
      </c>
    </row>
    <row r="82" spans="1:25" ht="15.75" x14ac:dyDescent="0.25">
      <c r="A82" s="52">
        <v>7</v>
      </c>
      <c r="B82" s="53">
        <f t="shared" si="11"/>
        <v>7548.54</v>
      </c>
      <c r="C82" s="53">
        <f t="shared" si="11"/>
        <v>6389.73</v>
      </c>
      <c r="D82" s="53">
        <f t="shared" si="11"/>
        <v>5939.8</v>
      </c>
      <c r="E82" s="53">
        <f t="shared" si="11"/>
        <v>5937.13</v>
      </c>
      <c r="F82" s="53">
        <f t="shared" si="11"/>
        <v>5937.77</v>
      </c>
      <c r="G82" s="53">
        <f t="shared" si="11"/>
        <v>5945.49</v>
      </c>
      <c r="H82" s="53">
        <f t="shared" si="11"/>
        <v>5950.73</v>
      </c>
      <c r="I82" s="53">
        <f t="shared" si="11"/>
        <v>5477.48</v>
      </c>
      <c r="J82" s="53">
        <f t="shared" si="11"/>
        <v>5538.6</v>
      </c>
      <c r="K82" s="53">
        <f t="shared" si="11"/>
        <v>5524.58</v>
      </c>
      <c r="L82" s="53">
        <f t="shared" si="11"/>
        <v>5454.23</v>
      </c>
      <c r="M82" s="53">
        <f t="shared" si="11"/>
        <v>5412.65</v>
      </c>
      <c r="N82" s="53">
        <f t="shared" si="11"/>
        <v>5391.68</v>
      </c>
      <c r="O82" s="53">
        <f t="shared" si="11"/>
        <v>5450.73</v>
      </c>
      <c r="P82" s="53">
        <f t="shared" si="11"/>
        <v>5474.13</v>
      </c>
      <c r="Q82" s="53">
        <f t="shared" si="11"/>
        <v>5392.31</v>
      </c>
      <c r="R82" s="53">
        <f t="shared" si="11"/>
        <v>5536.68</v>
      </c>
      <c r="S82" s="53">
        <f t="shared" si="11"/>
        <v>5390.39</v>
      </c>
      <c r="T82" s="53">
        <f t="shared" si="11"/>
        <v>5560.44</v>
      </c>
      <c r="U82" s="53">
        <f t="shared" si="11"/>
        <v>5601.39</v>
      </c>
      <c r="V82" s="53">
        <f t="shared" si="11"/>
        <v>5594.48</v>
      </c>
      <c r="W82" s="53">
        <f t="shared" si="11"/>
        <v>5592.37</v>
      </c>
      <c r="X82" s="53">
        <f t="shared" si="11"/>
        <v>5586.44</v>
      </c>
      <c r="Y82" s="53">
        <f t="shared" si="11"/>
        <v>5496.17</v>
      </c>
    </row>
    <row r="83" spans="1:25" ht="15.75" x14ac:dyDescent="0.25">
      <c r="A83" s="52">
        <v>8</v>
      </c>
      <c r="B83" s="53">
        <f t="shared" si="11"/>
        <v>5535.88</v>
      </c>
      <c r="C83" s="53">
        <f t="shared" si="11"/>
        <v>5567.49</v>
      </c>
      <c r="D83" s="53">
        <f t="shared" si="11"/>
        <v>5495.76</v>
      </c>
      <c r="E83" s="53">
        <f t="shared" si="11"/>
        <v>5523.32</v>
      </c>
      <c r="F83" s="53">
        <f t="shared" si="11"/>
        <v>5541.72</v>
      </c>
      <c r="G83" s="53">
        <f t="shared" si="11"/>
        <v>5535.58</v>
      </c>
      <c r="H83" s="53">
        <f t="shared" si="11"/>
        <v>5540.34</v>
      </c>
      <c r="I83" s="53">
        <f t="shared" si="11"/>
        <v>5548.1</v>
      </c>
      <c r="J83" s="53">
        <f t="shared" si="11"/>
        <v>5524.74</v>
      </c>
      <c r="K83" s="53">
        <f t="shared" si="11"/>
        <v>5576.79</v>
      </c>
      <c r="L83" s="53">
        <f t="shared" si="11"/>
        <v>5507.43</v>
      </c>
      <c r="M83" s="53">
        <f t="shared" si="11"/>
        <v>5457.51</v>
      </c>
      <c r="N83" s="53">
        <f t="shared" si="11"/>
        <v>5447.07</v>
      </c>
      <c r="O83" s="53">
        <f t="shared" si="11"/>
        <v>5442.04</v>
      </c>
      <c r="P83" s="53">
        <f t="shared" si="11"/>
        <v>5506.33</v>
      </c>
      <c r="Q83" s="53">
        <f t="shared" si="11"/>
        <v>5531.22</v>
      </c>
      <c r="R83" s="53">
        <f t="shared" si="11"/>
        <v>5481.09</v>
      </c>
      <c r="S83" s="53">
        <f t="shared" si="11"/>
        <v>5493.94</v>
      </c>
      <c r="T83" s="53">
        <f t="shared" si="11"/>
        <v>5480.98</v>
      </c>
      <c r="U83" s="53">
        <f t="shared" si="11"/>
        <v>5610.9</v>
      </c>
      <c r="V83" s="53">
        <f t="shared" si="11"/>
        <v>5600.19</v>
      </c>
      <c r="W83" s="53">
        <f t="shared" si="11"/>
        <v>5594.69</v>
      </c>
      <c r="X83" s="53">
        <f t="shared" si="11"/>
        <v>5609.87</v>
      </c>
      <c r="Y83" s="53">
        <f t="shared" si="11"/>
        <v>5572.99</v>
      </c>
    </row>
    <row r="84" spans="1:25" ht="15.75" x14ac:dyDescent="0.25">
      <c r="A84" s="52">
        <v>9</v>
      </c>
      <c r="B84" s="53">
        <f t="shared" si="11"/>
        <v>5463.24</v>
      </c>
      <c r="C84" s="53">
        <f t="shared" si="11"/>
        <v>5534.21</v>
      </c>
      <c r="D84" s="53">
        <f t="shared" si="11"/>
        <v>5523.99</v>
      </c>
      <c r="E84" s="53">
        <f t="shared" si="11"/>
        <v>5566.08</v>
      </c>
      <c r="F84" s="53">
        <f t="shared" si="11"/>
        <v>5558.9</v>
      </c>
      <c r="G84" s="53">
        <f t="shared" si="11"/>
        <v>5547.73</v>
      </c>
      <c r="H84" s="53">
        <f t="shared" si="11"/>
        <v>5546.97</v>
      </c>
      <c r="I84" s="53">
        <f t="shared" si="11"/>
        <v>5606.45</v>
      </c>
      <c r="J84" s="53">
        <f t="shared" si="11"/>
        <v>5625.65</v>
      </c>
      <c r="K84" s="53">
        <f t="shared" si="11"/>
        <v>5524.16</v>
      </c>
      <c r="L84" s="53">
        <f t="shared" si="11"/>
        <v>5484.83</v>
      </c>
      <c r="M84" s="53">
        <f t="shared" si="11"/>
        <v>5460.48</v>
      </c>
      <c r="N84" s="53">
        <f t="shared" si="11"/>
        <v>5458.85</v>
      </c>
      <c r="O84" s="53">
        <f t="shared" si="11"/>
        <v>5566.29</v>
      </c>
      <c r="P84" s="53">
        <f t="shared" si="11"/>
        <v>5497.7</v>
      </c>
      <c r="Q84" s="53">
        <f t="shared" si="11"/>
        <v>5648.49</v>
      </c>
      <c r="R84" s="53">
        <f t="shared" si="11"/>
        <v>5663.37</v>
      </c>
      <c r="S84" s="53">
        <f t="shared" si="11"/>
        <v>5664.23</v>
      </c>
      <c r="T84" s="53">
        <f t="shared" si="11"/>
        <v>5671.97</v>
      </c>
      <c r="U84" s="53">
        <f t="shared" si="11"/>
        <v>5660.95</v>
      </c>
      <c r="V84" s="53">
        <f t="shared" si="11"/>
        <v>5662.28</v>
      </c>
      <c r="W84" s="53">
        <f t="shared" si="11"/>
        <v>5611.22</v>
      </c>
      <c r="X84" s="53">
        <f t="shared" si="11"/>
        <v>5596.02</v>
      </c>
      <c r="Y84" s="53">
        <f t="shared" si="11"/>
        <v>5604.12</v>
      </c>
    </row>
    <row r="85" spans="1:25" ht="15.75" x14ac:dyDescent="0.25">
      <c r="A85" s="52">
        <v>10</v>
      </c>
      <c r="B85" s="53">
        <f t="shared" si="11"/>
        <v>5653.07</v>
      </c>
      <c r="C85" s="53">
        <f t="shared" si="11"/>
        <v>5608.46</v>
      </c>
      <c r="D85" s="53">
        <f t="shared" si="11"/>
        <v>5650.51</v>
      </c>
      <c r="E85" s="53">
        <f t="shared" si="11"/>
        <v>5669.95</v>
      </c>
      <c r="F85" s="53">
        <f t="shared" si="11"/>
        <v>5612.41</v>
      </c>
      <c r="G85" s="53">
        <f t="shared" si="11"/>
        <v>5611.88</v>
      </c>
      <c r="H85" s="53">
        <f t="shared" si="11"/>
        <v>5617.72</v>
      </c>
      <c r="I85" s="53">
        <f t="shared" si="11"/>
        <v>5650.1</v>
      </c>
      <c r="J85" s="53">
        <f t="shared" si="11"/>
        <v>5598.26</v>
      </c>
      <c r="K85" s="53">
        <f t="shared" si="11"/>
        <v>5492.86</v>
      </c>
      <c r="L85" s="53">
        <f t="shared" si="11"/>
        <v>5443.55</v>
      </c>
      <c r="M85" s="53">
        <f t="shared" si="11"/>
        <v>5428.2</v>
      </c>
      <c r="N85" s="53">
        <f t="shared" si="11"/>
        <v>5479</v>
      </c>
      <c r="O85" s="53">
        <f t="shared" si="11"/>
        <v>5543.32</v>
      </c>
      <c r="P85" s="53">
        <f t="shared" si="11"/>
        <v>5502.22</v>
      </c>
      <c r="Q85" s="53">
        <f t="shared" si="11"/>
        <v>5663.68</v>
      </c>
      <c r="R85" s="53">
        <f t="shared" si="11"/>
        <v>5670.16</v>
      </c>
      <c r="S85" s="53">
        <f t="shared" si="11"/>
        <v>5522.05</v>
      </c>
      <c r="T85" s="53">
        <f t="shared" si="11"/>
        <v>5509.86</v>
      </c>
      <c r="U85" s="53">
        <f t="shared" si="11"/>
        <v>5497.8</v>
      </c>
      <c r="V85" s="53">
        <f t="shared" si="11"/>
        <v>5675.03</v>
      </c>
      <c r="W85" s="53">
        <f t="shared" si="11"/>
        <v>5651.49</v>
      </c>
      <c r="X85" s="53">
        <f t="shared" si="11"/>
        <v>5635.55</v>
      </c>
      <c r="Y85" s="53">
        <f t="shared" si="11"/>
        <v>5636.74</v>
      </c>
    </row>
    <row r="86" spans="1:25" ht="15.75" x14ac:dyDescent="0.25">
      <c r="A86" s="52">
        <v>11</v>
      </c>
      <c r="B86" s="53">
        <f t="shared" si="11"/>
        <v>5615.21</v>
      </c>
      <c r="C86" s="53">
        <f t="shared" si="11"/>
        <v>5595.13</v>
      </c>
      <c r="D86" s="53">
        <f t="shared" si="11"/>
        <v>5562.11</v>
      </c>
      <c r="E86" s="53">
        <f t="shared" si="11"/>
        <v>5588.57</v>
      </c>
      <c r="F86" s="53">
        <f t="shared" si="11"/>
        <v>5587.78</v>
      </c>
      <c r="G86" s="53">
        <f t="shared" si="11"/>
        <v>5583.32</v>
      </c>
      <c r="H86" s="53">
        <f t="shared" si="11"/>
        <v>5588.1</v>
      </c>
      <c r="I86" s="53">
        <f t="shared" si="11"/>
        <v>5659.17</v>
      </c>
      <c r="J86" s="53">
        <f t="shared" si="11"/>
        <v>5570.8</v>
      </c>
      <c r="K86" s="53">
        <f t="shared" si="11"/>
        <v>5498.58</v>
      </c>
      <c r="L86" s="53">
        <f t="shared" si="11"/>
        <v>5495.19</v>
      </c>
      <c r="M86" s="53">
        <f t="shared" si="11"/>
        <v>5493.29</v>
      </c>
      <c r="N86" s="53">
        <f t="shared" si="11"/>
        <v>5495.18</v>
      </c>
      <c r="O86" s="53">
        <f t="shared" si="11"/>
        <v>5556.17</v>
      </c>
      <c r="P86" s="53">
        <f t="shared" si="11"/>
        <v>5754.67</v>
      </c>
      <c r="Q86" s="53">
        <f t="shared" ref="Q86:Y86" si="12">ROUND(Q157+$M$182+$M$183+Q197,2)</f>
        <v>5755.48</v>
      </c>
      <c r="R86" s="53">
        <f t="shared" si="12"/>
        <v>5759.16</v>
      </c>
      <c r="S86" s="53">
        <f t="shared" si="12"/>
        <v>5755.79</v>
      </c>
      <c r="T86" s="53">
        <f t="shared" si="12"/>
        <v>5716.43</v>
      </c>
      <c r="U86" s="53">
        <f t="shared" si="12"/>
        <v>5714.33</v>
      </c>
      <c r="V86" s="53">
        <f t="shared" si="12"/>
        <v>5823.77</v>
      </c>
      <c r="W86" s="53">
        <f t="shared" si="12"/>
        <v>5785.7</v>
      </c>
      <c r="X86" s="53">
        <f t="shared" si="12"/>
        <v>5799.72</v>
      </c>
      <c r="Y86" s="53">
        <f t="shared" si="12"/>
        <v>5814.94</v>
      </c>
    </row>
    <row r="87" spans="1:25" ht="15.75" x14ac:dyDescent="0.25">
      <c r="A87" s="52">
        <v>12</v>
      </c>
      <c r="B87" s="53">
        <f t="shared" ref="B87:Y97" si="13">ROUND(B158+$M$182+$M$183+B198,2)</f>
        <v>5667.19</v>
      </c>
      <c r="C87" s="53">
        <f t="shared" si="13"/>
        <v>5684.23</v>
      </c>
      <c r="D87" s="53">
        <f t="shared" si="13"/>
        <v>5721.42</v>
      </c>
      <c r="E87" s="53">
        <f t="shared" si="13"/>
        <v>5737.47</v>
      </c>
      <c r="F87" s="53">
        <f t="shared" si="13"/>
        <v>5743.04</v>
      </c>
      <c r="G87" s="53">
        <f t="shared" si="13"/>
        <v>5734.93</v>
      </c>
      <c r="H87" s="53">
        <f t="shared" si="13"/>
        <v>5740.26</v>
      </c>
      <c r="I87" s="53">
        <f t="shared" si="13"/>
        <v>5714.99</v>
      </c>
      <c r="J87" s="53">
        <f t="shared" si="13"/>
        <v>5644.57</v>
      </c>
      <c r="K87" s="53">
        <f t="shared" si="13"/>
        <v>5594.29</v>
      </c>
      <c r="L87" s="53">
        <f t="shared" si="13"/>
        <v>5552.27</v>
      </c>
      <c r="M87" s="53">
        <f t="shared" si="13"/>
        <v>5505.42</v>
      </c>
      <c r="N87" s="53">
        <f t="shared" si="13"/>
        <v>5499.5</v>
      </c>
      <c r="O87" s="53">
        <f t="shared" si="13"/>
        <v>5513.38</v>
      </c>
      <c r="P87" s="53">
        <f t="shared" si="13"/>
        <v>5688.71</v>
      </c>
      <c r="Q87" s="53">
        <f t="shared" si="13"/>
        <v>5661.61</v>
      </c>
      <c r="R87" s="53">
        <f t="shared" si="13"/>
        <v>5679.73</v>
      </c>
      <c r="S87" s="53">
        <f t="shared" si="13"/>
        <v>5696.4</v>
      </c>
      <c r="T87" s="53">
        <f t="shared" si="13"/>
        <v>5694.99</v>
      </c>
      <c r="U87" s="53">
        <f t="shared" si="13"/>
        <v>5692.54</v>
      </c>
      <c r="V87" s="53">
        <f t="shared" si="13"/>
        <v>5786.72</v>
      </c>
      <c r="W87" s="53">
        <f t="shared" si="13"/>
        <v>5739.8</v>
      </c>
      <c r="X87" s="53">
        <f t="shared" si="13"/>
        <v>5741.72</v>
      </c>
      <c r="Y87" s="53">
        <f t="shared" si="13"/>
        <v>5741.23</v>
      </c>
    </row>
    <row r="88" spans="1:25" ht="15.75" x14ac:dyDescent="0.25">
      <c r="A88" s="52">
        <v>13</v>
      </c>
      <c r="B88" s="53">
        <f t="shared" si="13"/>
        <v>5768.17</v>
      </c>
      <c r="C88" s="53">
        <f t="shared" si="13"/>
        <v>5776.51</v>
      </c>
      <c r="D88" s="53">
        <f t="shared" si="13"/>
        <v>5789.88</v>
      </c>
      <c r="E88" s="53">
        <f t="shared" si="13"/>
        <v>5776.16</v>
      </c>
      <c r="F88" s="53">
        <f t="shared" si="13"/>
        <v>5757.75</v>
      </c>
      <c r="G88" s="53">
        <f t="shared" si="13"/>
        <v>5737.51</v>
      </c>
      <c r="H88" s="53">
        <f t="shared" si="13"/>
        <v>5720.35</v>
      </c>
      <c r="I88" s="53">
        <f t="shared" si="13"/>
        <v>5697.06</v>
      </c>
      <c r="J88" s="53">
        <f t="shared" si="13"/>
        <v>5623.46</v>
      </c>
      <c r="K88" s="53">
        <f t="shared" si="13"/>
        <v>5562.36</v>
      </c>
      <c r="L88" s="53">
        <f t="shared" si="13"/>
        <v>5529.59</v>
      </c>
      <c r="M88" s="53">
        <f t="shared" si="13"/>
        <v>5494.7</v>
      </c>
      <c r="N88" s="53">
        <f t="shared" si="13"/>
        <v>5505.87</v>
      </c>
      <c r="O88" s="53">
        <f t="shared" si="13"/>
        <v>5536.01</v>
      </c>
      <c r="P88" s="53">
        <f t="shared" si="13"/>
        <v>5659.51</v>
      </c>
      <c r="Q88" s="53">
        <f t="shared" si="13"/>
        <v>5678.64</v>
      </c>
      <c r="R88" s="53">
        <f t="shared" si="13"/>
        <v>5656.99</v>
      </c>
      <c r="S88" s="53">
        <f t="shared" si="13"/>
        <v>5520.26</v>
      </c>
      <c r="T88" s="53">
        <f t="shared" si="13"/>
        <v>5504.01</v>
      </c>
      <c r="U88" s="53">
        <f t="shared" si="13"/>
        <v>5679.99</v>
      </c>
      <c r="V88" s="53">
        <f t="shared" si="13"/>
        <v>5606.35</v>
      </c>
      <c r="W88" s="53">
        <f t="shared" si="13"/>
        <v>5673.67</v>
      </c>
      <c r="X88" s="53">
        <f t="shared" si="13"/>
        <v>5655.13</v>
      </c>
      <c r="Y88" s="53">
        <f t="shared" si="13"/>
        <v>5666.4</v>
      </c>
    </row>
    <row r="89" spans="1:25" ht="15.75" x14ac:dyDescent="0.25">
      <c r="A89" s="52">
        <v>14</v>
      </c>
      <c r="B89" s="53">
        <f t="shared" si="13"/>
        <v>5716.5</v>
      </c>
      <c r="C89" s="53">
        <f t="shared" si="13"/>
        <v>5774.25</v>
      </c>
      <c r="D89" s="53">
        <f t="shared" si="13"/>
        <v>5773.71</v>
      </c>
      <c r="E89" s="53">
        <f t="shared" si="13"/>
        <v>5684.57</v>
      </c>
      <c r="F89" s="53">
        <f t="shared" si="13"/>
        <v>5666.65</v>
      </c>
      <c r="G89" s="53">
        <f t="shared" si="13"/>
        <v>5653.23</v>
      </c>
      <c r="H89" s="53">
        <f t="shared" si="13"/>
        <v>5637.09</v>
      </c>
      <c r="I89" s="53">
        <f t="shared" si="13"/>
        <v>5743.26</v>
      </c>
      <c r="J89" s="53">
        <f t="shared" si="13"/>
        <v>5693.04</v>
      </c>
      <c r="K89" s="53">
        <f t="shared" si="13"/>
        <v>5640.89</v>
      </c>
      <c r="L89" s="53">
        <f t="shared" si="13"/>
        <v>5569.99</v>
      </c>
      <c r="M89" s="53">
        <f t="shared" si="13"/>
        <v>5846.79</v>
      </c>
      <c r="N89" s="53">
        <f t="shared" si="13"/>
        <v>5837.83</v>
      </c>
      <c r="O89" s="53">
        <f t="shared" si="13"/>
        <v>5826.8</v>
      </c>
      <c r="P89" s="53">
        <f t="shared" si="13"/>
        <v>5851.4</v>
      </c>
      <c r="Q89" s="53">
        <f t="shared" si="13"/>
        <v>5852.57</v>
      </c>
      <c r="R89" s="53">
        <f t="shared" si="13"/>
        <v>5847.69</v>
      </c>
      <c r="S89" s="53">
        <f t="shared" si="13"/>
        <v>5836.74</v>
      </c>
      <c r="T89" s="53">
        <f t="shared" si="13"/>
        <v>5849.5</v>
      </c>
      <c r="U89" s="53">
        <f t="shared" si="13"/>
        <v>5834.35</v>
      </c>
      <c r="V89" s="53">
        <f t="shared" si="13"/>
        <v>5796.48</v>
      </c>
      <c r="W89" s="53">
        <f t="shared" si="13"/>
        <v>5820.49</v>
      </c>
      <c r="X89" s="53">
        <f t="shared" si="13"/>
        <v>5844.48</v>
      </c>
      <c r="Y89" s="53">
        <f t="shared" si="13"/>
        <v>5865.04</v>
      </c>
    </row>
    <row r="90" spans="1:25" ht="15.75" x14ac:dyDescent="0.25">
      <c r="A90" s="52">
        <v>15</v>
      </c>
      <c r="B90" s="53">
        <f t="shared" si="13"/>
        <v>5847.5</v>
      </c>
      <c r="C90" s="53">
        <f t="shared" si="13"/>
        <v>5814.66</v>
      </c>
      <c r="D90" s="53">
        <f t="shared" si="13"/>
        <v>5826.12</v>
      </c>
      <c r="E90" s="53">
        <f t="shared" si="13"/>
        <v>5767.72</v>
      </c>
      <c r="F90" s="53">
        <f t="shared" si="13"/>
        <v>5774.32</v>
      </c>
      <c r="G90" s="53">
        <f t="shared" si="13"/>
        <v>5750.26</v>
      </c>
      <c r="H90" s="53">
        <f t="shared" si="13"/>
        <v>5738.22</v>
      </c>
      <c r="I90" s="53">
        <f t="shared" si="13"/>
        <v>5992.84</v>
      </c>
      <c r="J90" s="53">
        <f t="shared" si="13"/>
        <v>5984.8</v>
      </c>
      <c r="K90" s="53">
        <f t="shared" si="13"/>
        <v>5968.46</v>
      </c>
      <c r="L90" s="53">
        <f t="shared" si="13"/>
        <v>5969.09</v>
      </c>
      <c r="M90" s="53">
        <f t="shared" si="13"/>
        <v>5952.56</v>
      </c>
      <c r="N90" s="53">
        <f t="shared" si="13"/>
        <v>5966.37</v>
      </c>
      <c r="O90" s="53">
        <f t="shared" si="13"/>
        <v>5966.33</v>
      </c>
      <c r="P90" s="53">
        <f t="shared" si="13"/>
        <v>5957.99</v>
      </c>
      <c r="Q90" s="53">
        <f t="shared" si="13"/>
        <v>5952.8</v>
      </c>
      <c r="R90" s="53">
        <f t="shared" si="13"/>
        <v>5965.57</v>
      </c>
      <c r="S90" s="53">
        <f t="shared" si="13"/>
        <v>5968.57</v>
      </c>
      <c r="T90" s="53">
        <f t="shared" si="13"/>
        <v>5949.8</v>
      </c>
      <c r="U90" s="53">
        <f t="shared" si="13"/>
        <v>5942.84</v>
      </c>
      <c r="V90" s="53">
        <f t="shared" si="13"/>
        <v>5946.96</v>
      </c>
      <c r="W90" s="53">
        <f t="shared" si="13"/>
        <v>5928.61</v>
      </c>
      <c r="X90" s="53">
        <f t="shared" si="13"/>
        <v>6077.51</v>
      </c>
      <c r="Y90" s="53">
        <f t="shared" si="13"/>
        <v>6117.54</v>
      </c>
    </row>
    <row r="91" spans="1:25" ht="15.75" x14ac:dyDescent="0.25">
      <c r="A91" s="52">
        <v>16</v>
      </c>
      <c r="B91" s="53">
        <f t="shared" si="13"/>
        <v>5951.62</v>
      </c>
      <c r="C91" s="53">
        <f t="shared" si="13"/>
        <v>5985.86</v>
      </c>
      <c r="D91" s="53">
        <f t="shared" si="13"/>
        <v>6109.01</v>
      </c>
      <c r="E91" s="53">
        <f t="shared" si="13"/>
        <v>6113.58</v>
      </c>
      <c r="F91" s="53">
        <f t="shared" si="13"/>
        <v>6055.26</v>
      </c>
      <c r="G91" s="53">
        <f t="shared" si="13"/>
        <v>6109.4</v>
      </c>
      <c r="H91" s="53">
        <f t="shared" si="13"/>
        <v>6018.92</v>
      </c>
      <c r="I91" s="53">
        <f t="shared" si="13"/>
        <v>5641.4</v>
      </c>
      <c r="J91" s="53">
        <f t="shared" si="13"/>
        <v>5571.56</v>
      </c>
      <c r="K91" s="53">
        <f t="shared" si="13"/>
        <v>5842.03</v>
      </c>
      <c r="L91" s="53">
        <f t="shared" si="13"/>
        <v>5833.48</v>
      </c>
      <c r="M91" s="53">
        <f t="shared" si="13"/>
        <v>5836.28</v>
      </c>
      <c r="N91" s="53">
        <f t="shared" si="13"/>
        <v>5844.81</v>
      </c>
      <c r="O91" s="53">
        <f t="shared" si="13"/>
        <v>5842.28</v>
      </c>
      <c r="P91" s="53">
        <f t="shared" si="13"/>
        <v>5851.4</v>
      </c>
      <c r="Q91" s="53">
        <f t="shared" si="13"/>
        <v>5850.42</v>
      </c>
      <c r="R91" s="53">
        <f t="shared" si="13"/>
        <v>5854.05</v>
      </c>
      <c r="S91" s="53">
        <f t="shared" si="13"/>
        <v>5854.15</v>
      </c>
      <c r="T91" s="53">
        <f t="shared" si="13"/>
        <v>5859.53</v>
      </c>
      <c r="U91" s="53">
        <f t="shared" si="13"/>
        <v>5840.89</v>
      </c>
      <c r="V91" s="53">
        <f t="shared" si="13"/>
        <v>5854.28</v>
      </c>
      <c r="W91" s="53">
        <f t="shared" si="13"/>
        <v>5848.88</v>
      </c>
      <c r="X91" s="53">
        <f t="shared" si="13"/>
        <v>5851.33</v>
      </c>
      <c r="Y91" s="53">
        <f t="shared" si="13"/>
        <v>5855.67</v>
      </c>
    </row>
    <row r="92" spans="1:25" ht="15.75" x14ac:dyDescent="0.25">
      <c r="A92" s="52">
        <v>17</v>
      </c>
      <c r="B92" s="53">
        <f t="shared" si="13"/>
        <v>5776.81</v>
      </c>
      <c r="C92" s="53">
        <f t="shared" si="13"/>
        <v>5843.09</v>
      </c>
      <c r="D92" s="53">
        <f t="shared" si="13"/>
        <v>5846.84</v>
      </c>
      <c r="E92" s="53">
        <f t="shared" si="13"/>
        <v>5795.6</v>
      </c>
      <c r="F92" s="53">
        <f t="shared" si="13"/>
        <v>5802.56</v>
      </c>
      <c r="G92" s="53">
        <f t="shared" si="13"/>
        <v>5769.56</v>
      </c>
      <c r="H92" s="53">
        <f t="shared" si="13"/>
        <v>5743.72</v>
      </c>
      <c r="I92" s="53">
        <f t="shared" si="13"/>
        <v>5663.98</v>
      </c>
      <c r="J92" s="53">
        <f t="shared" si="13"/>
        <v>5646.46</v>
      </c>
      <c r="K92" s="53">
        <f t="shared" si="13"/>
        <v>5634.35</v>
      </c>
      <c r="L92" s="53">
        <f t="shared" si="13"/>
        <v>5607.95</v>
      </c>
      <c r="M92" s="53">
        <f t="shared" si="13"/>
        <v>5582.48</v>
      </c>
      <c r="N92" s="53">
        <f t="shared" si="13"/>
        <v>5661.8</v>
      </c>
      <c r="O92" s="53">
        <f t="shared" si="13"/>
        <v>5598.28</v>
      </c>
      <c r="P92" s="53">
        <f t="shared" si="13"/>
        <v>5646.38</v>
      </c>
      <c r="Q92" s="53">
        <f t="shared" si="13"/>
        <v>5671.55</v>
      </c>
      <c r="R92" s="53">
        <f t="shared" si="13"/>
        <v>5656.26</v>
      </c>
      <c r="S92" s="53">
        <f t="shared" si="13"/>
        <v>5634.92</v>
      </c>
      <c r="T92" s="53">
        <f t="shared" si="13"/>
        <v>5604.9</v>
      </c>
      <c r="U92" s="53">
        <f t="shared" si="13"/>
        <v>5575.57</v>
      </c>
      <c r="V92" s="53">
        <f t="shared" si="13"/>
        <v>5689.81</v>
      </c>
      <c r="W92" s="53">
        <f t="shared" si="13"/>
        <v>5631.87</v>
      </c>
      <c r="X92" s="53">
        <f t="shared" si="13"/>
        <v>5623.67</v>
      </c>
      <c r="Y92" s="53">
        <f t="shared" si="13"/>
        <v>5643.29</v>
      </c>
    </row>
    <row r="93" spans="1:25" ht="15.75" x14ac:dyDescent="0.25">
      <c r="A93" s="52">
        <v>18</v>
      </c>
      <c r="B93" s="53">
        <f t="shared" si="13"/>
        <v>5695.36</v>
      </c>
      <c r="C93" s="53">
        <f t="shared" si="13"/>
        <v>5683.37</v>
      </c>
      <c r="D93" s="53">
        <f t="shared" si="13"/>
        <v>5686.95</v>
      </c>
      <c r="E93" s="53">
        <f t="shared" si="13"/>
        <v>5688.48</v>
      </c>
      <c r="F93" s="53">
        <f t="shared" si="13"/>
        <v>5652.48</v>
      </c>
      <c r="G93" s="53">
        <f t="shared" si="13"/>
        <v>5621.66</v>
      </c>
      <c r="H93" s="53">
        <f t="shared" si="13"/>
        <v>5654.39</v>
      </c>
      <c r="I93" s="53">
        <f t="shared" si="13"/>
        <v>5676.22</v>
      </c>
      <c r="J93" s="53">
        <f t="shared" si="13"/>
        <v>5682.13</v>
      </c>
      <c r="K93" s="53">
        <f t="shared" si="13"/>
        <v>5638.74</v>
      </c>
      <c r="L93" s="53">
        <f t="shared" si="13"/>
        <v>5567.32</v>
      </c>
      <c r="M93" s="53">
        <f t="shared" si="13"/>
        <v>5548.1</v>
      </c>
      <c r="N93" s="53">
        <f t="shared" si="13"/>
        <v>5571</v>
      </c>
      <c r="O93" s="53">
        <f t="shared" si="13"/>
        <v>5623.84</v>
      </c>
      <c r="P93" s="53">
        <f t="shared" si="13"/>
        <v>5611.93</v>
      </c>
      <c r="Q93" s="53">
        <f t="shared" si="13"/>
        <v>5656.69</v>
      </c>
      <c r="R93" s="53">
        <f t="shared" si="13"/>
        <v>5679</v>
      </c>
      <c r="S93" s="53">
        <f t="shared" si="13"/>
        <v>5669.21</v>
      </c>
      <c r="T93" s="53">
        <f t="shared" si="13"/>
        <v>5672.6</v>
      </c>
      <c r="U93" s="53">
        <f t="shared" si="13"/>
        <v>5667.27</v>
      </c>
      <c r="V93" s="53">
        <f t="shared" si="13"/>
        <v>5642.97</v>
      </c>
      <c r="W93" s="53">
        <f t="shared" si="13"/>
        <v>5607.74</v>
      </c>
      <c r="X93" s="53">
        <f t="shared" si="13"/>
        <v>5619.73</v>
      </c>
      <c r="Y93" s="53">
        <f t="shared" si="13"/>
        <v>5660.26</v>
      </c>
    </row>
    <row r="94" spans="1:25" ht="15.75" x14ac:dyDescent="0.25">
      <c r="A94" s="52">
        <v>19</v>
      </c>
      <c r="B94" s="53">
        <f t="shared" si="13"/>
        <v>5680.51</v>
      </c>
      <c r="C94" s="53">
        <f t="shared" si="13"/>
        <v>5644.97</v>
      </c>
      <c r="D94" s="53">
        <f t="shared" si="13"/>
        <v>5674.62</v>
      </c>
      <c r="E94" s="53">
        <f t="shared" si="13"/>
        <v>5673.91</v>
      </c>
      <c r="F94" s="53">
        <f t="shared" si="13"/>
        <v>5668.79</v>
      </c>
      <c r="G94" s="53">
        <f t="shared" si="13"/>
        <v>5634.07</v>
      </c>
      <c r="H94" s="53">
        <f t="shared" si="13"/>
        <v>5627.92</v>
      </c>
      <c r="I94" s="53">
        <f t="shared" si="13"/>
        <v>5542.43</v>
      </c>
      <c r="J94" s="53">
        <f t="shared" si="13"/>
        <v>5486.22</v>
      </c>
      <c r="K94" s="53">
        <f t="shared" si="13"/>
        <v>5639.83</v>
      </c>
      <c r="L94" s="53">
        <f t="shared" si="13"/>
        <v>5597.71</v>
      </c>
      <c r="M94" s="53">
        <f t="shared" si="13"/>
        <v>5556.7</v>
      </c>
      <c r="N94" s="53">
        <f t="shared" si="13"/>
        <v>5547.68</v>
      </c>
      <c r="O94" s="53">
        <f t="shared" si="13"/>
        <v>5570.94</v>
      </c>
      <c r="P94" s="53">
        <f t="shared" si="13"/>
        <v>5577.15</v>
      </c>
      <c r="Q94" s="53">
        <f t="shared" si="13"/>
        <v>5601.56</v>
      </c>
      <c r="R94" s="53">
        <f t="shared" si="13"/>
        <v>5582.85</v>
      </c>
      <c r="S94" s="53">
        <f t="shared" si="13"/>
        <v>5581.99</v>
      </c>
      <c r="T94" s="53">
        <f t="shared" si="13"/>
        <v>5574.18</v>
      </c>
      <c r="U94" s="53">
        <f t="shared" si="13"/>
        <v>5510.92</v>
      </c>
      <c r="V94" s="53">
        <f t="shared" si="13"/>
        <v>5668.01</v>
      </c>
      <c r="W94" s="53">
        <f t="shared" si="13"/>
        <v>5672.34</v>
      </c>
      <c r="X94" s="53">
        <f t="shared" si="13"/>
        <v>5633.25</v>
      </c>
      <c r="Y94" s="53">
        <f t="shared" si="13"/>
        <v>5657.18</v>
      </c>
    </row>
    <row r="95" spans="1:25" ht="15.75" x14ac:dyDescent="0.25">
      <c r="A95" s="52">
        <v>20</v>
      </c>
      <c r="B95" s="53">
        <f t="shared" si="13"/>
        <v>5698.27</v>
      </c>
      <c r="C95" s="53">
        <f t="shared" si="13"/>
        <v>5595.21</v>
      </c>
      <c r="D95" s="53">
        <f t="shared" si="13"/>
        <v>5608.51</v>
      </c>
      <c r="E95" s="53">
        <f t="shared" si="13"/>
        <v>5598.86</v>
      </c>
      <c r="F95" s="53">
        <f t="shared" si="13"/>
        <v>5588.39</v>
      </c>
      <c r="G95" s="53">
        <f t="shared" si="13"/>
        <v>5575.35</v>
      </c>
      <c r="H95" s="53">
        <f t="shared" si="13"/>
        <v>5564.67</v>
      </c>
      <c r="I95" s="53">
        <f t="shared" si="13"/>
        <v>5594.3</v>
      </c>
      <c r="J95" s="53">
        <f t="shared" si="13"/>
        <v>5661.02</v>
      </c>
      <c r="K95" s="53">
        <f t="shared" si="13"/>
        <v>5723.9</v>
      </c>
      <c r="L95" s="53">
        <f t="shared" si="13"/>
        <v>5711.87</v>
      </c>
      <c r="M95" s="53">
        <f t="shared" si="13"/>
        <v>5682.94</v>
      </c>
      <c r="N95" s="53">
        <f t="shared" si="13"/>
        <v>5690.43</v>
      </c>
      <c r="O95" s="53">
        <f t="shared" si="13"/>
        <v>5719.44</v>
      </c>
      <c r="P95" s="53">
        <f t="shared" si="13"/>
        <v>5725.4</v>
      </c>
      <c r="Q95" s="53">
        <f t="shared" si="13"/>
        <v>5722.23</v>
      </c>
      <c r="R95" s="53">
        <f t="shared" si="13"/>
        <v>5722.57</v>
      </c>
      <c r="S95" s="53">
        <f t="shared" si="13"/>
        <v>5713.61</v>
      </c>
      <c r="T95" s="53">
        <f t="shared" si="13"/>
        <v>5707.08</v>
      </c>
      <c r="U95" s="53">
        <f t="shared" si="13"/>
        <v>5677.96</v>
      </c>
      <c r="V95" s="53">
        <f t="shared" si="13"/>
        <v>5702.89</v>
      </c>
      <c r="W95" s="53">
        <f t="shared" si="13"/>
        <v>5686.67</v>
      </c>
      <c r="X95" s="53">
        <f t="shared" si="13"/>
        <v>5688.24</v>
      </c>
      <c r="Y95" s="53">
        <f t="shared" si="13"/>
        <v>5729.76</v>
      </c>
    </row>
    <row r="96" spans="1:25" ht="15.75" x14ac:dyDescent="0.25">
      <c r="A96" s="52">
        <v>21</v>
      </c>
      <c r="B96" s="53">
        <f t="shared" si="13"/>
        <v>5708.17</v>
      </c>
      <c r="C96" s="53">
        <f t="shared" si="13"/>
        <v>5665.81</v>
      </c>
      <c r="D96" s="53">
        <f t="shared" si="13"/>
        <v>5612.61</v>
      </c>
      <c r="E96" s="53">
        <f t="shared" si="13"/>
        <v>5592.74</v>
      </c>
      <c r="F96" s="53">
        <f t="shared" si="13"/>
        <v>5614.25</v>
      </c>
      <c r="G96" s="53">
        <f t="shared" si="13"/>
        <v>5609.52</v>
      </c>
      <c r="H96" s="53">
        <f t="shared" si="13"/>
        <v>5636.99</v>
      </c>
      <c r="I96" s="53">
        <f t="shared" si="13"/>
        <v>6005.29</v>
      </c>
      <c r="J96" s="53">
        <f t="shared" si="13"/>
        <v>5999.83</v>
      </c>
      <c r="K96" s="53">
        <f t="shared" si="13"/>
        <v>5998.03</v>
      </c>
      <c r="L96" s="53">
        <f t="shared" si="13"/>
        <v>5979.68</v>
      </c>
      <c r="M96" s="53">
        <f t="shared" si="13"/>
        <v>5982.36</v>
      </c>
      <c r="N96" s="53">
        <f t="shared" si="13"/>
        <v>5979.04</v>
      </c>
      <c r="O96" s="53">
        <f t="shared" si="13"/>
        <v>5974.39</v>
      </c>
      <c r="P96" s="53">
        <f t="shared" si="13"/>
        <v>5974.28</v>
      </c>
      <c r="Q96" s="53">
        <f t="shared" si="13"/>
        <v>5973.49</v>
      </c>
      <c r="R96" s="53">
        <f t="shared" si="13"/>
        <v>5978.6</v>
      </c>
      <c r="S96" s="53">
        <f t="shared" si="13"/>
        <v>5972.96</v>
      </c>
      <c r="T96" s="53">
        <f t="shared" si="13"/>
        <v>5970.73</v>
      </c>
      <c r="U96" s="53">
        <f t="shared" si="13"/>
        <v>5975.76</v>
      </c>
      <c r="V96" s="53">
        <f t="shared" si="13"/>
        <v>6044.51</v>
      </c>
      <c r="W96" s="53">
        <f t="shared" si="13"/>
        <v>6037.04</v>
      </c>
      <c r="X96" s="53">
        <f t="shared" si="13"/>
        <v>6038.98</v>
      </c>
      <c r="Y96" s="53">
        <f t="shared" si="13"/>
        <v>6435.38</v>
      </c>
    </row>
    <row r="97" spans="1:25" ht="15.75" x14ac:dyDescent="0.25">
      <c r="A97" s="52">
        <v>22</v>
      </c>
      <c r="B97" s="53">
        <f t="shared" si="13"/>
        <v>6063.92</v>
      </c>
      <c r="C97" s="53">
        <f t="shared" si="13"/>
        <v>5985.34</v>
      </c>
      <c r="D97" s="53">
        <f t="shared" si="13"/>
        <v>5987.43</v>
      </c>
      <c r="E97" s="53">
        <f t="shared" si="13"/>
        <v>5985.02</v>
      </c>
      <c r="F97" s="53">
        <f t="shared" si="13"/>
        <v>5986.55</v>
      </c>
      <c r="G97" s="53">
        <f t="shared" si="13"/>
        <v>5989.97</v>
      </c>
      <c r="H97" s="53">
        <f t="shared" si="13"/>
        <v>5998.78</v>
      </c>
      <c r="I97" s="53">
        <f t="shared" si="13"/>
        <v>5833.11</v>
      </c>
      <c r="J97" s="53">
        <f t="shared" si="13"/>
        <v>5786.59</v>
      </c>
      <c r="K97" s="53">
        <f t="shared" si="13"/>
        <v>5743.46</v>
      </c>
      <c r="L97" s="53">
        <f t="shared" si="13"/>
        <v>5699.3</v>
      </c>
      <c r="M97" s="53">
        <f t="shared" si="13"/>
        <v>5629.46</v>
      </c>
      <c r="N97" s="53">
        <f t="shared" si="13"/>
        <v>5644.19</v>
      </c>
      <c r="O97" s="53">
        <f t="shared" si="13"/>
        <v>5678.66</v>
      </c>
      <c r="P97" s="53">
        <f t="shared" si="13"/>
        <v>5652.37</v>
      </c>
      <c r="Q97" s="53">
        <f t="shared" ref="Q97:Y97" si="14">ROUND(Q168+$M$182+$M$183+Q208,2)</f>
        <v>5829.83</v>
      </c>
      <c r="R97" s="53">
        <f t="shared" si="14"/>
        <v>5788.73</v>
      </c>
      <c r="S97" s="53">
        <f t="shared" si="14"/>
        <v>5790.02</v>
      </c>
      <c r="T97" s="53">
        <f t="shared" si="14"/>
        <v>5799.59</v>
      </c>
      <c r="U97" s="53">
        <f t="shared" si="14"/>
        <v>5794.02</v>
      </c>
      <c r="V97" s="53">
        <f t="shared" si="14"/>
        <v>5805.21</v>
      </c>
      <c r="W97" s="53">
        <f t="shared" si="14"/>
        <v>5746.9</v>
      </c>
      <c r="X97" s="53">
        <f t="shared" si="14"/>
        <v>5745.41</v>
      </c>
      <c r="Y97" s="53">
        <f t="shared" si="14"/>
        <v>5721.08</v>
      </c>
    </row>
    <row r="98" spans="1:25" ht="15.75" x14ac:dyDescent="0.25">
      <c r="A98" s="52">
        <v>23</v>
      </c>
      <c r="B98" s="53">
        <f t="shared" ref="B98:Y106" si="15">ROUND(B169+$M$182+$M$183+B209,2)</f>
        <v>5741.87</v>
      </c>
      <c r="C98" s="53">
        <f t="shared" si="15"/>
        <v>5792.82</v>
      </c>
      <c r="D98" s="53">
        <f t="shared" si="15"/>
        <v>5790.7</v>
      </c>
      <c r="E98" s="53">
        <f t="shared" si="15"/>
        <v>5840.7</v>
      </c>
      <c r="F98" s="53">
        <f t="shared" si="15"/>
        <v>5843.85</v>
      </c>
      <c r="G98" s="53">
        <f t="shared" si="15"/>
        <v>5840.43</v>
      </c>
      <c r="H98" s="53">
        <f t="shared" si="15"/>
        <v>5845.55</v>
      </c>
      <c r="I98" s="53">
        <f t="shared" si="15"/>
        <v>5985.28</v>
      </c>
      <c r="J98" s="53">
        <f t="shared" si="15"/>
        <v>6002.59</v>
      </c>
      <c r="K98" s="53">
        <f t="shared" si="15"/>
        <v>6038.57</v>
      </c>
      <c r="L98" s="53">
        <f t="shared" si="15"/>
        <v>6094.04</v>
      </c>
      <c r="M98" s="53">
        <f t="shared" si="15"/>
        <v>6072.58</v>
      </c>
      <c r="N98" s="53">
        <f t="shared" si="15"/>
        <v>6089.18</v>
      </c>
      <c r="O98" s="53">
        <f t="shared" si="15"/>
        <v>6033.18</v>
      </c>
      <c r="P98" s="53">
        <f t="shared" si="15"/>
        <v>6046.54</v>
      </c>
      <c r="Q98" s="53">
        <f t="shared" si="15"/>
        <v>6036.2</v>
      </c>
      <c r="R98" s="53">
        <f t="shared" si="15"/>
        <v>6062</v>
      </c>
      <c r="S98" s="53">
        <f t="shared" si="15"/>
        <v>6093.24</v>
      </c>
      <c r="T98" s="53">
        <f t="shared" si="15"/>
        <v>6110.6</v>
      </c>
      <c r="U98" s="53">
        <f t="shared" si="15"/>
        <v>6152.69</v>
      </c>
      <c r="V98" s="53">
        <f t="shared" si="15"/>
        <v>6172.8</v>
      </c>
      <c r="W98" s="53">
        <f t="shared" si="15"/>
        <v>6312.07</v>
      </c>
      <c r="X98" s="53">
        <f t="shared" si="15"/>
        <v>6299.29</v>
      </c>
      <c r="Y98" s="53">
        <f t="shared" si="15"/>
        <v>6115.49</v>
      </c>
    </row>
    <row r="99" spans="1:25" ht="15.75" x14ac:dyDescent="0.25">
      <c r="A99" s="52">
        <v>24</v>
      </c>
      <c r="B99" s="53">
        <f t="shared" si="15"/>
        <v>6033.24</v>
      </c>
      <c r="C99" s="53">
        <f t="shared" si="15"/>
        <v>5978.75</v>
      </c>
      <c r="D99" s="53">
        <f t="shared" si="15"/>
        <v>5935.01</v>
      </c>
      <c r="E99" s="53">
        <f t="shared" si="15"/>
        <v>5936.59</v>
      </c>
      <c r="F99" s="53">
        <f t="shared" si="15"/>
        <v>5941.25</v>
      </c>
      <c r="G99" s="53">
        <f t="shared" si="15"/>
        <v>5936.69</v>
      </c>
      <c r="H99" s="53">
        <f t="shared" si="15"/>
        <v>5936.26</v>
      </c>
      <c r="I99" s="53">
        <f t="shared" si="15"/>
        <v>5964.46</v>
      </c>
      <c r="J99" s="53">
        <f t="shared" si="15"/>
        <v>5941.02</v>
      </c>
      <c r="K99" s="53">
        <f t="shared" si="15"/>
        <v>5919.66</v>
      </c>
      <c r="L99" s="53">
        <f t="shared" si="15"/>
        <v>5910.78</v>
      </c>
      <c r="M99" s="53">
        <f t="shared" si="15"/>
        <v>5896.1</v>
      </c>
      <c r="N99" s="53">
        <f t="shared" si="15"/>
        <v>5881.74</v>
      </c>
      <c r="O99" s="53">
        <f t="shared" si="15"/>
        <v>5887.68</v>
      </c>
      <c r="P99" s="53">
        <f t="shared" si="15"/>
        <v>5880.92</v>
      </c>
      <c r="Q99" s="53">
        <f t="shared" si="15"/>
        <v>5885.05</v>
      </c>
      <c r="R99" s="53">
        <f t="shared" si="15"/>
        <v>5884.8</v>
      </c>
      <c r="S99" s="53">
        <f t="shared" si="15"/>
        <v>5896.33</v>
      </c>
      <c r="T99" s="53">
        <f t="shared" si="15"/>
        <v>5897.81</v>
      </c>
      <c r="U99" s="53">
        <f t="shared" si="15"/>
        <v>5890.38</v>
      </c>
      <c r="V99" s="53">
        <f t="shared" si="15"/>
        <v>5878.46</v>
      </c>
      <c r="W99" s="53">
        <f t="shared" si="15"/>
        <v>5878.82</v>
      </c>
      <c r="X99" s="53">
        <f t="shared" si="15"/>
        <v>5876.34</v>
      </c>
      <c r="Y99" s="53">
        <f t="shared" si="15"/>
        <v>5920.87</v>
      </c>
    </row>
    <row r="100" spans="1:25" ht="15.75" x14ac:dyDescent="0.25">
      <c r="A100" s="52">
        <v>25</v>
      </c>
      <c r="B100" s="53">
        <f t="shared" si="15"/>
        <v>5946.12</v>
      </c>
      <c r="C100" s="53">
        <f t="shared" si="15"/>
        <v>5960.21</v>
      </c>
      <c r="D100" s="53">
        <f t="shared" si="15"/>
        <v>5966.07</v>
      </c>
      <c r="E100" s="53">
        <f t="shared" si="15"/>
        <v>5974.39</v>
      </c>
      <c r="F100" s="53">
        <f t="shared" si="15"/>
        <v>5938.77</v>
      </c>
      <c r="G100" s="53">
        <f t="shared" si="15"/>
        <v>5923.28</v>
      </c>
      <c r="H100" s="53">
        <f t="shared" si="15"/>
        <v>5966.42</v>
      </c>
      <c r="I100" s="53">
        <f t="shared" si="15"/>
        <v>5965.05</v>
      </c>
      <c r="J100" s="53">
        <f t="shared" si="15"/>
        <v>5954.66</v>
      </c>
      <c r="K100" s="53">
        <f t="shared" si="15"/>
        <v>5957.62</v>
      </c>
      <c r="L100" s="53">
        <f t="shared" si="15"/>
        <v>5966.62</v>
      </c>
      <c r="M100" s="53">
        <f t="shared" si="15"/>
        <v>5946.89</v>
      </c>
      <c r="N100" s="53">
        <f t="shared" si="15"/>
        <v>5928.96</v>
      </c>
      <c r="O100" s="53">
        <f t="shared" si="15"/>
        <v>5928.74</v>
      </c>
      <c r="P100" s="53">
        <f t="shared" si="15"/>
        <v>5921.24</v>
      </c>
      <c r="Q100" s="53">
        <f t="shared" si="15"/>
        <v>5932.1</v>
      </c>
      <c r="R100" s="53">
        <f t="shared" si="15"/>
        <v>5929.74</v>
      </c>
      <c r="S100" s="53">
        <f t="shared" si="15"/>
        <v>5929.14</v>
      </c>
      <c r="T100" s="53">
        <f t="shared" si="15"/>
        <v>5930.84</v>
      </c>
      <c r="U100" s="53">
        <f t="shared" si="15"/>
        <v>5927.52</v>
      </c>
      <c r="V100" s="53">
        <f t="shared" si="15"/>
        <v>5922.26</v>
      </c>
      <c r="W100" s="53">
        <f t="shared" si="15"/>
        <v>5931.09</v>
      </c>
      <c r="X100" s="53">
        <f t="shared" si="15"/>
        <v>5930.14</v>
      </c>
      <c r="Y100" s="53">
        <f t="shared" si="15"/>
        <v>5928.88</v>
      </c>
    </row>
    <row r="101" spans="1:25" ht="15.75" x14ac:dyDescent="0.25">
      <c r="A101" s="52">
        <v>26</v>
      </c>
      <c r="B101" s="53">
        <f t="shared" si="15"/>
        <v>5939.96</v>
      </c>
      <c r="C101" s="53">
        <f t="shared" si="15"/>
        <v>5947.37</v>
      </c>
      <c r="D101" s="53">
        <f t="shared" si="15"/>
        <v>5965.27</v>
      </c>
      <c r="E101" s="53">
        <f t="shared" si="15"/>
        <v>5946</v>
      </c>
      <c r="F101" s="53">
        <f t="shared" si="15"/>
        <v>5946.41</v>
      </c>
      <c r="G101" s="53">
        <f t="shared" si="15"/>
        <v>5939.78</v>
      </c>
      <c r="H101" s="53">
        <f t="shared" si="15"/>
        <v>5933.3</v>
      </c>
      <c r="I101" s="53">
        <f t="shared" si="15"/>
        <v>5854.68</v>
      </c>
      <c r="J101" s="53">
        <f t="shared" si="15"/>
        <v>5809.46</v>
      </c>
      <c r="K101" s="53">
        <f t="shared" si="15"/>
        <v>5773.15</v>
      </c>
      <c r="L101" s="53">
        <f t="shared" si="15"/>
        <v>5735.38</v>
      </c>
      <c r="M101" s="53">
        <f t="shared" si="15"/>
        <v>5917.48</v>
      </c>
      <c r="N101" s="53">
        <f t="shared" si="15"/>
        <v>5911.65</v>
      </c>
      <c r="O101" s="53">
        <f t="shared" si="15"/>
        <v>5663.29</v>
      </c>
      <c r="P101" s="53">
        <f t="shared" si="15"/>
        <v>5776.71</v>
      </c>
      <c r="Q101" s="53">
        <f t="shared" si="15"/>
        <v>5779.26</v>
      </c>
      <c r="R101" s="53">
        <f t="shared" si="15"/>
        <v>5700.9</v>
      </c>
      <c r="S101" s="53">
        <f t="shared" si="15"/>
        <v>5917.54</v>
      </c>
      <c r="T101" s="53">
        <f t="shared" si="15"/>
        <v>5923.68</v>
      </c>
      <c r="U101" s="53">
        <f t="shared" si="15"/>
        <v>5879.26</v>
      </c>
      <c r="V101" s="53">
        <f t="shared" si="15"/>
        <v>5932.54</v>
      </c>
      <c r="W101" s="53">
        <f t="shared" si="15"/>
        <v>5918.24</v>
      </c>
      <c r="X101" s="53">
        <f t="shared" si="15"/>
        <v>5918.15</v>
      </c>
      <c r="Y101" s="53">
        <f t="shared" si="15"/>
        <v>5927.26</v>
      </c>
    </row>
    <row r="102" spans="1:25" ht="15.75" x14ac:dyDescent="0.25">
      <c r="A102" s="52">
        <v>27</v>
      </c>
      <c r="B102" s="53">
        <f t="shared" si="15"/>
        <v>5927.7</v>
      </c>
      <c r="C102" s="53">
        <f t="shared" si="15"/>
        <v>5817.72</v>
      </c>
      <c r="D102" s="53">
        <f t="shared" si="15"/>
        <v>5865.41</v>
      </c>
      <c r="E102" s="53">
        <f t="shared" si="15"/>
        <v>5878.35</v>
      </c>
      <c r="F102" s="53">
        <f t="shared" si="15"/>
        <v>5876.17</v>
      </c>
      <c r="G102" s="53">
        <f t="shared" si="15"/>
        <v>5870.2</v>
      </c>
      <c r="H102" s="53">
        <f t="shared" si="15"/>
        <v>5867.3</v>
      </c>
      <c r="I102" s="53">
        <f t="shared" si="15"/>
        <v>5997.65</v>
      </c>
      <c r="J102" s="53">
        <f t="shared" si="15"/>
        <v>5975.84</v>
      </c>
      <c r="K102" s="53">
        <f t="shared" si="15"/>
        <v>5975.64</v>
      </c>
      <c r="L102" s="53">
        <f t="shared" si="15"/>
        <v>5966.69</v>
      </c>
      <c r="M102" s="53">
        <f t="shared" si="15"/>
        <v>5951.14</v>
      </c>
      <c r="N102" s="53">
        <f t="shared" si="15"/>
        <v>5950.54</v>
      </c>
      <c r="O102" s="53">
        <f t="shared" si="15"/>
        <v>5974.09</v>
      </c>
      <c r="P102" s="53">
        <f t="shared" si="15"/>
        <v>6625.93</v>
      </c>
      <c r="Q102" s="53">
        <f t="shared" si="15"/>
        <v>6626.62</v>
      </c>
      <c r="R102" s="53">
        <f t="shared" si="15"/>
        <v>6741.58</v>
      </c>
      <c r="S102" s="53">
        <f t="shared" si="15"/>
        <v>6735.45</v>
      </c>
      <c r="T102" s="53">
        <f t="shared" si="15"/>
        <v>6744.5</v>
      </c>
      <c r="U102" s="53">
        <f t="shared" si="15"/>
        <v>6651.78</v>
      </c>
      <c r="V102" s="53">
        <f t="shared" si="15"/>
        <v>6674.94</v>
      </c>
      <c r="W102" s="53">
        <f t="shared" si="15"/>
        <v>6682.25</v>
      </c>
      <c r="X102" s="53">
        <f t="shared" si="15"/>
        <v>6684.31</v>
      </c>
      <c r="Y102" s="53">
        <f t="shared" si="15"/>
        <v>6665.17</v>
      </c>
    </row>
    <row r="103" spans="1:25" ht="15.75" x14ac:dyDescent="0.25">
      <c r="A103" s="52">
        <v>28</v>
      </c>
      <c r="B103" s="53">
        <f t="shared" si="15"/>
        <v>6497.31</v>
      </c>
      <c r="C103" s="53">
        <f t="shared" si="15"/>
        <v>5977.44</v>
      </c>
      <c r="D103" s="53">
        <f t="shared" si="15"/>
        <v>6484.79</v>
      </c>
      <c r="E103" s="53">
        <f t="shared" si="15"/>
        <v>6042.69</v>
      </c>
      <c r="F103" s="53">
        <f t="shared" si="15"/>
        <v>6049.24</v>
      </c>
      <c r="G103" s="53">
        <f t="shared" si="15"/>
        <v>6038.16</v>
      </c>
      <c r="H103" s="53">
        <f t="shared" si="15"/>
        <v>6025.64</v>
      </c>
      <c r="I103" s="53">
        <f t="shared" si="15"/>
        <v>5992.68</v>
      </c>
      <c r="J103" s="53">
        <f t="shared" si="15"/>
        <v>5979.92</v>
      </c>
      <c r="K103" s="53">
        <f t="shared" si="15"/>
        <v>5981.7</v>
      </c>
      <c r="L103" s="53">
        <f t="shared" si="15"/>
        <v>5979.82</v>
      </c>
      <c r="M103" s="53">
        <f t="shared" si="15"/>
        <v>5962.77</v>
      </c>
      <c r="N103" s="53">
        <f t="shared" si="15"/>
        <v>5956.75</v>
      </c>
      <c r="O103" s="53">
        <f t="shared" si="15"/>
        <v>5948.18</v>
      </c>
      <c r="P103" s="53">
        <f t="shared" si="15"/>
        <v>6715.61</v>
      </c>
      <c r="Q103" s="53">
        <f t="shared" si="15"/>
        <v>6591.97</v>
      </c>
      <c r="R103" s="53">
        <f t="shared" si="15"/>
        <v>6596.43</v>
      </c>
      <c r="S103" s="53">
        <f t="shared" si="15"/>
        <v>6598.11</v>
      </c>
      <c r="T103" s="53">
        <f t="shared" si="15"/>
        <v>6728.01</v>
      </c>
      <c r="U103" s="53">
        <f t="shared" si="15"/>
        <v>6609.24</v>
      </c>
      <c r="V103" s="53">
        <f t="shared" si="15"/>
        <v>6625.49</v>
      </c>
      <c r="W103" s="53">
        <f t="shared" si="15"/>
        <v>6665.7</v>
      </c>
      <c r="X103" s="53">
        <f t="shared" si="15"/>
        <v>6655.37</v>
      </c>
      <c r="Y103" s="53">
        <f t="shared" si="15"/>
        <v>6516.63</v>
      </c>
    </row>
    <row r="104" spans="1:25" ht="15.75" x14ac:dyDescent="0.25">
      <c r="A104" s="52">
        <v>29</v>
      </c>
      <c r="B104" s="53">
        <f t="shared" si="15"/>
        <v>6510.57</v>
      </c>
      <c r="C104" s="53">
        <f t="shared" si="15"/>
        <v>5969.49</v>
      </c>
      <c r="D104" s="53">
        <f t="shared" si="15"/>
        <v>6032.67</v>
      </c>
      <c r="E104" s="53">
        <f t="shared" si="15"/>
        <v>6049.08</v>
      </c>
      <c r="F104" s="53">
        <f t="shared" si="15"/>
        <v>6054.1</v>
      </c>
      <c r="G104" s="53">
        <f t="shared" si="15"/>
        <v>6055.52</v>
      </c>
      <c r="H104" s="53">
        <f t="shared" si="15"/>
        <v>6052.17</v>
      </c>
      <c r="I104" s="53">
        <f t="shared" si="15"/>
        <v>5988.47</v>
      </c>
      <c r="J104" s="53">
        <f t="shared" si="15"/>
        <v>5985.27</v>
      </c>
      <c r="K104" s="53">
        <f t="shared" si="15"/>
        <v>5982.68</v>
      </c>
      <c r="L104" s="53">
        <f t="shared" si="15"/>
        <v>5977.78</v>
      </c>
      <c r="M104" s="53">
        <f t="shared" si="15"/>
        <v>5963.39</v>
      </c>
      <c r="N104" s="53">
        <f t="shared" si="15"/>
        <v>5957.41</v>
      </c>
      <c r="O104" s="53">
        <f t="shared" si="15"/>
        <v>5941.31</v>
      </c>
      <c r="P104" s="53">
        <f t="shared" si="15"/>
        <v>6281.06</v>
      </c>
      <c r="Q104" s="53">
        <f t="shared" si="15"/>
        <v>6276.92</v>
      </c>
      <c r="R104" s="53">
        <f t="shared" si="15"/>
        <v>6095.27</v>
      </c>
      <c r="S104" s="53">
        <f t="shared" si="15"/>
        <v>6095.63</v>
      </c>
      <c r="T104" s="53">
        <f t="shared" si="15"/>
        <v>6111.45</v>
      </c>
      <c r="U104" s="53">
        <f t="shared" si="15"/>
        <v>6103.46</v>
      </c>
      <c r="V104" s="53">
        <f t="shared" si="15"/>
        <v>6231.19</v>
      </c>
      <c r="W104" s="53">
        <f t="shared" si="15"/>
        <v>6181.76</v>
      </c>
      <c r="X104" s="53">
        <f t="shared" si="15"/>
        <v>6169.5</v>
      </c>
      <c r="Y104" s="53">
        <f t="shared" si="15"/>
        <v>6031.34</v>
      </c>
    </row>
    <row r="105" spans="1:25" ht="15.75" x14ac:dyDescent="0.25">
      <c r="A105" s="52">
        <v>30</v>
      </c>
      <c r="B105" s="53">
        <f t="shared" si="15"/>
        <v>6064.44</v>
      </c>
      <c r="C105" s="53">
        <f t="shared" si="15"/>
        <v>6106.36</v>
      </c>
      <c r="D105" s="53">
        <f t="shared" si="15"/>
        <v>6096.48</v>
      </c>
      <c r="E105" s="53">
        <f t="shared" si="15"/>
        <v>6120</v>
      </c>
      <c r="F105" s="53">
        <f t="shared" si="15"/>
        <v>5992.51</v>
      </c>
      <c r="G105" s="53">
        <f t="shared" si="15"/>
        <v>5992.06</v>
      </c>
      <c r="H105" s="53">
        <f t="shared" si="15"/>
        <v>5998.24</v>
      </c>
      <c r="I105" s="53">
        <f t="shared" si="15"/>
        <v>5991.81</v>
      </c>
      <c r="J105" s="53">
        <f t="shared" si="15"/>
        <v>5968.55</v>
      </c>
      <c r="K105" s="53">
        <f t="shared" si="15"/>
        <v>5952.29</v>
      </c>
      <c r="L105" s="53">
        <f t="shared" si="15"/>
        <v>5933.03</v>
      </c>
      <c r="M105" s="53">
        <f t="shared" si="15"/>
        <v>5927.14</v>
      </c>
      <c r="N105" s="53">
        <f t="shared" si="15"/>
        <v>5921.89</v>
      </c>
      <c r="O105" s="53">
        <f t="shared" si="15"/>
        <v>5927.4</v>
      </c>
      <c r="P105" s="53">
        <f t="shared" si="15"/>
        <v>5997.36</v>
      </c>
      <c r="Q105" s="53">
        <f t="shared" si="15"/>
        <v>6007.61</v>
      </c>
      <c r="R105" s="53">
        <f t="shared" si="15"/>
        <v>6000.85</v>
      </c>
      <c r="S105" s="53">
        <f t="shared" si="15"/>
        <v>6006.42</v>
      </c>
      <c r="T105" s="53">
        <f t="shared" si="15"/>
        <v>6017.29</v>
      </c>
      <c r="U105" s="53">
        <f t="shared" si="15"/>
        <v>6010.48</v>
      </c>
      <c r="V105" s="53">
        <f t="shared" si="15"/>
        <v>6240.1</v>
      </c>
      <c r="W105" s="53">
        <f t="shared" si="15"/>
        <v>6215.23</v>
      </c>
      <c r="X105" s="53">
        <f t="shared" si="15"/>
        <v>6198.21</v>
      </c>
      <c r="Y105" s="53">
        <f t="shared" si="15"/>
        <v>6181.89</v>
      </c>
    </row>
    <row r="106" spans="1:25" ht="15.75" outlineLevel="1" x14ac:dyDescent="0.25">
      <c r="A106" s="52">
        <v>31</v>
      </c>
      <c r="B106" s="53">
        <f>ROUND(B177+$M$182+$M$183+B217,2)</f>
        <v>6081.39</v>
      </c>
      <c r="C106" s="53">
        <f t="shared" si="15"/>
        <v>5955.15</v>
      </c>
      <c r="D106" s="53">
        <f t="shared" si="15"/>
        <v>5994.92</v>
      </c>
      <c r="E106" s="53">
        <f t="shared" si="15"/>
        <v>6020.37</v>
      </c>
      <c r="F106" s="53">
        <f t="shared" si="15"/>
        <v>6043.62</v>
      </c>
      <c r="G106" s="53">
        <f t="shared" si="15"/>
        <v>6023.45</v>
      </c>
      <c r="H106" s="53">
        <f t="shared" si="15"/>
        <v>6034.78</v>
      </c>
      <c r="I106" s="53">
        <f t="shared" si="15"/>
        <v>5740.5</v>
      </c>
      <c r="J106" s="53">
        <f t="shared" si="15"/>
        <v>5693.29</v>
      </c>
      <c r="K106" s="53">
        <f t="shared" si="15"/>
        <v>5636.74</v>
      </c>
      <c r="L106" s="53">
        <f t="shared" si="15"/>
        <v>5605.79</v>
      </c>
      <c r="M106" s="53">
        <f t="shared" si="15"/>
        <v>5569.7</v>
      </c>
      <c r="N106" s="53">
        <f t="shared" si="15"/>
        <v>5822.38</v>
      </c>
      <c r="O106" s="53">
        <f t="shared" si="15"/>
        <v>5824.78</v>
      </c>
      <c r="P106" s="53">
        <f t="shared" si="15"/>
        <v>5818.49</v>
      </c>
      <c r="Q106" s="53">
        <f t="shared" si="15"/>
        <v>5817.35</v>
      </c>
      <c r="R106" s="53">
        <f t="shared" si="15"/>
        <v>5813</v>
      </c>
      <c r="S106" s="53">
        <f t="shared" si="15"/>
        <v>5812.74</v>
      </c>
      <c r="T106" s="53">
        <f t="shared" si="15"/>
        <v>5826.6</v>
      </c>
      <c r="U106" s="53">
        <f t="shared" si="15"/>
        <v>5816.12</v>
      </c>
      <c r="V106" s="53">
        <f t="shared" si="15"/>
        <v>5781.17</v>
      </c>
      <c r="W106" s="53">
        <f t="shared" si="15"/>
        <v>5835.67</v>
      </c>
      <c r="X106" s="53">
        <f t="shared" si="15"/>
        <v>5782.02</v>
      </c>
      <c r="Y106" s="53">
        <f>ROUND(Y177+$M$182+$M$183+Y217,2)</f>
        <v>5812.14</v>
      </c>
    </row>
    <row r="107" spans="1:25" ht="15.75" x14ac:dyDescent="0.25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</row>
    <row r="108" spans="1:25" ht="18.75" x14ac:dyDescent="0.25">
      <c r="A108" s="111" t="s">
        <v>67</v>
      </c>
      <c r="B108" s="112" t="s">
        <v>95</v>
      </c>
      <c r="C108" s="112"/>
      <c r="D108" s="112"/>
      <c r="E108" s="112"/>
      <c r="F108" s="112"/>
      <c r="G108" s="112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2"/>
      <c r="Y108" s="112"/>
    </row>
    <row r="109" spans="1:25" ht="15.75" x14ac:dyDescent="0.25">
      <c r="A109" s="111"/>
      <c r="B109" s="51" t="s">
        <v>69</v>
      </c>
      <c r="C109" s="51" t="s">
        <v>70</v>
      </c>
      <c r="D109" s="51" t="s">
        <v>71</v>
      </c>
      <c r="E109" s="51" t="s">
        <v>72</v>
      </c>
      <c r="F109" s="51" t="s">
        <v>73</v>
      </c>
      <c r="G109" s="51" t="s">
        <v>74</v>
      </c>
      <c r="H109" s="51" t="s">
        <v>75</v>
      </c>
      <c r="I109" s="51" t="s">
        <v>76</v>
      </c>
      <c r="J109" s="51" t="s">
        <v>77</v>
      </c>
      <c r="K109" s="51" t="s">
        <v>78</v>
      </c>
      <c r="L109" s="51" t="s">
        <v>79</v>
      </c>
      <c r="M109" s="51" t="s">
        <v>80</v>
      </c>
      <c r="N109" s="51" t="s">
        <v>81</v>
      </c>
      <c r="O109" s="51" t="s">
        <v>82</v>
      </c>
      <c r="P109" s="51" t="s">
        <v>83</v>
      </c>
      <c r="Q109" s="51" t="s">
        <v>84</v>
      </c>
      <c r="R109" s="51" t="s">
        <v>85</v>
      </c>
      <c r="S109" s="51" t="s">
        <v>86</v>
      </c>
      <c r="T109" s="51" t="s">
        <v>87</v>
      </c>
      <c r="U109" s="51" t="s">
        <v>88</v>
      </c>
      <c r="V109" s="51" t="s">
        <v>89</v>
      </c>
      <c r="W109" s="51" t="s">
        <v>90</v>
      </c>
      <c r="X109" s="51" t="s">
        <v>91</v>
      </c>
      <c r="Y109" s="51" t="s">
        <v>92</v>
      </c>
    </row>
    <row r="110" spans="1:25" ht="15.75" x14ac:dyDescent="0.25">
      <c r="A110" s="52">
        <v>1</v>
      </c>
      <c r="B110" s="53">
        <f t="shared" ref="B110:Y120" si="16">ROUND(B147+$N$182+$N$183+B187,2)</f>
        <v>6071.13</v>
      </c>
      <c r="C110" s="53">
        <f t="shared" si="16"/>
        <v>5969.44</v>
      </c>
      <c r="D110" s="53">
        <f t="shared" si="16"/>
        <v>6171.16</v>
      </c>
      <c r="E110" s="53">
        <f t="shared" si="16"/>
        <v>6067.89</v>
      </c>
      <c r="F110" s="53">
        <f t="shared" si="16"/>
        <v>6022.78</v>
      </c>
      <c r="G110" s="53">
        <f t="shared" si="16"/>
        <v>6021.3</v>
      </c>
      <c r="H110" s="53">
        <f t="shared" si="16"/>
        <v>5964.03</v>
      </c>
      <c r="I110" s="53">
        <f t="shared" si="16"/>
        <v>6240.37</v>
      </c>
      <c r="J110" s="53">
        <f t="shared" si="16"/>
        <v>6240.53</v>
      </c>
      <c r="K110" s="53">
        <f t="shared" si="16"/>
        <v>6251.62</v>
      </c>
      <c r="L110" s="53">
        <f t="shared" si="16"/>
        <v>6229.67</v>
      </c>
      <c r="M110" s="53">
        <f t="shared" si="16"/>
        <v>6218.67</v>
      </c>
      <c r="N110" s="53">
        <f t="shared" si="16"/>
        <v>6207.01</v>
      </c>
      <c r="O110" s="53">
        <f t="shared" si="16"/>
        <v>6203.68</v>
      </c>
      <c r="P110" s="53">
        <f t="shared" si="16"/>
        <v>6225.15</v>
      </c>
      <c r="Q110" s="53">
        <f t="shared" si="16"/>
        <v>6220.49</v>
      </c>
      <c r="R110" s="53">
        <f t="shared" si="16"/>
        <v>6232.55</v>
      </c>
      <c r="S110" s="53">
        <f t="shared" si="16"/>
        <v>6216.57</v>
      </c>
      <c r="T110" s="53">
        <f t="shared" si="16"/>
        <v>6206.09</v>
      </c>
      <c r="U110" s="53">
        <f t="shared" si="16"/>
        <v>6188.95</v>
      </c>
      <c r="V110" s="53">
        <f t="shared" si="16"/>
        <v>6819.31</v>
      </c>
      <c r="W110" s="53">
        <f t="shared" si="16"/>
        <v>6745.79</v>
      </c>
      <c r="X110" s="53">
        <f t="shared" si="16"/>
        <v>6393.28</v>
      </c>
      <c r="Y110" s="53">
        <f t="shared" si="16"/>
        <v>6248.87</v>
      </c>
    </row>
    <row r="111" spans="1:25" ht="15.75" x14ac:dyDescent="0.25">
      <c r="A111" s="52">
        <v>2</v>
      </c>
      <c r="B111" s="53">
        <f t="shared" si="16"/>
        <v>6202.41</v>
      </c>
      <c r="C111" s="53">
        <f t="shared" si="16"/>
        <v>6215.91</v>
      </c>
      <c r="D111" s="53">
        <f t="shared" si="16"/>
        <v>6239.06</v>
      </c>
      <c r="E111" s="53">
        <f t="shared" si="16"/>
        <v>6229.74</v>
      </c>
      <c r="F111" s="53">
        <f t="shared" si="16"/>
        <v>6229.24</v>
      </c>
      <c r="G111" s="53">
        <f t="shared" si="16"/>
        <v>6227.75</v>
      </c>
      <c r="H111" s="53">
        <f t="shared" si="16"/>
        <v>6237.27</v>
      </c>
      <c r="I111" s="53">
        <f t="shared" si="16"/>
        <v>5787.47</v>
      </c>
      <c r="J111" s="53">
        <f t="shared" si="16"/>
        <v>5740.63</v>
      </c>
      <c r="K111" s="53">
        <f t="shared" si="16"/>
        <v>5699.39</v>
      </c>
      <c r="L111" s="53">
        <f t="shared" si="16"/>
        <v>5681.97</v>
      </c>
      <c r="M111" s="53">
        <f t="shared" si="16"/>
        <v>5674</v>
      </c>
      <c r="N111" s="53">
        <f t="shared" si="16"/>
        <v>5962.68</v>
      </c>
      <c r="O111" s="53">
        <f t="shared" si="16"/>
        <v>6145.03</v>
      </c>
      <c r="P111" s="53">
        <f t="shared" si="16"/>
        <v>6141.23</v>
      </c>
      <c r="Q111" s="53">
        <f t="shared" si="16"/>
        <v>6063.01</v>
      </c>
      <c r="R111" s="53">
        <f t="shared" si="16"/>
        <v>6074.92</v>
      </c>
      <c r="S111" s="53">
        <f t="shared" si="16"/>
        <v>6069.97</v>
      </c>
      <c r="T111" s="53">
        <f t="shared" si="16"/>
        <v>6081.59</v>
      </c>
      <c r="U111" s="53">
        <f t="shared" si="16"/>
        <v>6077.57</v>
      </c>
      <c r="V111" s="53">
        <f t="shared" si="16"/>
        <v>6136.86</v>
      </c>
      <c r="W111" s="53">
        <f t="shared" si="16"/>
        <v>6037.35</v>
      </c>
      <c r="X111" s="53">
        <f t="shared" si="16"/>
        <v>6045.77</v>
      </c>
      <c r="Y111" s="53">
        <f t="shared" si="16"/>
        <v>6021.93</v>
      </c>
    </row>
    <row r="112" spans="1:25" ht="15.75" x14ac:dyDescent="0.25">
      <c r="A112" s="52">
        <v>3</v>
      </c>
      <c r="B112" s="53">
        <f t="shared" si="16"/>
        <v>6044.74</v>
      </c>
      <c r="C112" s="53">
        <f t="shared" si="16"/>
        <v>6073.45</v>
      </c>
      <c r="D112" s="53">
        <f t="shared" si="16"/>
        <v>6078.2</v>
      </c>
      <c r="E112" s="53">
        <f t="shared" si="16"/>
        <v>5848.82</v>
      </c>
      <c r="F112" s="53">
        <f t="shared" si="16"/>
        <v>5849.06</v>
      </c>
      <c r="G112" s="53">
        <f t="shared" si="16"/>
        <v>5815.89</v>
      </c>
      <c r="H112" s="53">
        <f t="shared" si="16"/>
        <v>5826.58</v>
      </c>
      <c r="I112" s="53">
        <f t="shared" si="16"/>
        <v>5987.44</v>
      </c>
      <c r="J112" s="53">
        <f t="shared" si="16"/>
        <v>5903.62</v>
      </c>
      <c r="K112" s="53">
        <f t="shared" si="16"/>
        <v>5802.26</v>
      </c>
      <c r="L112" s="53">
        <f t="shared" si="16"/>
        <v>5742.77</v>
      </c>
      <c r="M112" s="53">
        <f t="shared" si="16"/>
        <v>5744.55</v>
      </c>
      <c r="N112" s="53">
        <f t="shared" si="16"/>
        <v>5963.76</v>
      </c>
      <c r="O112" s="53">
        <f t="shared" si="16"/>
        <v>6076.63</v>
      </c>
      <c r="P112" s="53">
        <f t="shared" si="16"/>
        <v>6102.4</v>
      </c>
      <c r="Q112" s="53">
        <f t="shared" si="16"/>
        <v>6077.42</v>
      </c>
      <c r="R112" s="53">
        <f t="shared" si="16"/>
        <v>6093.79</v>
      </c>
      <c r="S112" s="53">
        <f t="shared" si="16"/>
        <v>6114.01</v>
      </c>
      <c r="T112" s="53">
        <f t="shared" si="16"/>
        <v>6097.78</v>
      </c>
      <c r="U112" s="53">
        <f t="shared" si="16"/>
        <v>6125.13</v>
      </c>
      <c r="V112" s="53">
        <f t="shared" si="16"/>
        <v>6125.72</v>
      </c>
      <c r="W112" s="53">
        <f t="shared" si="16"/>
        <v>6071.18</v>
      </c>
      <c r="X112" s="53">
        <f t="shared" si="16"/>
        <v>6073.54</v>
      </c>
      <c r="Y112" s="53">
        <f t="shared" si="16"/>
        <v>6080.06</v>
      </c>
    </row>
    <row r="113" spans="1:25" ht="15.75" x14ac:dyDescent="0.25">
      <c r="A113" s="52">
        <v>4</v>
      </c>
      <c r="B113" s="53">
        <f t="shared" si="16"/>
        <v>6017.96</v>
      </c>
      <c r="C113" s="53">
        <f t="shared" si="16"/>
        <v>6084.47</v>
      </c>
      <c r="D113" s="53">
        <f t="shared" si="16"/>
        <v>6100.35</v>
      </c>
      <c r="E113" s="53">
        <f t="shared" si="16"/>
        <v>5950.17</v>
      </c>
      <c r="F113" s="53">
        <f t="shared" si="16"/>
        <v>5945.3</v>
      </c>
      <c r="G113" s="53">
        <f t="shared" si="16"/>
        <v>5920.01</v>
      </c>
      <c r="H113" s="53">
        <f t="shared" si="16"/>
        <v>5963.66</v>
      </c>
      <c r="I113" s="53">
        <f t="shared" si="16"/>
        <v>6212.18</v>
      </c>
      <c r="J113" s="53">
        <f t="shared" si="16"/>
        <v>6203.26</v>
      </c>
      <c r="K113" s="53">
        <f t="shared" si="16"/>
        <v>6193.97</v>
      </c>
      <c r="L113" s="53">
        <f t="shared" si="16"/>
        <v>6180.87</v>
      </c>
      <c r="M113" s="53">
        <f t="shared" si="16"/>
        <v>6159.72</v>
      </c>
      <c r="N113" s="53">
        <f t="shared" si="16"/>
        <v>6163.26</v>
      </c>
      <c r="O113" s="53">
        <f t="shared" si="16"/>
        <v>6162.09</v>
      </c>
      <c r="P113" s="53">
        <f t="shared" si="16"/>
        <v>6173.33</v>
      </c>
      <c r="Q113" s="53">
        <f t="shared" si="16"/>
        <v>6191.12</v>
      </c>
      <c r="R113" s="53">
        <f t="shared" si="16"/>
        <v>6185.68</v>
      </c>
      <c r="S113" s="53">
        <f t="shared" si="16"/>
        <v>6188.37</v>
      </c>
      <c r="T113" s="53">
        <f t="shared" si="16"/>
        <v>6174.53</v>
      </c>
      <c r="U113" s="53">
        <f t="shared" si="16"/>
        <v>6177.89</v>
      </c>
      <c r="V113" s="53">
        <f t="shared" si="16"/>
        <v>6185.96</v>
      </c>
      <c r="W113" s="53">
        <f t="shared" si="16"/>
        <v>6267.44</v>
      </c>
      <c r="X113" s="53">
        <f t="shared" si="16"/>
        <v>6268.07</v>
      </c>
      <c r="Y113" s="53">
        <f t="shared" si="16"/>
        <v>6262.76</v>
      </c>
    </row>
    <row r="114" spans="1:25" ht="15.75" x14ac:dyDescent="0.25">
      <c r="A114" s="52">
        <v>5</v>
      </c>
      <c r="B114" s="53">
        <f t="shared" si="16"/>
        <v>6177.99</v>
      </c>
      <c r="C114" s="53">
        <f t="shared" si="16"/>
        <v>6191.93</v>
      </c>
      <c r="D114" s="53">
        <f t="shared" si="16"/>
        <v>6213.8</v>
      </c>
      <c r="E114" s="53">
        <f t="shared" si="16"/>
        <v>6229.31</v>
      </c>
      <c r="F114" s="53">
        <f t="shared" si="16"/>
        <v>6221.88</v>
      </c>
      <c r="G114" s="53">
        <f t="shared" si="16"/>
        <v>6231.86</v>
      </c>
      <c r="H114" s="53">
        <f t="shared" si="16"/>
        <v>6222.36</v>
      </c>
      <c r="I114" s="53">
        <f t="shared" si="16"/>
        <v>5904.84</v>
      </c>
      <c r="J114" s="53">
        <f t="shared" si="16"/>
        <v>6060.19</v>
      </c>
      <c r="K114" s="53">
        <f t="shared" si="16"/>
        <v>6003.48</v>
      </c>
      <c r="L114" s="53">
        <f t="shared" si="16"/>
        <v>5962.07</v>
      </c>
      <c r="M114" s="53">
        <f t="shared" si="16"/>
        <v>5896.15</v>
      </c>
      <c r="N114" s="53">
        <f t="shared" si="16"/>
        <v>5886.04</v>
      </c>
      <c r="O114" s="53">
        <f t="shared" si="16"/>
        <v>5904.28</v>
      </c>
      <c r="P114" s="53">
        <f t="shared" si="16"/>
        <v>5957.47</v>
      </c>
      <c r="Q114" s="53">
        <f t="shared" si="16"/>
        <v>5984.67</v>
      </c>
      <c r="R114" s="53">
        <f t="shared" si="16"/>
        <v>5984.81</v>
      </c>
      <c r="S114" s="53">
        <f t="shared" si="16"/>
        <v>5954.96</v>
      </c>
      <c r="T114" s="53">
        <f t="shared" si="16"/>
        <v>5888.93</v>
      </c>
      <c r="U114" s="53">
        <f t="shared" si="16"/>
        <v>5834.4</v>
      </c>
      <c r="V114" s="53">
        <f t="shared" si="16"/>
        <v>6072.26</v>
      </c>
      <c r="W114" s="53">
        <f t="shared" si="16"/>
        <v>5995.85</v>
      </c>
      <c r="X114" s="53">
        <f t="shared" si="16"/>
        <v>6006.23</v>
      </c>
      <c r="Y114" s="53">
        <f t="shared" si="16"/>
        <v>6024.78</v>
      </c>
    </row>
    <row r="115" spans="1:25" ht="15.75" x14ac:dyDescent="0.25">
      <c r="A115" s="52">
        <v>6</v>
      </c>
      <c r="B115" s="53">
        <f t="shared" si="16"/>
        <v>6067.06</v>
      </c>
      <c r="C115" s="53">
        <f t="shared" si="16"/>
        <v>6072.91</v>
      </c>
      <c r="D115" s="53">
        <f t="shared" si="16"/>
        <v>5939.31</v>
      </c>
      <c r="E115" s="53">
        <f t="shared" si="16"/>
        <v>5939.79</v>
      </c>
      <c r="F115" s="53">
        <f t="shared" si="16"/>
        <v>5947.71</v>
      </c>
      <c r="G115" s="53">
        <f t="shared" si="16"/>
        <v>5916.02</v>
      </c>
      <c r="H115" s="53">
        <f t="shared" si="16"/>
        <v>5924.06</v>
      </c>
      <c r="I115" s="53">
        <f t="shared" si="16"/>
        <v>6220.91</v>
      </c>
      <c r="J115" s="53">
        <f t="shared" si="16"/>
        <v>6199.76</v>
      </c>
      <c r="K115" s="53">
        <f t="shared" si="16"/>
        <v>6182.38</v>
      </c>
      <c r="L115" s="53">
        <f t="shared" si="16"/>
        <v>6184.03</v>
      </c>
      <c r="M115" s="53">
        <f t="shared" si="16"/>
        <v>6172.09</v>
      </c>
      <c r="N115" s="53">
        <f t="shared" si="16"/>
        <v>6166.57</v>
      </c>
      <c r="O115" s="53">
        <f t="shared" si="16"/>
        <v>6835.8</v>
      </c>
      <c r="P115" s="53">
        <f t="shared" si="16"/>
        <v>6848.83</v>
      </c>
      <c r="Q115" s="53">
        <f t="shared" si="16"/>
        <v>6854.85</v>
      </c>
      <c r="R115" s="53">
        <f t="shared" si="16"/>
        <v>6848.57</v>
      </c>
      <c r="S115" s="53">
        <f t="shared" si="16"/>
        <v>6673.58</v>
      </c>
      <c r="T115" s="53">
        <f t="shared" si="16"/>
        <v>6674.16</v>
      </c>
      <c r="U115" s="53">
        <f t="shared" si="16"/>
        <v>6810.17</v>
      </c>
      <c r="V115" s="53">
        <f t="shared" si="16"/>
        <v>7629</v>
      </c>
      <c r="W115" s="53">
        <f t="shared" si="16"/>
        <v>7552.26</v>
      </c>
      <c r="X115" s="53">
        <f t="shared" si="16"/>
        <v>7554.93</v>
      </c>
      <c r="Y115" s="53">
        <f t="shared" si="16"/>
        <v>7605.43</v>
      </c>
    </row>
    <row r="116" spans="1:25" ht="15.75" x14ac:dyDescent="0.25">
      <c r="A116" s="52">
        <v>7</v>
      </c>
      <c r="B116" s="53">
        <f t="shared" si="16"/>
        <v>7800.56</v>
      </c>
      <c r="C116" s="53">
        <f t="shared" si="16"/>
        <v>6641.75</v>
      </c>
      <c r="D116" s="53">
        <f t="shared" si="16"/>
        <v>6191.82</v>
      </c>
      <c r="E116" s="53">
        <f t="shared" si="16"/>
        <v>6189.15</v>
      </c>
      <c r="F116" s="53">
        <f t="shared" si="16"/>
        <v>6189.79</v>
      </c>
      <c r="G116" s="53">
        <f t="shared" si="16"/>
        <v>6197.51</v>
      </c>
      <c r="H116" s="53">
        <f t="shared" si="16"/>
        <v>6202.75</v>
      </c>
      <c r="I116" s="53">
        <f t="shared" si="16"/>
        <v>5729.5</v>
      </c>
      <c r="J116" s="53">
        <f t="shared" si="16"/>
        <v>5790.62</v>
      </c>
      <c r="K116" s="53">
        <f t="shared" si="16"/>
        <v>5776.6</v>
      </c>
      <c r="L116" s="53">
        <f t="shared" si="16"/>
        <v>5706.25</v>
      </c>
      <c r="M116" s="53">
        <f t="shared" si="16"/>
        <v>5664.67</v>
      </c>
      <c r="N116" s="53">
        <f t="shared" si="16"/>
        <v>5643.7</v>
      </c>
      <c r="O116" s="53">
        <f t="shared" si="16"/>
        <v>5702.75</v>
      </c>
      <c r="P116" s="53">
        <f t="shared" si="16"/>
        <v>5726.15</v>
      </c>
      <c r="Q116" s="53">
        <f t="shared" si="16"/>
        <v>5644.33</v>
      </c>
      <c r="R116" s="53">
        <f t="shared" si="16"/>
        <v>5788.7</v>
      </c>
      <c r="S116" s="53">
        <f t="shared" si="16"/>
        <v>5642.41</v>
      </c>
      <c r="T116" s="53">
        <f t="shared" si="16"/>
        <v>5812.46</v>
      </c>
      <c r="U116" s="53">
        <f t="shared" si="16"/>
        <v>5853.41</v>
      </c>
      <c r="V116" s="53">
        <f t="shared" si="16"/>
        <v>5846.5</v>
      </c>
      <c r="W116" s="53">
        <f t="shared" si="16"/>
        <v>5844.39</v>
      </c>
      <c r="X116" s="53">
        <f t="shared" si="16"/>
        <v>5838.46</v>
      </c>
      <c r="Y116" s="53">
        <f t="shared" si="16"/>
        <v>5748.19</v>
      </c>
    </row>
    <row r="117" spans="1:25" ht="15.75" x14ac:dyDescent="0.25">
      <c r="A117" s="52">
        <v>8</v>
      </c>
      <c r="B117" s="53">
        <f t="shared" si="16"/>
        <v>5787.9</v>
      </c>
      <c r="C117" s="53">
        <f t="shared" si="16"/>
        <v>5819.51</v>
      </c>
      <c r="D117" s="53">
        <f t="shared" si="16"/>
        <v>5747.78</v>
      </c>
      <c r="E117" s="53">
        <f t="shared" si="16"/>
        <v>5775.34</v>
      </c>
      <c r="F117" s="53">
        <f t="shared" si="16"/>
        <v>5793.74</v>
      </c>
      <c r="G117" s="53">
        <f t="shared" si="16"/>
        <v>5787.6</v>
      </c>
      <c r="H117" s="53">
        <f t="shared" si="16"/>
        <v>5792.36</v>
      </c>
      <c r="I117" s="53">
        <f t="shared" si="16"/>
        <v>5800.12</v>
      </c>
      <c r="J117" s="53">
        <f t="shared" si="16"/>
        <v>5776.76</v>
      </c>
      <c r="K117" s="53">
        <f t="shared" si="16"/>
        <v>5828.81</v>
      </c>
      <c r="L117" s="53">
        <f t="shared" si="16"/>
        <v>5759.45</v>
      </c>
      <c r="M117" s="53">
        <f t="shared" si="16"/>
        <v>5709.53</v>
      </c>
      <c r="N117" s="53">
        <f t="shared" si="16"/>
        <v>5699.09</v>
      </c>
      <c r="O117" s="53">
        <f t="shared" si="16"/>
        <v>5694.06</v>
      </c>
      <c r="P117" s="53">
        <f t="shared" si="16"/>
        <v>5758.35</v>
      </c>
      <c r="Q117" s="53">
        <f t="shared" si="16"/>
        <v>5783.24</v>
      </c>
      <c r="R117" s="53">
        <f t="shared" si="16"/>
        <v>5733.11</v>
      </c>
      <c r="S117" s="53">
        <f t="shared" si="16"/>
        <v>5745.96</v>
      </c>
      <c r="T117" s="53">
        <f t="shared" si="16"/>
        <v>5733</v>
      </c>
      <c r="U117" s="53">
        <f t="shared" si="16"/>
        <v>5862.92</v>
      </c>
      <c r="V117" s="53">
        <f t="shared" si="16"/>
        <v>5852.21</v>
      </c>
      <c r="W117" s="53">
        <f t="shared" si="16"/>
        <v>5846.71</v>
      </c>
      <c r="X117" s="53">
        <f t="shared" si="16"/>
        <v>5861.89</v>
      </c>
      <c r="Y117" s="53">
        <f t="shared" si="16"/>
        <v>5825.01</v>
      </c>
    </row>
    <row r="118" spans="1:25" ht="15.75" x14ac:dyDescent="0.25">
      <c r="A118" s="52">
        <v>9</v>
      </c>
      <c r="B118" s="53">
        <f t="shared" si="16"/>
        <v>5715.26</v>
      </c>
      <c r="C118" s="53">
        <f t="shared" si="16"/>
        <v>5786.23</v>
      </c>
      <c r="D118" s="53">
        <f t="shared" si="16"/>
        <v>5776.01</v>
      </c>
      <c r="E118" s="53">
        <f t="shared" si="16"/>
        <v>5818.1</v>
      </c>
      <c r="F118" s="53">
        <f t="shared" si="16"/>
        <v>5810.92</v>
      </c>
      <c r="G118" s="53">
        <f t="shared" si="16"/>
        <v>5799.75</v>
      </c>
      <c r="H118" s="53">
        <f t="shared" si="16"/>
        <v>5798.99</v>
      </c>
      <c r="I118" s="53">
        <f t="shared" si="16"/>
        <v>5858.47</v>
      </c>
      <c r="J118" s="53">
        <f t="shared" si="16"/>
        <v>5877.67</v>
      </c>
      <c r="K118" s="53">
        <f t="shared" si="16"/>
        <v>5776.18</v>
      </c>
      <c r="L118" s="53">
        <f t="shared" si="16"/>
        <v>5736.85</v>
      </c>
      <c r="M118" s="53">
        <f t="shared" si="16"/>
        <v>5712.5</v>
      </c>
      <c r="N118" s="53">
        <f t="shared" si="16"/>
        <v>5710.87</v>
      </c>
      <c r="O118" s="53">
        <f t="shared" si="16"/>
        <v>5818.31</v>
      </c>
      <c r="P118" s="53">
        <f t="shared" si="16"/>
        <v>5749.72</v>
      </c>
      <c r="Q118" s="53">
        <f t="shared" si="16"/>
        <v>5900.51</v>
      </c>
      <c r="R118" s="53">
        <f t="shared" si="16"/>
        <v>5915.39</v>
      </c>
      <c r="S118" s="53">
        <f t="shared" si="16"/>
        <v>5916.25</v>
      </c>
      <c r="T118" s="53">
        <f t="shared" si="16"/>
        <v>5923.99</v>
      </c>
      <c r="U118" s="53">
        <f t="shared" si="16"/>
        <v>5912.97</v>
      </c>
      <c r="V118" s="53">
        <f t="shared" si="16"/>
        <v>5914.3</v>
      </c>
      <c r="W118" s="53">
        <f t="shared" si="16"/>
        <v>5863.24</v>
      </c>
      <c r="X118" s="53">
        <f t="shared" si="16"/>
        <v>5848.04</v>
      </c>
      <c r="Y118" s="53">
        <f t="shared" si="16"/>
        <v>5856.14</v>
      </c>
    </row>
    <row r="119" spans="1:25" ht="15.75" x14ac:dyDescent="0.25">
      <c r="A119" s="52">
        <v>10</v>
      </c>
      <c r="B119" s="53">
        <f t="shared" si="16"/>
        <v>5905.09</v>
      </c>
      <c r="C119" s="53">
        <f t="shared" si="16"/>
        <v>5860.48</v>
      </c>
      <c r="D119" s="53">
        <f t="shared" si="16"/>
        <v>5902.53</v>
      </c>
      <c r="E119" s="53">
        <f t="shared" si="16"/>
        <v>5921.97</v>
      </c>
      <c r="F119" s="53">
        <f t="shared" si="16"/>
        <v>5864.43</v>
      </c>
      <c r="G119" s="53">
        <f t="shared" si="16"/>
        <v>5863.9</v>
      </c>
      <c r="H119" s="53">
        <f t="shared" si="16"/>
        <v>5869.74</v>
      </c>
      <c r="I119" s="53">
        <f t="shared" si="16"/>
        <v>5902.12</v>
      </c>
      <c r="J119" s="53">
        <f t="shared" si="16"/>
        <v>5850.28</v>
      </c>
      <c r="K119" s="53">
        <f t="shared" si="16"/>
        <v>5744.88</v>
      </c>
      <c r="L119" s="53">
        <f t="shared" si="16"/>
        <v>5695.57</v>
      </c>
      <c r="M119" s="53">
        <f t="shared" si="16"/>
        <v>5680.22</v>
      </c>
      <c r="N119" s="53">
        <f t="shared" si="16"/>
        <v>5731.02</v>
      </c>
      <c r="O119" s="53">
        <f t="shared" si="16"/>
        <v>5795.34</v>
      </c>
      <c r="P119" s="53">
        <f t="shared" si="16"/>
        <v>5754.24</v>
      </c>
      <c r="Q119" s="53">
        <f t="shared" si="16"/>
        <v>5915.7</v>
      </c>
      <c r="R119" s="53">
        <f t="shared" si="16"/>
        <v>5922.18</v>
      </c>
      <c r="S119" s="53">
        <f t="shared" si="16"/>
        <v>5774.07</v>
      </c>
      <c r="T119" s="53">
        <f t="shared" si="16"/>
        <v>5761.88</v>
      </c>
      <c r="U119" s="53">
        <f t="shared" si="16"/>
        <v>5749.82</v>
      </c>
      <c r="V119" s="53">
        <f t="shared" si="16"/>
        <v>5927.05</v>
      </c>
      <c r="W119" s="53">
        <f t="shared" si="16"/>
        <v>5903.51</v>
      </c>
      <c r="X119" s="53">
        <f t="shared" si="16"/>
        <v>5887.57</v>
      </c>
      <c r="Y119" s="53">
        <f t="shared" si="16"/>
        <v>5888.76</v>
      </c>
    </row>
    <row r="120" spans="1:25" ht="15.75" x14ac:dyDescent="0.25">
      <c r="A120" s="52">
        <v>11</v>
      </c>
      <c r="B120" s="53">
        <f t="shared" si="16"/>
        <v>5867.23</v>
      </c>
      <c r="C120" s="53">
        <f t="shared" si="16"/>
        <v>5847.15</v>
      </c>
      <c r="D120" s="53">
        <f t="shared" si="16"/>
        <v>5814.13</v>
      </c>
      <c r="E120" s="53">
        <f t="shared" si="16"/>
        <v>5840.59</v>
      </c>
      <c r="F120" s="53">
        <f t="shared" si="16"/>
        <v>5839.8</v>
      </c>
      <c r="G120" s="53">
        <f t="shared" si="16"/>
        <v>5835.34</v>
      </c>
      <c r="H120" s="53">
        <f t="shared" si="16"/>
        <v>5840.12</v>
      </c>
      <c r="I120" s="53">
        <f t="shared" si="16"/>
        <v>5911.19</v>
      </c>
      <c r="J120" s="53">
        <f t="shared" si="16"/>
        <v>5822.82</v>
      </c>
      <c r="K120" s="53">
        <f t="shared" si="16"/>
        <v>5750.6</v>
      </c>
      <c r="L120" s="53">
        <f t="shared" si="16"/>
        <v>5747.21</v>
      </c>
      <c r="M120" s="53">
        <f t="shared" si="16"/>
        <v>5745.31</v>
      </c>
      <c r="N120" s="53">
        <f t="shared" si="16"/>
        <v>5747.2</v>
      </c>
      <c r="O120" s="53">
        <f t="shared" si="16"/>
        <v>5808.19</v>
      </c>
      <c r="P120" s="53">
        <f t="shared" si="16"/>
        <v>6006.69</v>
      </c>
      <c r="Q120" s="53">
        <f t="shared" ref="Q120:Y120" si="17">ROUND(Q157+$N$182+$N$183+Q197,2)</f>
        <v>6007.5</v>
      </c>
      <c r="R120" s="53">
        <f t="shared" si="17"/>
        <v>6011.18</v>
      </c>
      <c r="S120" s="53">
        <f t="shared" si="17"/>
        <v>6007.81</v>
      </c>
      <c r="T120" s="53">
        <f t="shared" si="17"/>
        <v>5968.45</v>
      </c>
      <c r="U120" s="53">
        <f t="shared" si="17"/>
        <v>5966.35</v>
      </c>
      <c r="V120" s="53">
        <f t="shared" si="17"/>
        <v>6075.79</v>
      </c>
      <c r="W120" s="53">
        <f t="shared" si="17"/>
        <v>6037.72</v>
      </c>
      <c r="X120" s="53">
        <f t="shared" si="17"/>
        <v>6051.74</v>
      </c>
      <c r="Y120" s="53">
        <f t="shared" si="17"/>
        <v>6066.96</v>
      </c>
    </row>
    <row r="121" spans="1:25" ht="15.75" x14ac:dyDescent="0.25">
      <c r="A121" s="52">
        <v>12</v>
      </c>
      <c r="B121" s="53">
        <f t="shared" ref="B121:Y131" si="18">ROUND(B158+$N$182+$N$183+B198,2)</f>
        <v>5919.21</v>
      </c>
      <c r="C121" s="53">
        <f t="shared" si="18"/>
        <v>5936.25</v>
      </c>
      <c r="D121" s="53">
        <f t="shared" si="18"/>
        <v>5973.44</v>
      </c>
      <c r="E121" s="53">
        <f t="shared" si="18"/>
        <v>5989.49</v>
      </c>
      <c r="F121" s="53">
        <f t="shared" si="18"/>
        <v>5995.06</v>
      </c>
      <c r="G121" s="53">
        <f t="shared" si="18"/>
        <v>5986.95</v>
      </c>
      <c r="H121" s="53">
        <f t="shared" si="18"/>
        <v>5992.28</v>
      </c>
      <c r="I121" s="53">
        <f t="shared" si="18"/>
        <v>5967.01</v>
      </c>
      <c r="J121" s="53">
        <f t="shared" si="18"/>
        <v>5896.59</v>
      </c>
      <c r="K121" s="53">
        <f t="shared" si="18"/>
        <v>5846.31</v>
      </c>
      <c r="L121" s="53">
        <f t="shared" si="18"/>
        <v>5804.29</v>
      </c>
      <c r="M121" s="53">
        <f t="shared" si="18"/>
        <v>5757.44</v>
      </c>
      <c r="N121" s="53">
        <f t="shared" si="18"/>
        <v>5751.52</v>
      </c>
      <c r="O121" s="53">
        <f t="shared" si="18"/>
        <v>5765.4</v>
      </c>
      <c r="P121" s="53">
        <f t="shared" si="18"/>
        <v>5940.73</v>
      </c>
      <c r="Q121" s="53">
        <f t="shared" si="18"/>
        <v>5913.63</v>
      </c>
      <c r="R121" s="53">
        <f t="shared" si="18"/>
        <v>5931.75</v>
      </c>
      <c r="S121" s="53">
        <f t="shared" si="18"/>
        <v>5948.42</v>
      </c>
      <c r="T121" s="53">
        <f t="shared" si="18"/>
        <v>5947.01</v>
      </c>
      <c r="U121" s="53">
        <f t="shared" si="18"/>
        <v>5944.56</v>
      </c>
      <c r="V121" s="53">
        <f t="shared" si="18"/>
        <v>6038.74</v>
      </c>
      <c r="W121" s="53">
        <f t="shared" si="18"/>
        <v>5991.82</v>
      </c>
      <c r="X121" s="53">
        <f t="shared" si="18"/>
        <v>5993.74</v>
      </c>
      <c r="Y121" s="53">
        <f t="shared" si="18"/>
        <v>5993.25</v>
      </c>
    </row>
    <row r="122" spans="1:25" ht="15.75" x14ac:dyDescent="0.25">
      <c r="A122" s="52">
        <v>13</v>
      </c>
      <c r="B122" s="53">
        <f t="shared" si="18"/>
        <v>6020.19</v>
      </c>
      <c r="C122" s="53">
        <f t="shared" si="18"/>
        <v>6028.53</v>
      </c>
      <c r="D122" s="53">
        <f t="shared" si="18"/>
        <v>6041.9</v>
      </c>
      <c r="E122" s="53">
        <f t="shared" si="18"/>
        <v>6028.18</v>
      </c>
      <c r="F122" s="53">
        <f t="shared" si="18"/>
        <v>6009.77</v>
      </c>
      <c r="G122" s="53">
        <f t="shared" si="18"/>
        <v>5989.53</v>
      </c>
      <c r="H122" s="53">
        <f t="shared" si="18"/>
        <v>5972.37</v>
      </c>
      <c r="I122" s="53">
        <f t="shared" si="18"/>
        <v>5949.08</v>
      </c>
      <c r="J122" s="53">
        <f t="shared" si="18"/>
        <v>5875.48</v>
      </c>
      <c r="K122" s="53">
        <f t="shared" si="18"/>
        <v>5814.38</v>
      </c>
      <c r="L122" s="53">
        <f t="shared" si="18"/>
        <v>5781.61</v>
      </c>
      <c r="M122" s="53">
        <f t="shared" si="18"/>
        <v>5746.72</v>
      </c>
      <c r="N122" s="53">
        <f t="shared" si="18"/>
        <v>5757.89</v>
      </c>
      <c r="O122" s="53">
        <f t="shared" si="18"/>
        <v>5788.03</v>
      </c>
      <c r="P122" s="53">
        <f t="shared" si="18"/>
        <v>5911.53</v>
      </c>
      <c r="Q122" s="53">
        <f t="shared" si="18"/>
        <v>5930.66</v>
      </c>
      <c r="R122" s="53">
        <f t="shared" si="18"/>
        <v>5909.01</v>
      </c>
      <c r="S122" s="53">
        <f t="shared" si="18"/>
        <v>5772.28</v>
      </c>
      <c r="T122" s="53">
        <f t="shared" si="18"/>
        <v>5756.03</v>
      </c>
      <c r="U122" s="53">
        <f t="shared" si="18"/>
        <v>5932.01</v>
      </c>
      <c r="V122" s="53">
        <f t="shared" si="18"/>
        <v>5858.37</v>
      </c>
      <c r="W122" s="53">
        <f t="shared" si="18"/>
        <v>5925.69</v>
      </c>
      <c r="X122" s="53">
        <f t="shared" si="18"/>
        <v>5907.15</v>
      </c>
      <c r="Y122" s="53">
        <f t="shared" si="18"/>
        <v>5918.42</v>
      </c>
    </row>
    <row r="123" spans="1:25" ht="15.75" x14ac:dyDescent="0.25">
      <c r="A123" s="52">
        <v>14</v>
      </c>
      <c r="B123" s="53">
        <f t="shared" si="18"/>
        <v>5968.52</v>
      </c>
      <c r="C123" s="53">
        <f t="shared" si="18"/>
        <v>6026.27</v>
      </c>
      <c r="D123" s="53">
        <f t="shared" si="18"/>
        <v>6025.73</v>
      </c>
      <c r="E123" s="53">
        <f t="shared" si="18"/>
        <v>5936.59</v>
      </c>
      <c r="F123" s="53">
        <f t="shared" si="18"/>
        <v>5918.67</v>
      </c>
      <c r="G123" s="53">
        <f t="shared" si="18"/>
        <v>5905.25</v>
      </c>
      <c r="H123" s="53">
        <f t="shared" si="18"/>
        <v>5889.11</v>
      </c>
      <c r="I123" s="53">
        <f t="shared" si="18"/>
        <v>5995.28</v>
      </c>
      <c r="J123" s="53">
        <f t="shared" si="18"/>
        <v>5945.06</v>
      </c>
      <c r="K123" s="53">
        <f t="shared" si="18"/>
        <v>5892.91</v>
      </c>
      <c r="L123" s="53">
        <f t="shared" si="18"/>
        <v>5822.01</v>
      </c>
      <c r="M123" s="53">
        <f t="shared" si="18"/>
        <v>6098.81</v>
      </c>
      <c r="N123" s="53">
        <f t="shared" si="18"/>
        <v>6089.85</v>
      </c>
      <c r="O123" s="53">
        <f t="shared" si="18"/>
        <v>6078.82</v>
      </c>
      <c r="P123" s="53">
        <f t="shared" si="18"/>
        <v>6103.42</v>
      </c>
      <c r="Q123" s="53">
        <f t="shared" si="18"/>
        <v>6104.59</v>
      </c>
      <c r="R123" s="53">
        <f t="shared" si="18"/>
        <v>6099.71</v>
      </c>
      <c r="S123" s="53">
        <f t="shared" si="18"/>
        <v>6088.76</v>
      </c>
      <c r="T123" s="53">
        <f t="shared" si="18"/>
        <v>6101.52</v>
      </c>
      <c r="U123" s="53">
        <f t="shared" si="18"/>
        <v>6086.37</v>
      </c>
      <c r="V123" s="53">
        <f t="shared" si="18"/>
        <v>6048.5</v>
      </c>
      <c r="W123" s="53">
        <f t="shared" si="18"/>
        <v>6072.51</v>
      </c>
      <c r="X123" s="53">
        <f t="shared" si="18"/>
        <v>6096.5</v>
      </c>
      <c r="Y123" s="53">
        <f t="shared" si="18"/>
        <v>6117.06</v>
      </c>
    </row>
    <row r="124" spans="1:25" ht="15.75" x14ac:dyDescent="0.25">
      <c r="A124" s="52">
        <v>15</v>
      </c>
      <c r="B124" s="53">
        <f t="shared" si="18"/>
        <v>6099.52</v>
      </c>
      <c r="C124" s="53">
        <f t="shared" si="18"/>
        <v>6066.68</v>
      </c>
      <c r="D124" s="53">
        <f t="shared" si="18"/>
        <v>6078.14</v>
      </c>
      <c r="E124" s="53">
        <f t="shared" si="18"/>
        <v>6019.74</v>
      </c>
      <c r="F124" s="53">
        <f t="shared" si="18"/>
        <v>6026.34</v>
      </c>
      <c r="G124" s="53">
        <f t="shared" si="18"/>
        <v>6002.28</v>
      </c>
      <c r="H124" s="53">
        <f t="shared" si="18"/>
        <v>5990.24</v>
      </c>
      <c r="I124" s="53">
        <f t="shared" si="18"/>
        <v>6244.86</v>
      </c>
      <c r="J124" s="53">
        <f t="shared" si="18"/>
        <v>6236.82</v>
      </c>
      <c r="K124" s="53">
        <f t="shared" si="18"/>
        <v>6220.48</v>
      </c>
      <c r="L124" s="53">
        <f t="shared" si="18"/>
        <v>6221.11</v>
      </c>
      <c r="M124" s="53">
        <f t="shared" si="18"/>
        <v>6204.58</v>
      </c>
      <c r="N124" s="53">
        <f t="shared" si="18"/>
        <v>6218.39</v>
      </c>
      <c r="O124" s="53">
        <f t="shared" si="18"/>
        <v>6218.35</v>
      </c>
      <c r="P124" s="53">
        <f t="shared" si="18"/>
        <v>6210.01</v>
      </c>
      <c r="Q124" s="53">
        <f t="shared" si="18"/>
        <v>6204.82</v>
      </c>
      <c r="R124" s="53">
        <f t="shared" si="18"/>
        <v>6217.59</v>
      </c>
      <c r="S124" s="53">
        <f t="shared" si="18"/>
        <v>6220.59</v>
      </c>
      <c r="T124" s="53">
        <f t="shared" si="18"/>
        <v>6201.82</v>
      </c>
      <c r="U124" s="53">
        <f t="shared" si="18"/>
        <v>6194.86</v>
      </c>
      <c r="V124" s="53">
        <f t="shared" si="18"/>
        <v>6198.98</v>
      </c>
      <c r="W124" s="53">
        <f t="shared" si="18"/>
        <v>6180.63</v>
      </c>
      <c r="X124" s="53">
        <f t="shared" si="18"/>
        <v>6329.53</v>
      </c>
      <c r="Y124" s="53">
        <f t="shared" si="18"/>
        <v>6369.56</v>
      </c>
    </row>
    <row r="125" spans="1:25" ht="15.75" x14ac:dyDescent="0.25">
      <c r="A125" s="52">
        <v>16</v>
      </c>
      <c r="B125" s="53">
        <f t="shared" si="18"/>
        <v>6203.64</v>
      </c>
      <c r="C125" s="53">
        <f t="shared" si="18"/>
        <v>6237.88</v>
      </c>
      <c r="D125" s="53">
        <f t="shared" si="18"/>
        <v>6361.03</v>
      </c>
      <c r="E125" s="53">
        <f t="shared" si="18"/>
        <v>6365.6</v>
      </c>
      <c r="F125" s="53">
        <f t="shared" si="18"/>
        <v>6307.28</v>
      </c>
      <c r="G125" s="53">
        <f t="shared" si="18"/>
        <v>6361.42</v>
      </c>
      <c r="H125" s="53">
        <f t="shared" si="18"/>
        <v>6270.94</v>
      </c>
      <c r="I125" s="53">
        <f t="shared" si="18"/>
        <v>5893.42</v>
      </c>
      <c r="J125" s="53">
        <f t="shared" si="18"/>
        <v>5823.58</v>
      </c>
      <c r="K125" s="53">
        <f t="shared" si="18"/>
        <v>6094.05</v>
      </c>
      <c r="L125" s="53">
        <f t="shared" si="18"/>
        <v>6085.5</v>
      </c>
      <c r="M125" s="53">
        <f t="shared" si="18"/>
        <v>6088.3</v>
      </c>
      <c r="N125" s="53">
        <f t="shared" si="18"/>
        <v>6096.83</v>
      </c>
      <c r="O125" s="53">
        <f t="shared" si="18"/>
        <v>6094.3</v>
      </c>
      <c r="P125" s="53">
        <f t="shared" si="18"/>
        <v>6103.42</v>
      </c>
      <c r="Q125" s="53">
        <f t="shared" si="18"/>
        <v>6102.44</v>
      </c>
      <c r="R125" s="53">
        <f t="shared" si="18"/>
        <v>6106.07</v>
      </c>
      <c r="S125" s="53">
        <f t="shared" si="18"/>
        <v>6106.17</v>
      </c>
      <c r="T125" s="53">
        <f t="shared" si="18"/>
        <v>6111.55</v>
      </c>
      <c r="U125" s="53">
        <f t="shared" si="18"/>
        <v>6092.91</v>
      </c>
      <c r="V125" s="53">
        <f t="shared" si="18"/>
        <v>6106.3</v>
      </c>
      <c r="W125" s="53">
        <f t="shared" si="18"/>
        <v>6100.9</v>
      </c>
      <c r="X125" s="53">
        <f t="shared" si="18"/>
        <v>6103.35</v>
      </c>
      <c r="Y125" s="53">
        <f t="shared" si="18"/>
        <v>6107.69</v>
      </c>
    </row>
    <row r="126" spans="1:25" ht="15.75" x14ac:dyDescent="0.25">
      <c r="A126" s="52">
        <v>17</v>
      </c>
      <c r="B126" s="53">
        <f t="shared" si="18"/>
        <v>6028.83</v>
      </c>
      <c r="C126" s="53">
        <f t="shared" si="18"/>
        <v>6095.11</v>
      </c>
      <c r="D126" s="53">
        <f t="shared" si="18"/>
        <v>6098.86</v>
      </c>
      <c r="E126" s="53">
        <f t="shared" si="18"/>
        <v>6047.62</v>
      </c>
      <c r="F126" s="53">
        <f t="shared" si="18"/>
        <v>6054.58</v>
      </c>
      <c r="G126" s="53">
        <f t="shared" si="18"/>
        <v>6021.58</v>
      </c>
      <c r="H126" s="53">
        <f t="shared" si="18"/>
        <v>5995.74</v>
      </c>
      <c r="I126" s="53">
        <f t="shared" si="18"/>
        <v>5916</v>
      </c>
      <c r="J126" s="53">
        <f t="shared" si="18"/>
        <v>5898.48</v>
      </c>
      <c r="K126" s="53">
        <f t="shared" si="18"/>
        <v>5886.37</v>
      </c>
      <c r="L126" s="53">
        <f t="shared" si="18"/>
        <v>5859.97</v>
      </c>
      <c r="M126" s="53">
        <f t="shared" si="18"/>
        <v>5834.5</v>
      </c>
      <c r="N126" s="53">
        <f t="shared" si="18"/>
        <v>5913.82</v>
      </c>
      <c r="O126" s="53">
        <f t="shared" si="18"/>
        <v>5850.3</v>
      </c>
      <c r="P126" s="53">
        <f t="shared" si="18"/>
        <v>5898.4</v>
      </c>
      <c r="Q126" s="53">
        <f t="shared" si="18"/>
        <v>5923.57</v>
      </c>
      <c r="R126" s="53">
        <f t="shared" si="18"/>
        <v>5908.28</v>
      </c>
      <c r="S126" s="53">
        <f t="shared" si="18"/>
        <v>5886.94</v>
      </c>
      <c r="T126" s="53">
        <f t="shared" si="18"/>
        <v>5856.92</v>
      </c>
      <c r="U126" s="53">
        <f t="shared" si="18"/>
        <v>5827.59</v>
      </c>
      <c r="V126" s="53">
        <f t="shared" si="18"/>
        <v>5941.83</v>
      </c>
      <c r="W126" s="53">
        <f t="shared" si="18"/>
        <v>5883.89</v>
      </c>
      <c r="X126" s="53">
        <f t="shared" si="18"/>
        <v>5875.69</v>
      </c>
      <c r="Y126" s="53">
        <f t="shared" si="18"/>
        <v>5895.31</v>
      </c>
    </row>
    <row r="127" spans="1:25" ht="15.75" x14ac:dyDescent="0.25">
      <c r="A127" s="52">
        <v>18</v>
      </c>
      <c r="B127" s="53">
        <f t="shared" si="18"/>
        <v>5947.38</v>
      </c>
      <c r="C127" s="53">
        <f t="shared" si="18"/>
        <v>5935.39</v>
      </c>
      <c r="D127" s="53">
        <f t="shared" si="18"/>
        <v>5938.97</v>
      </c>
      <c r="E127" s="53">
        <f t="shared" si="18"/>
        <v>5940.5</v>
      </c>
      <c r="F127" s="53">
        <f t="shared" si="18"/>
        <v>5904.5</v>
      </c>
      <c r="G127" s="53">
        <f t="shared" si="18"/>
        <v>5873.68</v>
      </c>
      <c r="H127" s="53">
        <f t="shared" si="18"/>
        <v>5906.41</v>
      </c>
      <c r="I127" s="53">
        <f t="shared" si="18"/>
        <v>5928.24</v>
      </c>
      <c r="J127" s="53">
        <f t="shared" si="18"/>
        <v>5934.15</v>
      </c>
      <c r="K127" s="53">
        <f t="shared" si="18"/>
        <v>5890.76</v>
      </c>
      <c r="L127" s="53">
        <f t="shared" si="18"/>
        <v>5819.34</v>
      </c>
      <c r="M127" s="53">
        <f t="shared" si="18"/>
        <v>5800.12</v>
      </c>
      <c r="N127" s="53">
        <f t="shared" si="18"/>
        <v>5823.02</v>
      </c>
      <c r="O127" s="53">
        <f t="shared" si="18"/>
        <v>5875.86</v>
      </c>
      <c r="P127" s="53">
        <f t="shared" si="18"/>
        <v>5863.95</v>
      </c>
      <c r="Q127" s="53">
        <f t="shared" si="18"/>
        <v>5908.71</v>
      </c>
      <c r="R127" s="53">
        <f t="shared" si="18"/>
        <v>5931.02</v>
      </c>
      <c r="S127" s="53">
        <f t="shared" si="18"/>
        <v>5921.23</v>
      </c>
      <c r="T127" s="53">
        <f t="shared" si="18"/>
        <v>5924.62</v>
      </c>
      <c r="U127" s="53">
        <f t="shared" si="18"/>
        <v>5919.29</v>
      </c>
      <c r="V127" s="53">
        <f t="shared" si="18"/>
        <v>5894.99</v>
      </c>
      <c r="W127" s="53">
        <f t="shared" si="18"/>
        <v>5859.76</v>
      </c>
      <c r="X127" s="53">
        <f t="shared" si="18"/>
        <v>5871.75</v>
      </c>
      <c r="Y127" s="53">
        <f t="shared" si="18"/>
        <v>5912.28</v>
      </c>
    </row>
    <row r="128" spans="1:25" ht="15.75" x14ac:dyDescent="0.25">
      <c r="A128" s="52">
        <v>19</v>
      </c>
      <c r="B128" s="53">
        <f t="shared" si="18"/>
        <v>5932.53</v>
      </c>
      <c r="C128" s="53">
        <f t="shared" si="18"/>
        <v>5896.99</v>
      </c>
      <c r="D128" s="53">
        <f t="shared" si="18"/>
        <v>5926.64</v>
      </c>
      <c r="E128" s="53">
        <f t="shared" si="18"/>
        <v>5925.93</v>
      </c>
      <c r="F128" s="53">
        <f t="shared" si="18"/>
        <v>5920.81</v>
      </c>
      <c r="G128" s="53">
        <f t="shared" si="18"/>
        <v>5886.09</v>
      </c>
      <c r="H128" s="53">
        <f t="shared" si="18"/>
        <v>5879.94</v>
      </c>
      <c r="I128" s="53">
        <f t="shared" si="18"/>
        <v>5794.45</v>
      </c>
      <c r="J128" s="53">
        <f t="shared" si="18"/>
        <v>5738.24</v>
      </c>
      <c r="K128" s="53">
        <f t="shared" si="18"/>
        <v>5891.85</v>
      </c>
      <c r="L128" s="53">
        <f t="shared" si="18"/>
        <v>5849.73</v>
      </c>
      <c r="M128" s="53">
        <f t="shared" si="18"/>
        <v>5808.72</v>
      </c>
      <c r="N128" s="53">
        <f t="shared" si="18"/>
        <v>5799.7</v>
      </c>
      <c r="O128" s="53">
        <f t="shared" si="18"/>
        <v>5822.96</v>
      </c>
      <c r="P128" s="53">
        <f t="shared" si="18"/>
        <v>5829.17</v>
      </c>
      <c r="Q128" s="53">
        <f t="shared" si="18"/>
        <v>5853.58</v>
      </c>
      <c r="R128" s="53">
        <f t="shared" si="18"/>
        <v>5834.87</v>
      </c>
      <c r="S128" s="53">
        <f t="shared" si="18"/>
        <v>5834.01</v>
      </c>
      <c r="T128" s="53">
        <f t="shared" si="18"/>
        <v>5826.2</v>
      </c>
      <c r="U128" s="53">
        <f t="shared" si="18"/>
        <v>5762.94</v>
      </c>
      <c r="V128" s="53">
        <f t="shared" si="18"/>
        <v>5920.03</v>
      </c>
      <c r="W128" s="53">
        <f t="shared" si="18"/>
        <v>5924.36</v>
      </c>
      <c r="X128" s="53">
        <f t="shared" si="18"/>
        <v>5885.27</v>
      </c>
      <c r="Y128" s="53">
        <f t="shared" si="18"/>
        <v>5909.2</v>
      </c>
    </row>
    <row r="129" spans="1:25" ht="15.75" x14ac:dyDescent="0.25">
      <c r="A129" s="52">
        <v>20</v>
      </c>
      <c r="B129" s="53">
        <f t="shared" si="18"/>
        <v>5950.29</v>
      </c>
      <c r="C129" s="53">
        <f t="shared" si="18"/>
        <v>5847.23</v>
      </c>
      <c r="D129" s="53">
        <f t="shared" si="18"/>
        <v>5860.53</v>
      </c>
      <c r="E129" s="53">
        <f t="shared" si="18"/>
        <v>5850.88</v>
      </c>
      <c r="F129" s="53">
        <f t="shared" si="18"/>
        <v>5840.41</v>
      </c>
      <c r="G129" s="53">
        <f t="shared" si="18"/>
        <v>5827.37</v>
      </c>
      <c r="H129" s="53">
        <f t="shared" si="18"/>
        <v>5816.69</v>
      </c>
      <c r="I129" s="53">
        <f t="shared" si="18"/>
        <v>5846.32</v>
      </c>
      <c r="J129" s="53">
        <f t="shared" si="18"/>
        <v>5913.04</v>
      </c>
      <c r="K129" s="53">
        <f t="shared" si="18"/>
        <v>5975.92</v>
      </c>
      <c r="L129" s="53">
        <f t="shared" si="18"/>
        <v>5963.89</v>
      </c>
      <c r="M129" s="53">
        <f t="shared" si="18"/>
        <v>5934.96</v>
      </c>
      <c r="N129" s="53">
        <f t="shared" si="18"/>
        <v>5942.45</v>
      </c>
      <c r="O129" s="53">
        <f t="shared" si="18"/>
        <v>5971.46</v>
      </c>
      <c r="P129" s="53">
        <f t="shared" si="18"/>
        <v>5977.42</v>
      </c>
      <c r="Q129" s="53">
        <f t="shared" si="18"/>
        <v>5974.25</v>
      </c>
      <c r="R129" s="53">
        <f t="shared" si="18"/>
        <v>5974.59</v>
      </c>
      <c r="S129" s="53">
        <f t="shared" si="18"/>
        <v>5965.63</v>
      </c>
      <c r="T129" s="53">
        <f t="shared" si="18"/>
        <v>5959.1</v>
      </c>
      <c r="U129" s="53">
        <f t="shared" si="18"/>
        <v>5929.98</v>
      </c>
      <c r="V129" s="53">
        <f t="shared" si="18"/>
        <v>5954.91</v>
      </c>
      <c r="W129" s="53">
        <f t="shared" si="18"/>
        <v>5938.69</v>
      </c>
      <c r="X129" s="53">
        <f t="shared" si="18"/>
        <v>5940.26</v>
      </c>
      <c r="Y129" s="53">
        <f t="shared" si="18"/>
        <v>5981.78</v>
      </c>
    </row>
    <row r="130" spans="1:25" ht="15.75" x14ac:dyDescent="0.25">
      <c r="A130" s="52">
        <v>21</v>
      </c>
      <c r="B130" s="53">
        <f t="shared" si="18"/>
        <v>5960.19</v>
      </c>
      <c r="C130" s="53">
        <f t="shared" si="18"/>
        <v>5917.83</v>
      </c>
      <c r="D130" s="53">
        <f t="shared" si="18"/>
        <v>5864.63</v>
      </c>
      <c r="E130" s="53">
        <f t="shared" si="18"/>
        <v>5844.76</v>
      </c>
      <c r="F130" s="53">
        <f t="shared" si="18"/>
        <v>5866.27</v>
      </c>
      <c r="G130" s="53">
        <f t="shared" si="18"/>
        <v>5861.54</v>
      </c>
      <c r="H130" s="53">
        <f t="shared" si="18"/>
        <v>5889.01</v>
      </c>
      <c r="I130" s="53">
        <f t="shared" si="18"/>
        <v>6257.31</v>
      </c>
      <c r="J130" s="53">
        <f t="shared" si="18"/>
        <v>6251.85</v>
      </c>
      <c r="K130" s="53">
        <f t="shared" si="18"/>
        <v>6250.05</v>
      </c>
      <c r="L130" s="53">
        <f t="shared" si="18"/>
        <v>6231.7</v>
      </c>
      <c r="M130" s="53">
        <f t="shared" si="18"/>
        <v>6234.38</v>
      </c>
      <c r="N130" s="53">
        <f t="shared" si="18"/>
        <v>6231.06</v>
      </c>
      <c r="O130" s="53">
        <f t="shared" si="18"/>
        <v>6226.41</v>
      </c>
      <c r="P130" s="53">
        <f t="shared" si="18"/>
        <v>6226.3</v>
      </c>
      <c r="Q130" s="53">
        <f t="shared" si="18"/>
        <v>6225.51</v>
      </c>
      <c r="R130" s="53">
        <f t="shared" si="18"/>
        <v>6230.62</v>
      </c>
      <c r="S130" s="53">
        <f t="shared" si="18"/>
        <v>6224.98</v>
      </c>
      <c r="T130" s="53">
        <f t="shared" si="18"/>
        <v>6222.75</v>
      </c>
      <c r="U130" s="53">
        <f t="shared" si="18"/>
        <v>6227.78</v>
      </c>
      <c r="V130" s="53">
        <f t="shared" si="18"/>
        <v>6296.53</v>
      </c>
      <c r="W130" s="53">
        <f t="shared" si="18"/>
        <v>6289.06</v>
      </c>
      <c r="X130" s="53">
        <f t="shared" si="18"/>
        <v>6291</v>
      </c>
      <c r="Y130" s="53">
        <f t="shared" si="18"/>
        <v>6687.4</v>
      </c>
    </row>
    <row r="131" spans="1:25" ht="15.75" x14ac:dyDescent="0.25">
      <c r="A131" s="52">
        <v>22</v>
      </c>
      <c r="B131" s="53">
        <f t="shared" si="18"/>
        <v>6315.94</v>
      </c>
      <c r="C131" s="53">
        <f t="shared" si="18"/>
        <v>6237.36</v>
      </c>
      <c r="D131" s="53">
        <f t="shared" si="18"/>
        <v>6239.45</v>
      </c>
      <c r="E131" s="53">
        <f t="shared" si="18"/>
        <v>6237.04</v>
      </c>
      <c r="F131" s="53">
        <f t="shared" si="18"/>
        <v>6238.57</v>
      </c>
      <c r="G131" s="53">
        <f t="shared" si="18"/>
        <v>6241.99</v>
      </c>
      <c r="H131" s="53">
        <f t="shared" si="18"/>
        <v>6250.8</v>
      </c>
      <c r="I131" s="53">
        <f t="shared" si="18"/>
        <v>6085.13</v>
      </c>
      <c r="J131" s="53">
        <f t="shared" si="18"/>
        <v>6038.61</v>
      </c>
      <c r="K131" s="53">
        <f t="shared" si="18"/>
        <v>5995.48</v>
      </c>
      <c r="L131" s="53">
        <f t="shared" si="18"/>
        <v>5951.32</v>
      </c>
      <c r="M131" s="53">
        <f t="shared" si="18"/>
        <v>5881.48</v>
      </c>
      <c r="N131" s="53">
        <f t="shared" si="18"/>
        <v>5896.21</v>
      </c>
      <c r="O131" s="53">
        <f t="shared" si="18"/>
        <v>5930.68</v>
      </c>
      <c r="P131" s="53">
        <f t="shared" si="18"/>
        <v>5904.39</v>
      </c>
      <c r="Q131" s="53">
        <f t="shared" ref="Q131:Y131" si="19">ROUND(Q168+$N$182+$N$183+Q208,2)</f>
        <v>6081.85</v>
      </c>
      <c r="R131" s="53">
        <f t="shared" si="19"/>
        <v>6040.75</v>
      </c>
      <c r="S131" s="53">
        <f t="shared" si="19"/>
        <v>6042.04</v>
      </c>
      <c r="T131" s="53">
        <f t="shared" si="19"/>
        <v>6051.61</v>
      </c>
      <c r="U131" s="53">
        <f t="shared" si="19"/>
        <v>6046.04</v>
      </c>
      <c r="V131" s="53">
        <f t="shared" si="19"/>
        <v>6057.23</v>
      </c>
      <c r="W131" s="53">
        <f t="shared" si="19"/>
        <v>5998.92</v>
      </c>
      <c r="X131" s="53">
        <f t="shared" si="19"/>
        <v>5997.43</v>
      </c>
      <c r="Y131" s="53">
        <f t="shared" si="19"/>
        <v>5973.1</v>
      </c>
    </row>
    <row r="132" spans="1:25" ht="15.75" x14ac:dyDescent="0.25">
      <c r="A132" s="52">
        <v>23</v>
      </c>
      <c r="B132" s="53">
        <f t="shared" ref="B132:Y140" si="20">ROUND(B169+$N$182+$N$183+B209,2)</f>
        <v>5993.89</v>
      </c>
      <c r="C132" s="53">
        <f t="shared" si="20"/>
        <v>6044.84</v>
      </c>
      <c r="D132" s="53">
        <f t="shared" si="20"/>
        <v>6042.72</v>
      </c>
      <c r="E132" s="53">
        <f t="shared" si="20"/>
        <v>6092.72</v>
      </c>
      <c r="F132" s="53">
        <f t="shared" si="20"/>
        <v>6095.87</v>
      </c>
      <c r="G132" s="53">
        <f t="shared" si="20"/>
        <v>6092.45</v>
      </c>
      <c r="H132" s="53">
        <f t="shared" si="20"/>
        <v>6097.57</v>
      </c>
      <c r="I132" s="53">
        <f t="shared" si="20"/>
        <v>6237.3</v>
      </c>
      <c r="J132" s="53">
        <f t="shared" si="20"/>
        <v>6254.61</v>
      </c>
      <c r="K132" s="53">
        <f t="shared" si="20"/>
        <v>6290.59</v>
      </c>
      <c r="L132" s="53">
        <f t="shared" si="20"/>
        <v>6346.06</v>
      </c>
      <c r="M132" s="53">
        <f t="shared" si="20"/>
        <v>6324.6</v>
      </c>
      <c r="N132" s="53">
        <f t="shared" si="20"/>
        <v>6341.2</v>
      </c>
      <c r="O132" s="53">
        <f t="shared" si="20"/>
        <v>6285.2</v>
      </c>
      <c r="P132" s="53">
        <f t="shared" si="20"/>
        <v>6298.56</v>
      </c>
      <c r="Q132" s="53">
        <f t="shared" si="20"/>
        <v>6288.22</v>
      </c>
      <c r="R132" s="53">
        <f t="shared" si="20"/>
        <v>6314.02</v>
      </c>
      <c r="S132" s="53">
        <f t="shared" si="20"/>
        <v>6345.26</v>
      </c>
      <c r="T132" s="53">
        <f t="shared" si="20"/>
        <v>6362.62</v>
      </c>
      <c r="U132" s="53">
        <f t="shared" si="20"/>
        <v>6404.71</v>
      </c>
      <c r="V132" s="53">
        <f t="shared" si="20"/>
        <v>6424.82</v>
      </c>
      <c r="W132" s="53">
        <f t="shared" si="20"/>
        <v>6564.09</v>
      </c>
      <c r="X132" s="53">
        <f t="shared" si="20"/>
        <v>6551.31</v>
      </c>
      <c r="Y132" s="53">
        <f t="shared" si="20"/>
        <v>6367.51</v>
      </c>
    </row>
    <row r="133" spans="1:25" ht="15.75" x14ac:dyDescent="0.25">
      <c r="A133" s="52">
        <v>24</v>
      </c>
      <c r="B133" s="53">
        <f t="shared" si="20"/>
        <v>6285.26</v>
      </c>
      <c r="C133" s="53">
        <f t="shared" si="20"/>
        <v>6230.77</v>
      </c>
      <c r="D133" s="53">
        <f t="shared" si="20"/>
        <v>6187.03</v>
      </c>
      <c r="E133" s="53">
        <f t="shared" si="20"/>
        <v>6188.61</v>
      </c>
      <c r="F133" s="53">
        <f t="shared" si="20"/>
        <v>6193.27</v>
      </c>
      <c r="G133" s="53">
        <f t="shared" si="20"/>
        <v>6188.71</v>
      </c>
      <c r="H133" s="53">
        <f t="shared" si="20"/>
        <v>6188.28</v>
      </c>
      <c r="I133" s="53">
        <f t="shared" si="20"/>
        <v>6216.48</v>
      </c>
      <c r="J133" s="53">
        <f t="shared" si="20"/>
        <v>6193.04</v>
      </c>
      <c r="K133" s="53">
        <f t="shared" si="20"/>
        <v>6171.68</v>
      </c>
      <c r="L133" s="53">
        <f t="shared" si="20"/>
        <v>6162.8</v>
      </c>
      <c r="M133" s="53">
        <f t="shared" si="20"/>
        <v>6148.12</v>
      </c>
      <c r="N133" s="53">
        <f t="shared" si="20"/>
        <v>6133.76</v>
      </c>
      <c r="O133" s="53">
        <f t="shared" si="20"/>
        <v>6139.7</v>
      </c>
      <c r="P133" s="53">
        <f t="shared" si="20"/>
        <v>6132.94</v>
      </c>
      <c r="Q133" s="53">
        <f t="shared" si="20"/>
        <v>6137.07</v>
      </c>
      <c r="R133" s="53">
        <f t="shared" si="20"/>
        <v>6136.82</v>
      </c>
      <c r="S133" s="53">
        <f t="shared" si="20"/>
        <v>6148.35</v>
      </c>
      <c r="T133" s="53">
        <f t="shared" si="20"/>
        <v>6149.83</v>
      </c>
      <c r="U133" s="53">
        <f t="shared" si="20"/>
        <v>6142.4</v>
      </c>
      <c r="V133" s="53">
        <f t="shared" si="20"/>
        <v>6130.48</v>
      </c>
      <c r="W133" s="53">
        <f t="shared" si="20"/>
        <v>6130.84</v>
      </c>
      <c r="X133" s="53">
        <f t="shared" si="20"/>
        <v>6128.36</v>
      </c>
      <c r="Y133" s="53">
        <f t="shared" si="20"/>
        <v>6172.89</v>
      </c>
    </row>
    <row r="134" spans="1:25" ht="15.75" x14ac:dyDescent="0.25">
      <c r="A134" s="52">
        <v>25</v>
      </c>
      <c r="B134" s="53">
        <f t="shared" si="20"/>
        <v>6198.14</v>
      </c>
      <c r="C134" s="53">
        <f t="shared" si="20"/>
        <v>6212.23</v>
      </c>
      <c r="D134" s="53">
        <f t="shared" si="20"/>
        <v>6218.09</v>
      </c>
      <c r="E134" s="53">
        <f t="shared" si="20"/>
        <v>6226.41</v>
      </c>
      <c r="F134" s="53">
        <f t="shared" si="20"/>
        <v>6190.79</v>
      </c>
      <c r="G134" s="53">
        <f t="shared" si="20"/>
        <v>6175.3</v>
      </c>
      <c r="H134" s="53">
        <f t="shared" si="20"/>
        <v>6218.44</v>
      </c>
      <c r="I134" s="53">
        <f t="shared" si="20"/>
        <v>6217.07</v>
      </c>
      <c r="J134" s="53">
        <f t="shared" si="20"/>
        <v>6206.68</v>
      </c>
      <c r="K134" s="53">
        <f t="shared" si="20"/>
        <v>6209.64</v>
      </c>
      <c r="L134" s="53">
        <f t="shared" si="20"/>
        <v>6218.64</v>
      </c>
      <c r="M134" s="53">
        <f t="shared" si="20"/>
        <v>6198.91</v>
      </c>
      <c r="N134" s="53">
        <f t="shared" si="20"/>
        <v>6180.98</v>
      </c>
      <c r="O134" s="53">
        <f t="shared" si="20"/>
        <v>6180.76</v>
      </c>
      <c r="P134" s="53">
        <f t="shared" si="20"/>
        <v>6173.26</v>
      </c>
      <c r="Q134" s="53">
        <f t="shared" si="20"/>
        <v>6184.12</v>
      </c>
      <c r="R134" s="53">
        <f t="shared" si="20"/>
        <v>6181.76</v>
      </c>
      <c r="S134" s="53">
        <f t="shared" si="20"/>
        <v>6181.16</v>
      </c>
      <c r="T134" s="53">
        <f t="shared" si="20"/>
        <v>6182.86</v>
      </c>
      <c r="U134" s="53">
        <f t="shared" si="20"/>
        <v>6179.54</v>
      </c>
      <c r="V134" s="53">
        <f t="shared" si="20"/>
        <v>6174.28</v>
      </c>
      <c r="W134" s="53">
        <f t="shared" si="20"/>
        <v>6183.11</v>
      </c>
      <c r="X134" s="53">
        <f t="shared" si="20"/>
        <v>6182.16</v>
      </c>
      <c r="Y134" s="53">
        <f t="shared" si="20"/>
        <v>6180.9</v>
      </c>
    </row>
    <row r="135" spans="1:25" ht="15.75" x14ac:dyDescent="0.25">
      <c r="A135" s="52">
        <v>26</v>
      </c>
      <c r="B135" s="53">
        <f t="shared" si="20"/>
        <v>6191.98</v>
      </c>
      <c r="C135" s="53">
        <f t="shared" si="20"/>
        <v>6199.39</v>
      </c>
      <c r="D135" s="53">
        <f t="shared" si="20"/>
        <v>6217.29</v>
      </c>
      <c r="E135" s="53">
        <f t="shared" si="20"/>
        <v>6198.02</v>
      </c>
      <c r="F135" s="53">
        <f t="shared" si="20"/>
        <v>6198.43</v>
      </c>
      <c r="G135" s="53">
        <f t="shared" si="20"/>
        <v>6191.8</v>
      </c>
      <c r="H135" s="53">
        <f t="shared" si="20"/>
        <v>6185.32</v>
      </c>
      <c r="I135" s="53">
        <f t="shared" si="20"/>
        <v>6106.7</v>
      </c>
      <c r="J135" s="53">
        <f t="shared" si="20"/>
        <v>6061.48</v>
      </c>
      <c r="K135" s="53">
        <f t="shared" si="20"/>
        <v>6025.17</v>
      </c>
      <c r="L135" s="53">
        <f t="shared" si="20"/>
        <v>5987.4</v>
      </c>
      <c r="M135" s="53">
        <f t="shared" si="20"/>
        <v>6169.5</v>
      </c>
      <c r="N135" s="53">
        <f t="shared" si="20"/>
        <v>6163.67</v>
      </c>
      <c r="O135" s="53">
        <f t="shared" si="20"/>
        <v>5915.31</v>
      </c>
      <c r="P135" s="53">
        <f t="shared" si="20"/>
        <v>6028.73</v>
      </c>
      <c r="Q135" s="53">
        <f t="shared" si="20"/>
        <v>6031.28</v>
      </c>
      <c r="R135" s="53">
        <f t="shared" si="20"/>
        <v>5952.92</v>
      </c>
      <c r="S135" s="53">
        <f t="shared" si="20"/>
        <v>6169.56</v>
      </c>
      <c r="T135" s="53">
        <f t="shared" si="20"/>
        <v>6175.7</v>
      </c>
      <c r="U135" s="53">
        <f t="shared" si="20"/>
        <v>6131.28</v>
      </c>
      <c r="V135" s="53">
        <f t="shared" si="20"/>
        <v>6184.56</v>
      </c>
      <c r="W135" s="53">
        <f t="shared" si="20"/>
        <v>6170.26</v>
      </c>
      <c r="X135" s="53">
        <f t="shared" si="20"/>
        <v>6170.17</v>
      </c>
      <c r="Y135" s="53">
        <f t="shared" si="20"/>
        <v>6179.28</v>
      </c>
    </row>
    <row r="136" spans="1:25" ht="15.75" x14ac:dyDescent="0.25">
      <c r="A136" s="52">
        <v>27</v>
      </c>
      <c r="B136" s="53">
        <f t="shared" si="20"/>
        <v>6179.72</v>
      </c>
      <c r="C136" s="53">
        <f t="shared" si="20"/>
        <v>6069.74</v>
      </c>
      <c r="D136" s="53">
        <f t="shared" si="20"/>
        <v>6117.43</v>
      </c>
      <c r="E136" s="53">
        <f t="shared" si="20"/>
        <v>6130.37</v>
      </c>
      <c r="F136" s="53">
        <f t="shared" si="20"/>
        <v>6128.19</v>
      </c>
      <c r="G136" s="53">
        <f t="shared" si="20"/>
        <v>6122.22</v>
      </c>
      <c r="H136" s="53">
        <f t="shared" si="20"/>
        <v>6119.32</v>
      </c>
      <c r="I136" s="53">
        <f t="shared" si="20"/>
        <v>6249.67</v>
      </c>
      <c r="J136" s="53">
        <f t="shared" si="20"/>
        <v>6227.86</v>
      </c>
      <c r="K136" s="53">
        <f t="shared" si="20"/>
        <v>6227.66</v>
      </c>
      <c r="L136" s="53">
        <f t="shared" si="20"/>
        <v>6218.71</v>
      </c>
      <c r="M136" s="53">
        <f t="shared" si="20"/>
        <v>6203.16</v>
      </c>
      <c r="N136" s="53">
        <f t="shared" si="20"/>
        <v>6202.56</v>
      </c>
      <c r="O136" s="53">
        <f t="shared" si="20"/>
        <v>6226.11</v>
      </c>
      <c r="P136" s="53">
        <f t="shared" si="20"/>
        <v>6877.95</v>
      </c>
      <c r="Q136" s="53">
        <f t="shared" si="20"/>
        <v>6878.64</v>
      </c>
      <c r="R136" s="53">
        <f t="shared" si="20"/>
        <v>6993.6</v>
      </c>
      <c r="S136" s="53">
        <f t="shared" si="20"/>
        <v>6987.47</v>
      </c>
      <c r="T136" s="53">
        <f t="shared" si="20"/>
        <v>6996.52</v>
      </c>
      <c r="U136" s="53">
        <f t="shared" si="20"/>
        <v>6903.8</v>
      </c>
      <c r="V136" s="53">
        <f t="shared" si="20"/>
        <v>6926.96</v>
      </c>
      <c r="W136" s="53">
        <f t="shared" si="20"/>
        <v>6934.27</v>
      </c>
      <c r="X136" s="53">
        <f t="shared" si="20"/>
        <v>6936.33</v>
      </c>
      <c r="Y136" s="53">
        <f t="shared" si="20"/>
        <v>6917.19</v>
      </c>
    </row>
    <row r="137" spans="1:25" ht="15.75" x14ac:dyDescent="0.25">
      <c r="A137" s="52">
        <v>28</v>
      </c>
      <c r="B137" s="53">
        <f t="shared" si="20"/>
        <v>6749.33</v>
      </c>
      <c r="C137" s="53">
        <f t="shared" si="20"/>
        <v>6229.46</v>
      </c>
      <c r="D137" s="53">
        <f t="shared" si="20"/>
        <v>6736.81</v>
      </c>
      <c r="E137" s="53">
        <f t="shared" si="20"/>
        <v>6294.71</v>
      </c>
      <c r="F137" s="53">
        <f t="shared" si="20"/>
        <v>6301.26</v>
      </c>
      <c r="G137" s="53">
        <f t="shared" si="20"/>
        <v>6290.18</v>
      </c>
      <c r="H137" s="53">
        <f t="shared" si="20"/>
        <v>6277.66</v>
      </c>
      <c r="I137" s="53">
        <f t="shared" si="20"/>
        <v>6244.7</v>
      </c>
      <c r="J137" s="53">
        <f t="shared" si="20"/>
        <v>6231.94</v>
      </c>
      <c r="K137" s="53">
        <f t="shared" si="20"/>
        <v>6233.72</v>
      </c>
      <c r="L137" s="53">
        <f t="shared" si="20"/>
        <v>6231.84</v>
      </c>
      <c r="M137" s="53">
        <f t="shared" si="20"/>
        <v>6214.79</v>
      </c>
      <c r="N137" s="53">
        <f t="shared" si="20"/>
        <v>6208.77</v>
      </c>
      <c r="O137" s="53">
        <f t="shared" si="20"/>
        <v>6200.2</v>
      </c>
      <c r="P137" s="53">
        <f t="shared" si="20"/>
        <v>6967.63</v>
      </c>
      <c r="Q137" s="53">
        <f t="shared" si="20"/>
        <v>6843.99</v>
      </c>
      <c r="R137" s="53">
        <f t="shared" si="20"/>
        <v>6848.45</v>
      </c>
      <c r="S137" s="53">
        <f t="shared" si="20"/>
        <v>6850.13</v>
      </c>
      <c r="T137" s="53">
        <f t="shared" si="20"/>
        <v>6980.03</v>
      </c>
      <c r="U137" s="53">
        <f t="shared" si="20"/>
        <v>6861.26</v>
      </c>
      <c r="V137" s="53">
        <f t="shared" si="20"/>
        <v>6877.51</v>
      </c>
      <c r="W137" s="53">
        <f t="shared" si="20"/>
        <v>6917.72</v>
      </c>
      <c r="X137" s="53">
        <f t="shared" si="20"/>
        <v>6907.39</v>
      </c>
      <c r="Y137" s="53">
        <f t="shared" si="20"/>
        <v>6768.65</v>
      </c>
    </row>
    <row r="138" spans="1:25" ht="15.75" x14ac:dyDescent="0.25">
      <c r="A138" s="52">
        <v>29</v>
      </c>
      <c r="B138" s="53">
        <f t="shared" si="20"/>
        <v>6762.59</v>
      </c>
      <c r="C138" s="53">
        <f t="shared" si="20"/>
        <v>6221.51</v>
      </c>
      <c r="D138" s="53">
        <f t="shared" si="20"/>
        <v>6284.69</v>
      </c>
      <c r="E138" s="53">
        <f t="shared" si="20"/>
        <v>6301.1</v>
      </c>
      <c r="F138" s="53">
        <f t="shared" si="20"/>
        <v>6306.12</v>
      </c>
      <c r="G138" s="53">
        <f t="shared" si="20"/>
        <v>6307.54</v>
      </c>
      <c r="H138" s="53">
        <f t="shared" si="20"/>
        <v>6304.19</v>
      </c>
      <c r="I138" s="53">
        <f t="shared" si="20"/>
        <v>6240.49</v>
      </c>
      <c r="J138" s="53">
        <f t="shared" si="20"/>
        <v>6237.29</v>
      </c>
      <c r="K138" s="53">
        <f t="shared" si="20"/>
        <v>6234.7</v>
      </c>
      <c r="L138" s="53">
        <f t="shared" si="20"/>
        <v>6229.8</v>
      </c>
      <c r="M138" s="53">
        <f t="shared" si="20"/>
        <v>6215.41</v>
      </c>
      <c r="N138" s="53">
        <f t="shared" si="20"/>
        <v>6209.43</v>
      </c>
      <c r="O138" s="53">
        <f t="shared" si="20"/>
        <v>6193.33</v>
      </c>
      <c r="P138" s="53">
        <f t="shared" si="20"/>
        <v>6533.08</v>
      </c>
      <c r="Q138" s="53">
        <f t="shared" si="20"/>
        <v>6528.94</v>
      </c>
      <c r="R138" s="53">
        <f t="shared" si="20"/>
        <v>6347.29</v>
      </c>
      <c r="S138" s="53">
        <f t="shared" si="20"/>
        <v>6347.65</v>
      </c>
      <c r="T138" s="53">
        <f t="shared" si="20"/>
        <v>6363.47</v>
      </c>
      <c r="U138" s="53">
        <f t="shared" si="20"/>
        <v>6355.48</v>
      </c>
      <c r="V138" s="53">
        <f t="shared" si="20"/>
        <v>6483.21</v>
      </c>
      <c r="W138" s="53">
        <f t="shared" si="20"/>
        <v>6433.78</v>
      </c>
      <c r="X138" s="53">
        <f t="shared" si="20"/>
        <v>6421.52</v>
      </c>
      <c r="Y138" s="53">
        <f t="shared" si="20"/>
        <v>6283.36</v>
      </c>
    </row>
    <row r="139" spans="1:25" ht="15.75" x14ac:dyDescent="0.25">
      <c r="A139" s="52">
        <v>30</v>
      </c>
      <c r="B139" s="53">
        <f t="shared" si="20"/>
        <v>6316.46</v>
      </c>
      <c r="C139" s="53">
        <f t="shared" si="20"/>
        <v>6358.38</v>
      </c>
      <c r="D139" s="53">
        <f t="shared" si="20"/>
        <v>6348.5</v>
      </c>
      <c r="E139" s="53">
        <f t="shared" si="20"/>
        <v>6372.02</v>
      </c>
      <c r="F139" s="53">
        <f t="shared" si="20"/>
        <v>6244.53</v>
      </c>
      <c r="G139" s="53">
        <f t="shared" si="20"/>
        <v>6244.08</v>
      </c>
      <c r="H139" s="53">
        <f t="shared" si="20"/>
        <v>6250.26</v>
      </c>
      <c r="I139" s="53">
        <f t="shared" si="20"/>
        <v>6243.83</v>
      </c>
      <c r="J139" s="53">
        <f t="shared" si="20"/>
        <v>6220.57</v>
      </c>
      <c r="K139" s="53">
        <f t="shared" si="20"/>
        <v>6204.31</v>
      </c>
      <c r="L139" s="53">
        <f t="shared" si="20"/>
        <v>6185.05</v>
      </c>
      <c r="M139" s="53">
        <f t="shared" si="20"/>
        <v>6179.16</v>
      </c>
      <c r="N139" s="53">
        <f t="shared" si="20"/>
        <v>6173.91</v>
      </c>
      <c r="O139" s="53">
        <f t="shared" si="20"/>
        <v>6179.42</v>
      </c>
      <c r="P139" s="53">
        <f t="shared" si="20"/>
        <v>6249.38</v>
      </c>
      <c r="Q139" s="53">
        <f t="shared" si="20"/>
        <v>6259.63</v>
      </c>
      <c r="R139" s="53">
        <f t="shared" si="20"/>
        <v>6252.87</v>
      </c>
      <c r="S139" s="53">
        <f t="shared" si="20"/>
        <v>6258.44</v>
      </c>
      <c r="T139" s="53">
        <f t="shared" si="20"/>
        <v>6269.31</v>
      </c>
      <c r="U139" s="53">
        <f t="shared" si="20"/>
        <v>6262.5</v>
      </c>
      <c r="V139" s="53">
        <f t="shared" si="20"/>
        <v>6492.12</v>
      </c>
      <c r="W139" s="53">
        <f t="shared" si="20"/>
        <v>6467.25</v>
      </c>
      <c r="X139" s="53">
        <f t="shared" si="20"/>
        <v>6450.23</v>
      </c>
      <c r="Y139" s="53">
        <f t="shared" si="20"/>
        <v>6433.91</v>
      </c>
    </row>
    <row r="140" spans="1:25" ht="15.75" outlineLevel="1" x14ac:dyDescent="0.25">
      <c r="A140" s="52">
        <v>31</v>
      </c>
      <c r="B140" s="53">
        <f t="shared" si="20"/>
        <v>6333.41</v>
      </c>
      <c r="C140" s="53">
        <f t="shared" si="20"/>
        <v>6207.17</v>
      </c>
      <c r="D140" s="53">
        <f t="shared" si="20"/>
        <v>6246.94</v>
      </c>
      <c r="E140" s="53">
        <f t="shared" si="20"/>
        <v>6272.39</v>
      </c>
      <c r="F140" s="53">
        <f t="shared" si="20"/>
        <v>6295.64</v>
      </c>
      <c r="G140" s="53">
        <f t="shared" si="20"/>
        <v>6275.47</v>
      </c>
      <c r="H140" s="53">
        <f t="shared" si="20"/>
        <v>6286.8</v>
      </c>
      <c r="I140" s="53">
        <f t="shared" si="20"/>
        <v>5992.52</v>
      </c>
      <c r="J140" s="53">
        <f t="shared" si="20"/>
        <v>5945.31</v>
      </c>
      <c r="K140" s="53">
        <f t="shared" si="20"/>
        <v>5888.76</v>
      </c>
      <c r="L140" s="53">
        <f t="shared" si="20"/>
        <v>5857.81</v>
      </c>
      <c r="M140" s="53">
        <f t="shared" si="20"/>
        <v>5821.72</v>
      </c>
      <c r="N140" s="53">
        <f t="shared" si="20"/>
        <v>6074.4</v>
      </c>
      <c r="O140" s="53">
        <f t="shared" si="20"/>
        <v>6076.8</v>
      </c>
      <c r="P140" s="53">
        <f t="shared" si="20"/>
        <v>6070.51</v>
      </c>
      <c r="Q140" s="53">
        <f t="shared" si="20"/>
        <v>6069.37</v>
      </c>
      <c r="R140" s="53">
        <f t="shared" si="20"/>
        <v>6065.02</v>
      </c>
      <c r="S140" s="53">
        <f t="shared" si="20"/>
        <v>6064.76</v>
      </c>
      <c r="T140" s="53">
        <f t="shared" si="20"/>
        <v>6078.62</v>
      </c>
      <c r="U140" s="53">
        <f t="shared" si="20"/>
        <v>6068.14</v>
      </c>
      <c r="V140" s="53">
        <f t="shared" si="20"/>
        <v>6033.19</v>
      </c>
      <c r="W140" s="53">
        <f t="shared" si="20"/>
        <v>6087.69</v>
      </c>
      <c r="X140" s="53">
        <f t="shared" si="20"/>
        <v>6034.04</v>
      </c>
      <c r="Y140" s="53">
        <f t="shared" si="20"/>
        <v>6064.16</v>
      </c>
    </row>
    <row r="141" spans="1:25" ht="15.75" x14ac:dyDescent="0.25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</row>
    <row r="142" spans="1:25" ht="15.75" x14ac:dyDescent="0.25">
      <c r="A142" s="115" t="s">
        <v>96</v>
      </c>
      <c r="B142" s="115"/>
      <c r="C142" s="115"/>
      <c r="D142" s="115"/>
      <c r="E142" s="115"/>
      <c r="F142" s="115"/>
      <c r="G142" s="115"/>
      <c r="H142" s="115"/>
      <c r="I142" s="115"/>
      <c r="J142" s="115"/>
      <c r="K142" s="115"/>
      <c r="L142" s="115"/>
      <c r="M142" s="115"/>
      <c r="N142" s="116">
        <f>'1_ЦК'!E17</f>
        <v>740864.50313339301</v>
      </c>
      <c r="O142" s="116"/>
      <c r="P142" s="4"/>
      <c r="Q142" s="4"/>
      <c r="R142" s="4"/>
      <c r="S142" s="4"/>
      <c r="T142" s="4"/>
      <c r="U142" s="4"/>
      <c r="V142" s="4"/>
      <c r="W142" s="4"/>
      <c r="X142" s="4"/>
      <c r="Y142" s="4"/>
    </row>
    <row r="143" spans="1:25" ht="15.75" x14ac:dyDescent="0.25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</row>
    <row r="144" spans="1:25" ht="15.75" x14ac:dyDescent="0.25">
      <c r="A144" s="33" t="s">
        <v>42</v>
      </c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</row>
    <row r="145" spans="1:26" ht="18.75" x14ac:dyDescent="0.25">
      <c r="A145" s="111" t="s">
        <v>67</v>
      </c>
      <c r="B145" s="112" t="s">
        <v>97</v>
      </c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12"/>
      <c r="T145" s="112"/>
      <c r="U145" s="112"/>
      <c r="V145" s="112"/>
      <c r="W145" s="112"/>
      <c r="X145" s="112"/>
      <c r="Y145" s="112"/>
    </row>
    <row r="146" spans="1:26" ht="15.75" x14ac:dyDescent="0.25">
      <c r="A146" s="111"/>
      <c r="B146" s="51" t="s">
        <v>69</v>
      </c>
      <c r="C146" s="51" t="s">
        <v>70</v>
      </c>
      <c r="D146" s="51" t="s">
        <v>71</v>
      </c>
      <c r="E146" s="51" t="s">
        <v>72</v>
      </c>
      <c r="F146" s="51" t="s">
        <v>73</v>
      </c>
      <c r="G146" s="51" t="s">
        <v>74</v>
      </c>
      <c r="H146" s="51" t="s">
        <v>75</v>
      </c>
      <c r="I146" s="51" t="s">
        <v>76</v>
      </c>
      <c r="J146" s="51" t="s">
        <v>77</v>
      </c>
      <c r="K146" s="51" t="s">
        <v>78</v>
      </c>
      <c r="L146" s="51" t="s">
        <v>79</v>
      </c>
      <c r="M146" s="51" t="s">
        <v>80</v>
      </c>
      <c r="N146" s="51" t="s">
        <v>81</v>
      </c>
      <c r="O146" s="51" t="s">
        <v>82</v>
      </c>
      <c r="P146" s="51" t="s">
        <v>83</v>
      </c>
      <c r="Q146" s="51" t="s">
        <v>84</v>
      </c>
      <c r="R146" s="51" t="s">
        <v>85</v>
      </c>
      <c r="S146" s="51" t="s">
        <v>86</v>
      </c>
      <c r="T146" s="51" t="s">
        <v>87</v>
      </c>
      <c r="U146" s="51" t="s">
        <v>88</v>
      </c>
      <c r="V146" s="51" t="s">
        <v>89</v>
      </c>
      <c r="W146" s="51" t="s">
        <v>90</v>
      </c>
      <c r="X146" s="51" t="s">
        <v>91</v>
      </c>
      <c r="Y146" s="51" t="s">
        <v>92</v>
      </c>
    </row>
    <row r="147" spans="1:26" ht="15.75" x14ac:dyDescent="0.25">
      <c r="A147" s="52">
        <v>1</v>
      </c>
      <c r="B147" s="55">
        <v>2175.6831779700001</v>
      </c>
      <c r="C147" s="55">
        <v>2073.9849937200001</v>
      </c>
      <c r="D147" s="55">
        <v>2275.70882274</v>
      </c>
      <c r="E147" s="55">
        <v>2172.4424095899999</v>
      </c>
      <c r="F147" s="55">
        <v>2127.3281365600001</v>
      </c>
      <c r="G147" s="55">
        <v>2125.84730868</v>
      </c>
      <c r="H147" s="55">
        <v>2068.5762055800001</v>
      </c>
      <c r="I147" s="55">
        <v>2344.9215299699999</v>
      </c>
      <c r="J147" s="55">
        <v>2345.0824793400002</v>
      </c>
      <c r="K147" s="55">
        <v>2356.1717925799999</v>
      </c>
      <c r="L147" s="55">
        <v>2334.2230000899999</v>
      </c>
      <c r="M147" s="55">
        <v>2323.2173638200002</v>
      </c>
      <c r="N147" s="55">
        <v>2311.5555438299998</v>
      </c>
      <c r="O147" s="55">
        <v>2308.22824722</v>
      </c>
      <c r="P147" s="55">
        <v>2329.6981863599999</v>
      </c>
      <c r="Q147" s="55">
        <v>2325.0364722999998</v>
      </c>
      <c r="R147" s="55">
        <v>2337.09696734</v>
      </c>
      <c r="S147" s="55">
        <v>2321.1160624600002</v>
      </c>
      <c r="T147" s="55">
        <v>2310.6372564600001</v>
      </c>
      <c r="U147" s="55">
        <v>2293.4998697299998</v>
      </c>
      <c r="V147" s="55">
        <v>2923.8626937600002</v>
      </c>
      <c r="W147" s="55">
        <v>2850.3387894900002</v>
      </c>
      <c r="X147" s="55">
        <v>2497.8297810600002</v>
      </c>
      <c r="Y147" s="55">
        <v>2353.4159108399999</v>
      </c>
      <c r="Z147" s="56"/>
    </row>
    <row r="148" spans="1:26" ht="15.75" x14ac:dyDescent="0.25">
      <c r="A148" s="52">
        <v>2</v>
      </c>
      <c r="B148" s="55">
        <v>2306.9624662299998</v>
      </c>
      <c r="C148" s="55">
        <v>2320.4610232300001</v>
      </c>
      <c r="D148" s="55">
        <v>2343.6081341499998</v>
      </c>
      <c r="E148" s="55">
        <v>2334.28743261</v>
      </c>
      <c r="F148" s="55">
        <v>2333.7882070599999</v>
      </c>
      <c r="G148" s="55">
        <v>2332.3029747199998</v>
      </c>
      <c r="H148" s="55">
        <v>2341.82346753</v>
      </c>
      <c r="I148" s="55">
        <v>1892.0213510200001</v>
      </c>
      <c r="J148" s="55">
        <v>1845.18134715</v>
      </c>
      <c r="K148" s="55">
        <v>1803.9423698400001</v>
      </c>
      <c r="L148" s="55">
        <v>1786.5236241499999</v>
      </c>
      <c r="M148" s="55">
        <v>1778.55183762</v>
      </c>
      <c r="N148" s="55">
        <v>2067.22873226</v>
      </c>
      <c r="O148" s="55">
        <v>2249.58035346</v>
      </c>
      <c r="P148" s="55">
        <v>2245.7835801000001</v>
      </c>
      <c r="Q148" s="55">
        <v>2167.5574553900001</v>
      </c>
      <c r="R148" s="55">
        <v>2179.4659724200001</v>
      </c>
      <c r="S148" s="55">
        <v>2174.5150561099999</v>
      </c>
      <c r="T148" s="55">
        <v>2186.1375599500002</v>
      </c>
      <c r="U148" s="55">
        <v>2182.1152814500001</v>
      </c>
      <c r="V148" s="55">
        <v>2241.40625</v>
      </c>
      <c r="W148" s="55">
        <v>2141.8956303300001</v>
      </c>
      <c r="X148" s="55">
        <v>2150.3162252400002</v>
      </c>
      <c r="Y148" s="55">
        <v>2126.4740171499998</v>
      </c>
    </row>
    <row r="149" spans="1:26" ht="15.75" x14ac:dyDescent="0.25">
      <c r="A149" s="52">
        <v>3</v>
      </c>
      <c r="B149" s="55">
        <v>2149.2931655000002</v>
      </c>
      <c r="C149" s="55">
        <v>2177.9948469699998</v>
      </c>
      <c r="D149" s="55">
        <v>2182.7523297500002</v>
      </c>
      <c r="E149" s="55">
        <v>1953.36653615</v>
      </c>
      <c r="F149" s="55">
        <v>1953.6096146</v>
      </c>
      <c r="G149" s="55">
        <v>1920.4362237800001</v>
      </c>
      <c r="H149" s="55">
        <v>1931.13399426</v>
      </c>
      <c r="I149" s="55">
        <v>2091.9898470200001</v>
      </c>
      <c r="J149" s="55">
        <v>2008.1680155399999</v>
      </c>
      <c r="K149" s="55">
        <v>1906.8047656399999</v>
      </c>
      <c r="L149" s="55">
        <v>1847.3229567000001</v>
      </c>
      <c r="M149" s="55">
        <v>1849.0997282999999</v>
      </c>
      <c r="N149" s="55">
        <v>2068.30550726</v>
      </c>
      <c r="O149" s="55">
        <v>2181.1778228399999</v>
      </c>
      <c r="P149" s="55">
        <v>2206.9441293099999</v>
      </c>
      <c r="Q149" s="55">
        <v>2181.9656257400002</v>
      </c>
      <c r="R149" s="55">
        <v>2198.3374373900001</v>
      </c>
      <c r="S149" s="55">
        <v>2218.5593632800001</v>
      </c>
      <c r="T149" s="55">
        <v>2202.3282668000002</v>
      </c>
      <c r="U149" s="55">
        <v>2229.6798488499999</v>
      </c>
      <c r="V149" s="55">
        <v>2230.27381152</v>
      </c>
      <c r="W149" s="55">
        <v>2175.73098467</v>
      </c>
      <c r="X149" s="55">
        <v>2178.0852745299999</v>
      </c>
      <c r="Y149" s="55">
        <v>2184.6067226300001</v>
      </c>
    </row>
    <row r="150" spans="1:26" ht="15.75" x14ac:dyDescent="0.25">
      <c r="A150" s="52">
        <v>4</v>
      </c>
      <c r="B150" s="55">
        <v>2122.50937286</v>
      </c>
      <c r="C150" s="55">
        <v>2189.0206400000002</v>
      </c>
      <c r="D150" s="55">
        <v>2204.8961086700001</v>
      </c>
      <c r="E150" s="55">
        <v>2054.7205538600001</v>
      </c>
      <c r="F150" s="55">
        <v>2049.8501997499998</v>
      </c>
      <c r="G150" s="55">
        <v>2024.55592017</v>
      </c>
      <c r="H150" s="55">
        <v>2068.2075344</v>
      </c>
      <c r="I150" s="55">
        <v>2316.73012479</v>
      </c>
      <c r="J150" s="55">
        <v>2307.81212465</v>
      </c>
      <c r="K150" s="55">
        <v>2298.5183598499998</v>
      </c>
      <c r="L150" s="55">
        <v>2285.4157851099999</v>
      </c>
      <c r="M150" s="55">
        <v>2264.2710498800002</v>
      </c>
      <c r="N150" s="55">
        <v>2267.80457213</v>
      </c>
      <c r="O150" s="55">
        <v>2266.6397459499999</v>
      </c>
      <c r="P150" s="55">
        <v>2277.8833112799998</v>
      </c>
      <c r="Q150" s="55">
        <v>2295.6658748099999</v>
      </c>
      <c r="R150" s="55">
        <v>2290.2295943899999</v>
      </c>
      <c r="S150" s="55">
        <v>2292.9227868600001</v>
      </c>
      <c r="T150" s="55">
        <v>2279.0780149100001</v>
      </c>
      <c r="U150" s="55">
        <v>2282.4391710999998</v>
      </c>
      <c r="V150" s="55">
        <v>2290.5088777199999</v>
      </c>
      <c r="W150" s="55">
        <v>2371.9900222800002</v>
      </c>
      <c r="X150" s="55">
        <v>2372.6184461600001</v>
      </c>
      <c r="Y150" s="55">
        <v>2367.3101616099998</v>
      </c>
    </row>
    <row r="151" spans="1:26" ht="15.75" x14ac:dyDescent="0.25">
      <c r="A151" s="52">
        <v>5</v>
      </c>
      <c r="B151" s="55">
        <v>2282.5368873900002</v>
      </c>
      <c r="C151" s="55">
        <v>2296.4828241700002</v>
      </c>
      <c r="D151" s="55">
        <v>2318.3521776100001</v>
      </c>
      <c r="E151" s="55">
        <v>2333.8592213699999</v>
      </c>
      <c r="F151" s="55">
        <v>2326.4292801500001</v>
      </c>
      <c r="G151" s="55">
        <v>2336.4107936999999</v>
      </c>
      <c r="H151" s="55">
        <v>2326.9062051199999</v>
      </c>
      <c r="I151" s="55">
        <v>2009.3846053</v>
      </c>
      <c r="J151" s="55">
        <v>2164.7410209099999</v>
      </c>
      <c r="K151" s="55">
        <v>2108.0309930600001</v>
      </c>
      <c r="L151" s="55">
        <v>2066.6222784199999</v>
      </c>
      <c r="M151" s="55">
        <v>2000.6954014800001</v>
      </c>
      <c r="N151" s="55">
        <v>1990.5847860599999</v>
      </c>
      <c r="O151" s="55">
        <v>2008.8273677499999</v>
      </c>
      <c r="P151" s="55">
        <v>2062.0198595900001</v>
      </c>
      <c r="Q151" s="55">
        <v>2089.2174052199998</v>
      </c>
      <c r="R151" s="55">
        <v>2089.3540159999998</v>
      </c>
      <c r="S151" s="55">
        <v>2059.5097343299999</v>
      </c>
      <c r="T151" s="55">
        <v>1993.4830495799999</v>
      </c>
      <c r="U151" s="55">
        <v>1938.9506069399999</v>
      </c>
      <c r="V151" s="55">
        <v>2176.8111531300001</v>
      </c>
      <c r="W151" s="55">
        <v>2100.3989682800002</v>
      </c>
      <c r="X151" s="55">
        <v>2110.7811496600002</v>
      </c>
      <c r="Y151" s="55">
        <v>2129.3309008800002</v>
      </c>
    </row>
    <row r="152" spans="1:26" ht="15.75" x14ac:dyDescent="0.25">
      <c r="A152" s="52">
        <v>6</v>
      </c>
      <c r="B152" s="55">
        <v>2171.6090530299998</v>
      </c>
      <c r="C152" s="55">
        <v>2177.46080549</v>
      </c>
      <c r="D152" s="55">
        <v>2043.8612614199999</v>
      </c>
      <c r="E152" s="55">
        <v>2044.3361157500001</v>
      </c>
      <c r="F152" s="55">
        <v>2052.2545095800001</v>
      </c>
      <c r="G152" s="55">
        <v>2020.5726990600001</v>
      </c>
      <c r="H152" s="55">
        <v>2028.60939394</v>
      </c>
      <c r="I152" s="55">
        <v>2325.4630853100002</v>
      </c>
      <c r="J152" s="55">
        <v>2304.3067905799999</v>
      </c>
      <c r="K152" s="55">
        <v>2286.9268380100002</v>
      </c>
      <c r="L152" s="55">
        <v>2288.5775849000001</v>
      </c>
      <c r="M152" s="55">
        <v>2276.6365628200001</v>
      </c>
      <c r="N152" s="55">
        <v>2271.12310054</v>
      </c>
      <c r="O152" s="55">
        <v>2940.3527363500002</v>
      </c>
      <c r="P152" s="55">
        <v>2953.38057613</v>
      </c>
      <c r="Q152" s="55">
        <v>2959.40236555</v>
      </c>
      <c r="R152" s="55">
        <v>2953.11531117</v>
      </c>
      <c r="S152" s="55">
        <v>2778.1262107500002</v>
      </c>
      <c r="T152" s="55">
        <v>2778.71310967</v>
      </c>
      <c r="U152" s="55">
        <v>2914.72304738</v>
      </c>
      <c r="V152" s="55">
        <v>3733.5441642400001</v>
      </c>
      <c r="W152" s="55">
        <v>3656.8138664899998</v>
      </c>
      <c r="X152" s="55">
        <v>3659.4773290200001</v>
      </c>
      <c r="Y152" s="55">
        <v>3709.9746542100002</v>
      </c>
    </row>
    <row r="153" spans="1:26" ht="15.75" x14ac:dyDescent="0.25">
      <c r="A153" s="52">
        <v>7</v>
      </c>
      <c r="B153" s="55">
        <v>3905.1049460999998</v>
      </c>
      <c r="C153" s="55">
        <v>2746.2999099499998</v>
      </c>
      <c r="D153" s="55">
        <v>2296.36595162</v>
      </c>
      <c r="E153" s="55">
        <v>2293.70249358</v>
      </c>
      <c r="F153" s="55">
        <v>2294.3423126299999</v>
      </c>
      <c r="G153" s="55">
        <v>2302.0598269799998</v>
      </c>
      <c r="H153" s="55">
        <v>2307.3019503700002</v>
      </c>
      <c r="I153" s="55">
        <v>1834.0447755800001</v>
      </c>
      <c r="J153" s="55">
        <v>1895.16506282</v>
      </c>
      <c r="K153" s="55">
        <v>1881.1524234999999</v>
      </c>
      <c r="L153" s="55">
        <v>1810.80243535</v>
      </c>
      <c r="M153" s="55">
        <v>1769.2160787400001</v>
      </c>
      <c r="N153" s="55">
        <v>1748.25298486</v>
      </c>
      <c r="O153" s="55">
        <v>1807.30382229</v>
      </c>
      <c r="P153" s="55">
        <v>1830.69947589</v>
      </c>
      <c r="Q153" s="55">
        <v>1748.8786790199999</v>
      </c>
      <c r="R153" s="55">
        <v>1893.2528144600001</v>
      </c>
      <c r="S153" s="55">
        <v>1746.9550414099999</v>
      </c>
      <c r="T153" s="55">
        <v>1917.0122055899999</v>
      </c>
      <c r="U153" s="55">
        <v>1957.9623735600001</v>
      </c>
      <c r="V153" s="55">
        <v>1951.0482337399999</v>
      </c>
      <c r="W153" s="55">
        <v>1948.9407168600001</v>
      </c>
      <c r="X153" s="55">
        <v>1943.0139991200001</v>
      </c>
      <c r="Y153" s="55">
        <v>1852.7356355899999</v>
      </c>
    </row>
    <row r="154" spans="1:26" ht="15.75" x14ac:dyDescent="0.25">
      <c r="A154" s="52">
        <v>8</v>
      </c>
      <c r="B154" s="55">
        <v>1892.4468773599999</v>
      </c>
      <c r="C154" s="55">
        <v>1924.0598071899999</v>
      </c>
      <c r="D154" s="55">
        <v>1852.32561242</v>
      </c>
      <c r="E154" s="55">
        <v>1879.8885985100001</v>
      </c>
      <c r="F154" s="55">
        <v>1898.2889937</v>
      </c>
      <c r="G154" s="55">
        <v>1892.1504227099999</v>
      </c>
      <c r="H154" s="55">
        <v>1896.90987825</v>
      </c>
      <c r="I154" s="55">
        <v>1904.66470514</v>
      </c>
      <c r="J154" s="55">
        <v>1881.3060780799999</v>
      </c>
      <c r="K154" s="55">
        <v>1933.3622679499999</v>
      </c>
      <c r="L154" s="55">
        <v>1863.9957993200001</v>
      </c>
      <c r="M154" s="55">
        <v>1814.0748930100001</v>
      </c>
      <c r="N154" s="55">
        <v>1803.63939598</v>
      </c>
      <c r="O154" s="55">
        <v>1798.61087709</v>
      </c>
      <c r="P154" s="55">
        <v>1862.90007919</v>
      </c>
      <c r="Q154" s="55">
        <v>1887.7895122699999</v>
      </c>
      <c r="R154" s="55">
        <v>1837.66345123</v>
      </c>
      <c r="S154" s="55">
        <v>1850.5055975400001</v>
      </c>
      <c r="T154" s="55">
        <v>1837.5513529</v>
      </c>
      <c r="U154" s="55">
        <v>1967.47046445</v>
      </c>
      <c r="V154" s="55">
        <v>1956.7605748200001</v>
      </c>
      <c r="W154" s="55">
        <v>1951.25470677</v>
      </c>
      <c r="X154" s="55">
        <v>1966.43734528</v>
      </c>
      <c r="Y154" s="55">
        <v>1929.5557084100001</v>
      </c>
    </row>
    <row r="155" spans="1:26" ht="15.75" x14ac:dyDescent="0.25">
      <c r="A155" s="52">
        <v>9</v>
      </c>
      <c r="B155" s="55">
        <v>1819.8106342399999</v>
      </c>
      <c r="C155" s="55">
        <v>1890.78131583</v>
      </c>
      <c r="D155" s="55">
        <v>1880.5635474200001</v>
      </c>
      <c r="E155" s="55">
        <v>1922.65219172</v>
      </c>
      <c r="F155" s="55">
        <v>1915.46609003</v>
      </c>
      <c r="G155" s="55">
        <v>1904.2964534800001</v>
      </c>
      <c r="H155" s="55">
        <v>1903.54204949</v>
      </c>
      <c r="I155" s="55">
        <v>1963.0193699500001</v>
      </c>
      <c r="J155" s="55">
        <v>1982.2229816900001</v>
      </c>
      <c r="K155" s="55">
        <v>1880.7253651000001</v>
      </c>
      <c r="L155" s="55">
        <v>1841.39702648</v>
      </c>
      <c r="M155" s="55">
        <v>1817.05162982</v>
      </c>
      <c r="N155" s="55">
        <v>1815.4208883599999</v>
      </c>
      <c r="O155" s="55">
        <v>1922.85897187</v>
      </c>
      <c r="P155" s="55">
        <v>1854.26453984</v>
      </c>
      <c r="Q155" s="55">
        <v>2005.0626976000001</v>
      </c>
      <c r="R155" s="55">
        <v>2019.93628466</v>
      </c>
      <c r="S155" s="55">
        <v>2020.8014998599999</v>
      </c>
      <c r="T155" s="55">
        <v>2028.5340377099999</v>
      </c>
      <c r="U155" s="55">
        <v>2017.5205233700001</v>
      </c>
      <c r="V155" s="55">
        <v>2018.8522383899999</v>
      </c>
      <c r="W155" s="55">
        <v>1967.78509216</v>
      </c>
      <c r="X155" s="55">
        <v>1952.58981565</v>
      </c>
      <c r="Y155" s="55">
        <v>1960.68766641</v>
      </c>
    </row>
    <row r="156" spans="1:26" ht="15.75" x14ac:dyDescent="0.25">
      <c r="A156" s="52">
        <v>10</v>
      </c>
      <c r="B156" s="55">
        <v>2009.6368029600001</v>
      </c>
      <c r="C156" s="55">
        <v>1965.0244688800001</v>
      </c>
      <c r="D156" s="55">
        <v>2007.08022127</v>
      </c>
      <c r="E156" s="55">
        <v>2026.51888205</v>
      </c>
      <c r="F156" s="55">
        <v>1968.9827956300001</v>
      </c>
      <c r="G156" s="55">
        <v>1968.4536582799999</v>
      </c>
      <c r="H156" s="55">
        <v>1974.28948767</v>
      </c>
      <c r="I156" s="55">
        <v>2006.6656110900001</v>
      </c>
      <c r="J156" s="55">
        <v>1954.8266130699999</v>
      </c>
      <c r="K156" s="55">
        <v>1849.42543142</v>
      </c>
      <c r="L156" s="55">
        <v>1800.1232169699999</v>
      </c>
      <c r="M156" s="55">
        <v>1784.7680995400001</v>
      </c>
      <c r="N156" s="55">
        <v>1835.56923398</v>
      </c>
      <c r="O156" s="55">
        <v>1899.88612829</v>
      </c>
      <c r="P156" s="55">
        <v>1858.79114445</v>
      </c>
      <c r="Q156" s="55">
        <v>2020.24630542</v>
      </c>
      <c r="R156" s="55">
        <v>2026.7301234199999</v>
      </c>
      <c r="S156" s="55">
        <v>1878.61869179</v>
      </c>
      <c r="T156" s="55">
        <v>1866.4284744300001</v>
      </c>
      <c r="U156" s="55">
        <v>1854.3713050399999</v>
      </c>
      <c r="V156" s="55">
        <v>2031.5993445399999</v>
      </c>
      <c r="W156" s="55">
        <v>2008.0564302800001</v>
      </c>
      <c r="X156" s="55">
        <v>1992.11819423</v>
      </c>
      <c r="Y156" s="55">
        <v>1993.3060633699999</v>
      </c>
    </row>
    <row r="157" spans="1:26" ht="15.75" x14ac:dyDescent="0.25">
      <c r="A157" s="52">
        <v>11</v>
      </c>
      <c r="B157" s="55">
        <v>1971.7765796599999</v>
      </c>
      <c r="C157" s="55">
        <v>1951.7015717500001</v>
      </c>
      <c r="D157" s="55">
        <v>1918.67618268</v>
      </c>
      <c r="E157" s="55">
        <v>1945.13499155</v>
      </c>
      <c r="F157" s="55">
        <v>1944.3519843199999</v>
      </c>
      <c r="G157" s="55">
        <v>1939.8926260600001</v>
      </c>
      <c r="H157" s="55">
        <v>1944.6721879700001</v>
      </c>
      <c r="I157" s="55">
        <v>2015.7398669500001</v>
      </c>
      <c r="J157" s="55">
        <v>1927.3696161299999</v>
      </c>
      <c r="K157" s="55">
        <v>1855.14544643</v>
      </c>
      <c r="L157" s="55">
        <v>1851.75823926</v>
      </c>
      <c r="M157" s="55">
        <v>1849.856796</v>
      </c>
      <c r="N157" s="55">
        <v>1851.7506496200001</v>
      </c>
      <c r="O157" s="55">
        <v>1912.7395303799999</v>
      </c>
      <c r="P157" s="55">
        <v>2111.2398685899998</v>
      </c>
      <c r="Q157" s="55">
        <v>2112.0493223399999</v>
      </c>
      <c r="R157" s="55">
        <v>2115.7331100900001</v>
      </c>
      <c r="S157" s="55">
        <v>2112.3583970300001</v>
      </c>
      <c r="T157" s="55">
        <v>2072.99701628</v>
      </c>
      <c r="U157" s="55">
        <v>2070.8940189700002</v>
      </c>
      <c r="V157" s="55">
        <v>2180.3375107500001</v>
      </c>
      <c r="W157" s="55">
        <v>2142.2679993100001</v>
      </c>
      <c r="X157" s="55">
        <v>2156.2901459300001</v>
      </c>
      <c r="Y157" s="55">
        <v>2171.5060074500002</v>
      </c>
    </row>
    <row r="158" spans="1:26" ht="15.75" x14ac:dyDescent="0.25">
      <c r="A158" s="52">
        <v>12</v>
      </c>
      <c r="B158" s="55">
        <v>2023.7572622800001</v>
      </c>
      <c r="C158" s="55">
        <v>2040.8020641200001</v>
      </c>
      <c r="D158" s="55">
        <v>2077.99327292</v>
      </c>
      <c r="E158" s="55">
        <v>2094.0419281</v>
      </c>
      <c r="F158" s="55">
        <v>2099.61294155</v>
      </c>
      <c r="G158" s="55">
        <v>2091.4983646199998</v>
      </c>
      <c r="H158" s="55">
        <v>2096.8260479800001</v>
      </c>
      <c r="I158" s="55">
        <v>2071.5597829399999</v>
      </c>
      <c r="J158" s="55">
        <v>2001.13489624</v>
      </c>
      <c r="K158" s="55">
        <v>1950.8554435599999</v>
      </c>
      <c r="L158" s="55">
        <v>1908.84003373</v>
      </c>
      <c r="M158" s="55">
        <v>1861.98568742</v>
      </c>
      <c r="N158" s="55">
        <v>1856.06922446</v>
      </c>
      <c r="O158" s="55">
        <v>1869.95071293</v>
      </c>
      <c r="P158" s="55">
        <v>2045.28002606</v>
      </c>
      <c r="Q158" s="55">
        <v>2018.17498295</v>
      </c>
      <c r="R158" s="55">
        <v>2036.2986124700001</v>
      </c>
      <c r="S158" s="55">
        <v>2052.9642817600002</v>
      </c>
      <c r="T158" s="55">
        <v>2051.5557377199998</v>
      </c>
      <c r="U158" s="55">
        <v>2049.1069863500002</v>
      </c>
      <c r="V158" s="55">
        <v>2143.2928795299999</v>
      </c>
      <c r="W158" s="55">
        <v>2096.3713204400001</v>
      </c>
      <c r="X158" s="55">
        <v>2098.2937604600002</v>
      </c>
      <c r="Y158" s="55">
        <v>2097.8037690400001</v>
      </c>
    </row>
    <row r="159" spans="1:26" ht="15.75" x14ac:dyDescent="0.25">
      <c r="A159" s="52">
        <v>13</v>
      </c>
      <c r="B159" s="55">
        <v>2124.7355934500001</v>
      </c>
      <c r="C159" s="55">
        <v>2133.0815357800002</v>
      </c>
      <c r="D159" s="55">
        <v>2146.45042883</v>
      </c>
      <c r="E159" s="55">
        <v>2132.7315244599999</v>
      </c>
      <c r="F159" s="55">
        <v>2114.31892819</v>
      </c>
      <c r="G159" s="55">
        <v>2094.0802846699999</v>
      </c>
      <c r="H159" s="55">
        <v>2076.9185807099998</v>
      </c>
      <c r="I159" s="55">
        <v>2053.63228127</v>
      </c>
      <c r="J159" s="55">
        <v>1980.02657778</v>
      </c>
      <c r="K159" s="55">
        <v>1918.9267698000001</v>
      </c>
      <c r="L159" s="55">
        <v>1886.16093187</v>
      </c>
      <c r="M159" s="55">
        <v>1851.2732435600001</v>
      </c>
      <c r="N159" s="55">
        <v>1862.4343452000001</v>
      </c>
      <c r="O159" s="55">
        <v>1892.5775338999999</v>
      </c>
      <c r="P159" s="55">
        <v>2016.07847569</v>
      </c>
      <c r="Q159" s="55">
        <v>2035.2069683100001</v>
      </c>
      <c r="R159" s="55">
        <v>2013.55596902</v>
      </c>
      <c r="S159" s="55">
        <v>1876.82434027</v>
      </c>
      <c r="T159" s="55">
        <v>1860.57706474</v>
      </c>
      <c r="U159" s="55">
        <v>2036.55881312</v>
      </c>
      <c r="V159" s="55">
        <v>1962.91835274</v>
      </c>
      <c r="W159" s="55">
        <v>2030.2436122300001</v>
      </c>
      <c r="X159" s="55">
        <v>2011.69921049</v>
      </c>
      <c r="Y159" s="55">
        <v>2022.9712009100001</v>
      </c>
    </row>
    <row r="160" spans="1:26" ht="15.75" x14ac:dyDescent="0.25">
      <c r="A160" s="52">
        <v>14</v>
      </c>
      <c r="B160" s="55">
        <v>2073.07368167</v>
      </c>
      <c r="C160" s="55">
        <v>2130.8221677800002</v>
      </c>
      <c r="D160" s="55">
        <v>2130.2753836900001</v>
      </c>
      <c r="E160" s="55">
        <v>2041.13546668</v>
      </c>
      <c r="F160" s="55">
        <v>2023.21794712</v>
      </c>
      <c r="G160" s="55">
        <v>2009.7958777399999</v>
      </c>
      <c r="H160" s="55">
        <v>1993.6579686800001</v>
      </c>
      <c r="I160" s="55">
        <v>2099.8322493599999</v>
      </c>
      <c r="J160" s="55">
        <v>2049.6107493700001</v>
      </c>
      <c r="K160" s="55">
        <v>1997.46201587</v>
      </c>
      <c r="L160" s="55">
        <v>1926.5547195900001</v>
      </c>
      <c r="M160" s="55">
        <v>2203.3633316999999</v>
      </c>
      <c r="N160" s="55">
        <v>2194.3988381600002</v>
      </c>
      <c r="O160" s="55">
        <v>2183.3653505100001</v>
      </c>
      <c r="P160" s="55">
        <v>2207.9651956500002</v>
      </c>
      <c r="Q160" s="55">
        <v>2209.13926498</v>
      </c>
      <c r="R160" s="55">
        <v>2204.2563633499999</v>
      </c>
      <c r="S160" s="55">
        <v>2193.3056166299998</v>
      </c>
      <c r="T160" s="55">
        <v>2206.0695604500002</v>
      </c>
      <c r="U160" s="55">
        <v>2190.9149441700001</v>
      </c>
      <c r="V160" s="55">
        <v>2153.0449551199999</v>
      </c>
      <c r="W160" s="55">
        <v>2177.0607993399999</v>
      </c>
      <c r="X160" s="55">
        <v>2201.04508261</v>
      </c>
      <c r="Y160" s="55">
        <v>2221.6059551899998</v>
      </c>
    </row>
    <row r="161" spans="1:25" ht="15.75" x14ac:dyDescent="0.25">
      <c r="A161" s="52">
        <v>15</v>
      </c>
      <c r="B161" s="55">
        <v>2204.06846335</v>
      </c>
      <c r="C161" s="55">
        <v>2171.2265612400001</v>
      </c>
      <c r="D161" s="55">
        <v>2182.68815799</v>
      </c>
      <c r="E161" s="55">
        <v>2124.2844200899999</v>
      </c>
      <c r="F161" s="55">
        <v>2130.8904810600002</v>
      </c>
      <c r="G161" s="55">
        <v>2106.82971808</v>
      </c>
      <c r="H161" s="55">
        <v>2094.7845014899999</v>
      </c>
      <c r="I161" s="55">
        <v>2349.4081640999998</v>
      </c>
      <c r="J161" s="55">
        <v>2341.3700644599999</v>
      </c>
      <c r="K161" s="55">
        <v>2325.02443438</v>
      </c>
      <c r="L161" s="55">
        <v>2325.6634130799998</v>
      </c>
      <c r="M161" s="55">
        <v>2309.1286400899999</v>
      </c>
      <c r="N161" s="55">
        <v>2322.9423384500001</v>
      </c>
      <c r="O161" s="55">
        <v>2322.8994390299999</v>
      </c>
      <c r="P161" s="55">
        <v>2314.55545411</v>
      </c>
      <c r="Q161" s="55">
        <v>2309.3700451099999</v>
      </c>
      <c r="R161" s="55">
        <v>2322.1348449699999</v>
      </c>
      <c r="S161" s="55">
        <v>2325.1424853600001</v>
      </c>
      <c r="T161" s="55">
        <v>2306.3669281500001</v>
      </c>
      <c r="U161" s="55">
        <v>2299.40580993</v>
      </c>
      <c r="V161" s="55">
        <v>2303.5320615999999</v>
      </c>
      <c r="W161" s="55">
        <v>2285.1794812600001</v>
      </c>
      <c r="X161" s="55">
        <v>2434.0794814599999</v>
      </c>
      <c r="Y161" s="55">
        <v>2474.1054157899998</v>
      </c>
    </row>
    <row r="162" spans="1:25" ht="15.75" x14ac:dyDescent="0.25">
      <c r="A162" s="52">
        <v>16</v>
      </c>
      <c r="B162" s="55">
        <v>2308.18588705</v>
      </c>
      <c r="C162" s="55">
        <v>2342.4307497899999</v>
      </c>
      <c r="D162" s="55">
        <v>2465.5802816700002</v>
      </c>
      <c r="E162" s="55">
        <v>2470.1482821</v>
      </c>
      <c r="F162" s="55">
        <v>2411.8249987200002</v>
      </c>
      <c r="G162" s="55">
        <v>2465.9730194899998</v>
      </c>
      <c r="H162" s="55">
        <v>2375.4906416700001</v>
      </c>
      <c r="I162" s="55">
        <v>1997.9673922300001</v>
      </c>
      <c r="J162" s="55">
        <v>1928.12405558</v>
      </c>
      <c r="K162" s="55">
        <v>2198.5941054199998</v>
      </c>
      <c r="L162" s="55">
        <v>2190.0458614499998</v>
      </c>
      <c r="M162" s="55">
        <v>2192.8444050500002</v>
      </c>
      <c r="N162" s="55">
        <v>2201.3776944699998</v>
      </c>
      <c r="O162" s="55">
        <v>2198.8453509699998</v>
      </c>
      <c r="P162" s="55">
        <v>2207.96976017</v>
      </c>
      <c r="Q162" s="55">
        <v>2206.9936831199998</v>
      </c>
      <c r="R162" s="55">
        <v>2210.6155043600002</v>
      </c>
      <c r="S162" s="55">
        <v>2210.7207605100002</v>
      </c>
      <c r="T162" s="55">
        <v>2216.1036594100001</v>
      </c>
      <c r="U162" s="55">
        <v>2197.4587172000001</v>
      </c>
      <c r="V162" s="55">
        <v>2210.8486090000001</v>
      </c>
      <c r="W162" s="55">
        <v>2205.4455993800002</v>
      </c>
      <c r="X162" s="55">
        <v>2207.8980183100002</v>
      </c>
      <c r="Y162" s="55">
        <v>2212.2414619800002</v>
      </c>
    </row>
    <row r="163" spans="1:25" ht="15.75" x14ac:dyDescent="0.25">
      <c r="A163" s="52">
        <v>17</v>
      </c>
      <c r="B163" s="55">
        <v>2133.3767946299999</v>
      </c>
      <c r="C163" s="55">
        <v>2199.6579768400002</v>
      </c>
      <c r="D163" s="55">
        <v>2203.4080059399998</v>
      </c>
      <c r="E163" s="55">
        <v>2152.1685992100001</v>
      </c>
      <c r="F163" s="55">
        <v>2159.1318713300002</v>
      </c>
      <c r="G163" s="55">
        <v>2126.1339820899998</v>
      </c>
      <c r="H163" s="55">
        <v>2100.2910018299999</v>
      </c>
      <c r="I163" s="55">
        <v>2020.5458839800001</v>
      </c>
      <c r="J163" s="55">
        <v>2003.03358645</v>
      </c>
      <c r="K163" s="55">
        <v>1990.91464219</v>
      </c>
      <c r="L163" s="55">
        <v>1964.5188133199999</v>
      </c>
      <c r="M163" s="55">
        <v>1939.0480727300001</v>
      </c>
      <c r="N163" s="55">
        <v>2018.36773948</v>
      </c>
      <c r="O163" s="55">
        <v>1954.85053023</v>
      </c>
      <c r="P163" s="55">
        <v>2002.9478478399999</v>
      </c>
      <c r="Q163" s="55">
        <v>2028.11643903</v>
      </c>
      <c r="R163" s="55">
        <v>2012.8327080399999</v>
      </c>
      <c r="S163" s="55">
        <v>1991.4877262099999</v>
      </c>
      <c r="T163" s="55">
        <v>1961.46596806</v>
      </c>
      <c r="U163" s="55">
        <v>1932.13402552</v>
      </c>
      <c r="V163" s="55">
        <v>2046.38218353</v>
      </c>
      <c r="W163" s="55">
        <v>1988.43465128</v>
      </c>
      <c r="X163" s="55">
        <v>1980.2370356900001</v>
      </c>
      <c r="Y163" s="55">
        <v>1999.8636123799999</v>
      </c>
    </row>
    <row r="164" spans="1:25" ht="15.75" x14ac:dyDescent="0.25">
      <c r="A164" s="52">
        <v>18</v>
      </c>
      <c r="B164" s="55">
        <v>2051.9312566600001</v>
      </c>
      <c r="C164" s="55">
        <v>2039.93918951</v>
      </c>
      <c r="D164" s="55">
        <v>2043.52245419</v>
      </c>
      <c r="E164" s="55">
        <v>2045.0471372</v>
      </c>
      <c r="F164" s="55">
        <v>2009.04985818</v>
      </c>
      <c r="G164" s="55">
        <v>1978.2267760100001</v>
      </c>
      <c r="H164" s="55">
        <v>2010.96192006</v>
      </c>
      <c r="I164" s="55">
        <v>2032.7905312</v>
      </c>
      <c r="J164" s="55">
        <v>2038.69444163</v>
      </c>
      <c r="K164" s="55">
        <v>1995.3112021100001</v>
      </c>
      <c r="L164" s="55">
        <v>1923.89028979</v>
      </c>
      <c r="M164" s="55">
        <v>1904.66453075</v>
      </c>
      <c r="N164" s="55">
        <v>1927.5719034199999</v>
      </c>
      <c r="O164" s="55">
        <v>1980.4072337499999</v>
      </c>
      <c r="P164" s="55">
        <v>1968.5004965400001</v>
      </c>
      <c r="Q164" s="55">
        <v>2013.25604376</v>
      </c>
      <c r="R164" s="55">
        <v>2035.5703837900001</v>
      </c>
      <c r="S164" s="55">
        <v>2025.77565254</v>
      </c>
      <c r="T164" s="55">
        <v>2029.1703555300001</v>
      </c>
      <c r="U164" s="55">
        <v>2023.8436021</v>
      </c>
      <c r="V164" s="55">
        <v>1999.5361926</v>
      </c>
      <c r="W164" s="55">
        <v>1964.31061082</v>
      </c>
      <c r="X164" s="55">
        <v>1976.3009321500001</v>
      </c>
      <c r="Y164" s="55">
        <v>2016.8295074099999</v>
      </c>
    </row>
    <row r="165" spans="1:25" ht="15.75" x14ac:dyDescent="0.25">
      <c r="A165" s="52">
        <v>19</v>
      </c>
      <c r="B165" s="55">
        <v>2037.08248422</v>
      </c>
      <c r="C165" s="55">
        <v>2001.53768154</v>
      </c>
      <c r="D165" s="55">
        <v>2031.19166023</v>
      </c>
      <c r="E165" s="55">
        <v>2030.47641989</v>
      </c>
      <c r="F165" s="55">
        <v>2025.3613572700001</v>
      </c>
      <c r="G165" s="55">
        <v>1990.6426957900001</v>
      </c>
      <c r="H165" s="55">
        <v>1984.48700104</v>
      </c>
      <c r="I165" s="55">
        <v>1898.9941588300001</v>
      </c>
      <c r="J165" s="55">
        <v>1842.7870608000001</v>
      </c>
      <c r="K165" s="55">
        <v>1996.39883209</v>
      </c>
      <c r="L165" s="55">
        <v>1954.2751256700001</v>
      </c>
      <c r="M165" s="55">
        <v>1913.2716238099999</v>
      </c>
      <c r="N165" s="55">
        <v>1904.2444869999999</v>
      </c>
      <c r="O165" s="55">
        <v>1927.5072327299999</v>
      </c>
      <c r="P165" s="55">
        <v>1933.71464689</v>
      </c>
      <c r="Q165" s="55">
        <v>1958.1276362399999</v>
      </c>
      <c r="R165" s="55">
        <v>1939.4234130499999</v>
      </c>
      <c r="S165" s="55">
        <v>1938.55497143</v>
      </c>
      <c r="T165" s="55">
        <v>1930.75021995</v>
      </c>
      <c r="U165" s="55">
        <v>1867.48517818</v>
      </c>
      <c r="V165" s="55">
        <v>2024.57932426</v>
      </c>
      <c r="W165" s="55">
        <v>2028.9071634300001</v>
      </c>
      <c r="X165" s="55">
        <v>1989.8188903400001</v>
      </c>
      <c r="Y165" s="55">
        <v>2013.7526812599999</v>
      </c>
    </row>
    <row r="166" spans="1:25" ht="15.75" x14ac:dyDescent="0.25">
      <c r="A166" s="52">
        <v>20</v>
      </c>
      <c r="B166" s="55">
        <v>2054.8389261500001</v>
      </c>
      <c r="C166" s="55">
        <v>1951.77779807</v>
      </c>
      <c r="D166" s="55">
        <v>1965.0792749499999</v>
      </c>
      <c r="E166" s="55">
        <v>1955.43307641</v>
      </c>
      <c r="F166" s="55">
        <v>1944.9585425400001</v>
      </c>
      <c r="G166" s="55">
        <v>1931.9154829199999</v>
      </c>
      <c r="H166" s="55">
        <v>1921.23473341</v>
      </c>
      <c r="I166" s="55">
        <v>1950.8710656799999</v>
      </c>
      <c r="J166" s="55">
        <v>2017.58956128</v>
      </c>
      <c r="K166" s="55">
        <v>2080.46994709</v>
      </c>
      <c r="L166" s="55">
        <v>2068.4359392000001</v>
      </c>
      <c r="M166" s="55">
        <v>2039.51261967</v>
      </c>
      <c r="N166" s="55">
        <v>2046.99675297</v>
      </c>
      <c r="O166" s="55">
        <v>2076.0048866900001</v>
      </c>
      <c r="P166" s="55">
        <v>2081.9706487799999</v>
      </c>
      <c r="Q166" s="55">
        <v>2078.803218</v>
      </c>
      <c r="R166" s="55">
        <v>2079.1349878800002</v>
      </c>
      <c r="S166" s="55">
        <v>2070.1813086500001</v>
      </c>
      <c r="T166" s="55">
        <v>2063.6493720499998</v>
      </c>
      <c r="U166" s="55">
        <v>2034.52436388</v>
      </c>
      <c r="V166" s="55">
        <v>2059.4579532299999</v>
      </c>
      <c r="W166" s="55">
        <v>2043.2406509899999</v>
      </c>
      <c r="X166" s="55">
        <v>2044.8125811699999</v>
      </c>
      <c r="Y166" s="55">
        <v>2086.3272731699999</v>
      </c>
    </row>
    <row r="167" spans="1:25" ht="15.75" x14ac:dyDescent="0.25">
      <c r="A167" s="52">
        <v>21</v>
      </c>
      <c r="B167" s="55">
        <v>2064.7356738899998</v>
      </c>
      <c r="C167" s="55">
        <v>2022.3795312100001</v>
      </c>
      <c r="D167" s="55">
        <v>1969.1801612899999</v>
      </c>
      <c r="E167" s="55">
        <v>1949.3136349599999</v>
      </c>
      <c r="F167" s="55">
        <v>1970.8177990500001</v>
      </c>
      <c r="G167" s="55">
        <v>1966.09163552</v>
      </c>
      <c r="H167" s="55">
        <v>1993.5636477400001</v>
      </c>
      <c r="I167" s="55">
        <v>2361.8636903199999</v>
      </c>
      <c r="J167" s="55">
        <v>2356.40394844</v>
      </c>
      <c r="K167" s="55">
        <v>2354.5993453199999</v>
      </c>
      <c r="L167" s="55">
        <v>2336.24579219</v>
      </c>
      <c r="M167" s="55">
        <v>2338.9311250800001</v>
      </c>
      <c r="N167" s="55">
        <v>2335.6076154000002</v>
      </c>
      <c r="O167" s="55">
        <v>2330.9617502000001</v>
      </c>
      <c r="P167" s="55">
        <v>2330.8465242900002</v>
      </c>
      <c r="Q167" s="55">
        <v>2330.0549117199998</v>
      </c>
      <c r="R167" s="55">
        <v>2335.1665402100002</v>
      </c>
      <c r="S167" s="55">
        <v>2329.5314818299998</v>
      </c>
      <c r="T167" s="55">
        <v>2327.3012208199998</v>
      </c>
      <c r="U167" s="55">
        <v>2332.3311486600001</v>
      </c>
      <c r="V167" s="55">
        <v>2401.0761719100001</v>
      </c>
      <c r="W167" s="55">
        <v>2393.6060847899998</v>
      </c>
      <c r="X167" s="55">
        <v>2395.5450264699998</v>
      </c>
      <c r="Y167" s="55">
        <v>2791.9494089300001</v>
      </c>
    </row>
    <row r="168" spans="1:25" ht="15.75" x14ac:dyDescent="0.25">
      <c r="A168" s="52">
        <v>22</v>
      </c>
      <c r="B168" s="55">
        <v>2420.4844928900002</v>
      </c>
      <c r="C168" s="55">
        <v>2341.91372026</v>
      </c>
      <c r="D168" s="55">
        <v>2344.0010766099999</v>
      </c>
      <c r="E168" s="55">
        <v>2341.5930284599999</v>
      </c>
      <c r="F168" s="55">
        <v>2343.1233508400001</v>
      </c>
      <c r="G168" s="55">
        <v>2346.5421165500002</v>
      </c>
      <c r="H168" s="55">
        <v>2355.3443550500001</v>
      </c>
      <c r="I168" s="55">
        <v>2189.6785742000002</v>
      </c>
      <c r="J168" s="55">
        <v>2143.16365219</v>
      </c>
      <c r="K168" s="55">
        <v>2100.0300739600002</v>
      </c>
      <c r="L168" s="55">
        <v>2055.8724918399998</v>
      </c>
      <c r="M168" s="55">
        <v>1986.03290707</v>
      </c>
      <c r="N168" s="55">
        <v>2000.75410657</v>
      </c>
      <c r="O168" s="55">
        <v>2035.23287471</v>
      </c>
      <c r="P168" s="55">
        <v>2008.93785432</v>
      </c>
      <c r="Q168" s="55">
        <v>2186.4011166099999</v>
      </c>
      <c r="R168" s="55">
        <v>2145.2982192499999</v>
      </c>
      <c r="S168" s="55">
        <v>2146.5888590200002</v>
      </c>
      <c r="T168" s="55">
        <v>2156.16347163</v>
      </c>
      <c r="U168" s="55">
        <v>2150.5854008000001</v>
      </c>
      <c r="V168" s="55">
        <v>2161.7797626699999</v>
      </c>
      <c r="W168" s="55">
        <v>2103.4681800799999</v>
      </c>
      <c r="X168" s="55">
        <v>2101.9755432299999</v>
      </c>
      <c r="Y168" s="55">
        <v>2077.64691283</v>
      </c>
    </row>
    <row r="169" spans="1:25" ht="15.75" x14ac:dyDescent="0.25">
      <c r="A169" s="52">
        <v>23</v>
      </c>
      <c r="B169" s="55">
        <v>2098.4370465799998</v>
      </c>
      <c r="C169" s="55">
        <v>2149.3906738599999</v>
      </c>
      <c r="D169" s="55">
        <v>2147.2654842400002</v>
      </c>
      <c r="E169" s="55">
        <v>2197.26515565</v>
      </c>
      <c r="F169" s="55">
        <v>2200.42164005</v>
      </c>
      <c r="G169" s="55">
        <v>2196.9973103299999</v>
      </c>
      <c r="H169" s="55">
        <v>2202.1207855600001</v>
      </c>
      <c r="I169" s="55">
        <v>2341.8494995000001</v>
      </c>
      <c r="J169" s="55">
        <v>2359.1565528400001</v>
      </c>
      <c r="K169" s="55">
        <v>2395.1391907399998</v>
      </c>
      <c r="L169" s="55">
        <v>2450.6085078699998</v>
      </c>
      <c r="M169" s="55">
        <v>2429.1506298600002</v>
      </c>
      <c r="N169" s="55">
        <v>2445.7507635900001</v>
      </c>
      <c r="O169" s="55">
        <v>2389.7493452499998</v>
      </c>
      <c r="P169" s="55">
        <v>2403.1077929799999</v>
      </c>
      <c r="Q169" s="55">
        <v>2392.7695962600001</v>
      </c>
      <c r="R169" s="55">
        <v>2418.5701086600002</v>
      </c>
      <c r="S169" s="55">
        <v>2449.8125906199998</v>
      </c>
      <c r="T169" s="55">
        <v>2467.167113</v>
      </c>
      <c r="U169" s="55">
        <v>2509.2618523900001</v>
      </c>
      <c r="V169" s="55">
        <v>2529.3721778200002</v>
      </c>
      <c r="W169" s="55">
        <v>2668.6393848600001</v>
      </c>
      <c r="X169" s="55">
        <v>2655.8580344699999</v>
      </c>
      <c r="Y169" s="55">
        <v>2472.0628463899998</v>
      </c>
    </row>
    <row r="170" spans="1:25" ht="15.75" x14ac:dyDescent="0.25">
      <c r="A170" s="52">
        <v>24</v>
      </c>
      <c r="B170" s="55">
        <v>2389.8061884600002</v>
      </c>
      <c r="C170" s="55">
        <v>2335.32227134</v>
      </c>
      <c r="D170" s="55">
        <v>2291.5833358999998</v>
      </c>
      <c r="E170" s="55">
        <v>2293.1543261900001</v>
      </c>
      <c r="F170" s="55">
        <v>2297.8227746699999</v>
      </c>
      <c r="G170" s="55">
        <v>2293.2555203400002</v>
      </c>
      <c r="H170" s="55">
        <v>2292.8256698099999</v>
      </c>
      <c r="I170" s="55">
        <v>2321.02633904</v>
      </c>
      <c r="J170" s="55">
        <v>2297.5921898000001</v>
      </c>
      <c r="K170" s="55">
        <v>2276.2274203900001</v>
      </c>
      <c r="L170" s="55">
        <v>2267.3520222000002</v>
      </c>
      <c r="M170" s="55">
        <v>2252.6648947600002</v>
      </c>
      <c r="N170" s="55">
        <v>2238.3132028700002</v>
      </c>
      <c r="O170" s="55">
        <v>2244.2502834500001</v>
      </c>
      <c r="P170" s="55">
        <v>2237.4859237300002</v>
      </c>
      <c r="Q170" s="55">
        <v>2241.62131589</v>
      </c>
      <c r="R170" s="55">
        <v>2241.3731404499999</v>
      </c>
      <c r="S170" s="55">
        <v>2252.9035573699998</v>
      </c>
      <c r="T170" s="55">
        <v>2254.3757609600002</v>
      </c>
      <c r="U170" s="55">
        <v>2246.9451843900001</v>
      </c>
      <c r="V170" s="55">
        <v>2235.0326439400001</v>
      </c>
      <c r="W170" s="55">
        <v>2235.3891280500002</v>
      </c>
      <c r="X170" s="55">
        <v>2232.9131392099998</v>
      </c>
      <c r="Y170" s="55">
        <v>2277.4398557200002</v>
      </c>
    </row>
    <row r="171" spans="1:25" ht="15.75" x14ac:dyDescent="0.25">
      <c r="A171" s="52">
        <v>25</v>
      </c>
      <c r="B171" s="55">
        <v>2302.6856555099998</v>
      </c>
      <c r="C171" s="55">
        <v>2316.77750831</v>
      </c>
      <c r="D171" s="55">
        <v>2322.6421064299998</v>
      </c>
      <c r="E171" s="55">
        <v>2330.95810815</v>
      </c>
      <c r="F171" s="55">
        <v>2295.3375541199998</v>
      </c>
      <c r="G171" s="55">
        <v>2279.8453482999998</v>
      </c>
      <c r="H171" s="55">
        <v>2322.9842750799999</v>
      </c>
      <c r="I171" s="55">
        <v>2321.62129</v>
      </c>
      <c r="J171" s="55">
        <v>2311.2287533899998</v>
      </c>
      <c r="K171" s="55">
        <v>2314.1919937100001</v>
      </c>
      <c r="L171" s="55">
        <v>2323.1893733100001</v>
      </c>
      <c r="M171" s="55">
        <v>2303.4592075400001</v>
      </c>
      <c r="N171" s="55">
        <v>2285.5305814799999</v>
      </c>
      <c r="O171" s="55">
        <v>2285.3083721600001</v>
      </c>
      <c r="P171" s="55">
        <v>2277.8103266899998</v>
      </c>
      <c r="Q171" s="55">
        <v>2288.6642084599998</v>
      </c>
      <c r="R171" s="55">
        <v>2286.30590084</v>
      </c>
      <c r="S171" s="55">
        <v>2285.7125991799999</v>
      </c>
      <c r="T171" s="55">
        <v>2287.4103446600002</v>
      </c>
      <c r="U171" s="55">
        <v>2284.0930668300002</v>
      </c>
      <c r="V171" s="55">
        <v>2278.8316671799998</v>
      </c>
      <c r="W171" s="55">
        <v>2287.6631638399999</v>
      </c>
      <c r="X171" s="55">
        <v>2286.7044738300001</v>
      </c>
      <c r="Y171" s="55">
        <v>2285.4480233099998</v>
      </c>
    </row>
    <row r="172" spans="1:25" ht="15.75" x14ac:dyDescent="0.25">
      <c r="A172" s="52">
        <v>26</v>
      </c>
      <c r="B172" s="55">
        <v>2296.5283653400002</v>
      </c>
      <c r="C172" s="55">
        <v>2303.9362267000001</v>
      </c>
      <c r="D172" s="55">
        <v>2321.8348623900001</v>
      </c>
      <c r="E172" s="55">
        <v>2302.5715891</v>
      </c>
      <c r="F172" s="55">
        <v>2302.9799240900002</v>
      </c>
      <c r="G172" s="55">
        <v>2296.3522996900001</v>
      </c>
      <c r="H172" s="55">
        <v>2289.8700822999999</v>
      </c>
      <c r="I172" s="55">
        <v>2211.2502411999999</v>
      </c>
      <c r="J172" s="55">
        <v>2166.02766853</v>
      </c>
      <c r="K172" s="55">
        <v>2129.7204265099999</v>
      </c>
      <c r="L172" s="55">
        <v>2091.9470961299999</v>
      </c>
      <c r="M172" s="55">
        <v>2274.04995108</v>
      </c>
      <c r="N172" s="55">
        <v>2268.2141563599998</v>
      </c>
      <c r="O172" s="55">
        <v>2019.8578163100001</v>
      </c>
      <c r="P172" s="55">
        <v>2133.27695309</v>
      </c>
      <c r="Q172" s="55">
        <v>2135.8325783</v>
      </c>
      <c r="R172" s="55">
        <v>2057.46401762</v>
      </c>
      <c r="S172" s="55">
        <v>2274.1094317100001</v>
      </c>
      <c r="T172" s="55">
        <v>2280.2457173900002</v>
      </c>
      <c r="U172" s="55">
        <v>2235.83350999</v>
      </c>
      <c r="V172" s="55">
        <v>2289.1080824999999</v>
      </c>
      <c r="W172" s="55">
        <v>2274.8071874299999</v>
      </c>
      <c r="X172" s="55">
        <v>2274.71511702</v>
      </c>
      <c r="Y172" s="55">
        <v>2283.8300893599999</v>
      </c>
    </row>
    <row r="173" spans="1:25" ht="15.75" x14ac:dyDescent="0.25">
      <c r="A173" s="52">
        <v>27</v>
      </c>
      <c r="B173" s="55">
        <v>2284.2692081999999</v>
      </c>
      <c r="C173" s="55">
        <v>2174.29179535</v>
      </c>
      <c r="D173" s="55">
        <v>2221.9839611399998</v>
      </c>
      <c r="E173" s="55">
        <v>2234.9186628699999</v>
      </c>
      <c r="F173" s="55">
        <v>2232.74279884</v>
      </c>
      <c r="G173" s="55">
        <v>2226.7655072900002</v>
      </c>
      <c r="H173" s="55">
        <v>2223.86890713</v>
      </c>
      <c r="I173" s="55">
        <v>2354.2194537400001</v>
      </c>
      <c r="J173" s="55">
        <v>2332.4115807500002</v>
      </c>
      <c r="K173" s="55">
        <v>2332.2046231999998</v>
      </c>
      <c r="L173" s="55">
        <v>2323.2579248699999</v>
      </c>
      <c r="M173" s="55">
        <v>2307.7119225699998</v>
      </c>
      <c r="N173" s="55">
        <v>2307.1077879300001</v>
      </c>
      <c r="O173" s="55">
        <v>2330.6632886799998</v>
      </c>
      <c r="P173" s="55">
        <v>2982.5039613899999</v>
      </c>
      <c r="Q173" s="55">
        <v>2983.1911446499998</v>
      </c>
      <c r="R173" s="55">
        <v>3098.1483443900001</v>
      </c>
      <c r="S173" s="55">
        <v>3092.0148467099998</v>
      </c>
      <c r="T173" s="55">
        <v>3101.0675521399999</v>
      </c>
      <c r="U173" s="55">
        <v>3008.3474142099999</v>
      </c>
      <c r="V173" s="55">
        <v>3031.5105341499998</v>
      </c>
      <c r="W173" s="55">
        <v>3038.8239262400002</v>
      </c>
      <c r="X173" s="55">
        <v>3040.8748111700002</v>
      </c>
      <c r="Y173" s="55">
        <v>3021.7431556900001</v>
      </c>
    </row>
    <row r="174" spans="1:25" ht="15.75" x14ac:dyDescent="0.25">
      <c r="A174" s="52">
        <v>28</v>
      </c>
      <c r="B174" s="55">
        <v>2853.8837531999998</v>
      </c>
      <c r="C174" s="55">
        <v>2334.0056348100002</v>
      </c>
      <c r="D174" s="55">
        <v>2841.3622103100001</v>
      </c>
      <c r="E174" s="55">
        <v>2399.2619301200002</v>
      </c>
      <c r="F174" s="55">
        <v>2405.8073750200001</v>
      </c>
      <c r="G174" s="55">
        <v>2394.7313257400001</v>
      </c>
      <c r="H174" s="55">
        <v>2382.2042045500002</v>
      </c>
      <c r="I174" s="55">
        <v>2349.2464857</v>
      </c>
      <c r="J174" s="55">
        <v>2336.4920866500001</v>
      </c>
      <c r="K174" s="55">
        <v>2338.2666713100002</v>
      </c>
      <c r="L174" s="55">
        <v>2336.3882698399998</v>
      </c>
      <c r="M174" s="55">
        <v>2319.3385334599998</v>
      </c>
      <c r="N174" s="55">
        <v>2313.31629918</v>
      </c>
      <c r="O174" s="55">
        <v>2304.7521766899999</v>
      </c>
      <c r="P174" s="55">
        <v>3072.18006307</v>
      </c>
      <c r="Q174" s="55">
        <v>2948.5395220700002</v>
      </c>
      <c r="R174" s="55">
        <v>2952.9970347399999</v>
      </c>
      <c r="S174" s="55">
        <v>2954.6759415800002</v>
      </c>
      <c r="T174" s="55">
        <v>3084.5798742699999</v>
      </c>
      <c r="U174" s="55">
        <v>2965.80486337</v>
      </c>
      <c r="V174" s="55">
        <v>2982.0600345299999</v>
      </c>
      <c r="W174" s="55">
        <v>3022.2642792400002</v>
      </c>
      <c r="X174" s="55">
        <v>3011.9400721699999</v>
      </c>
      <c r="Y174" s="55">
        <v>2873.20143349</v>
      </c>
    </row>
    <row r="175" spans="1:25" ht="15.75" x14ac:dyDescent="0.25">
      <c r="A175" s="52">
        <v>29</v>
      </c>
      <c r="B175" s="55">
        <v>2867.1364044100001</v>
      </c>
      <c r="C175" s="55">
        <v>2326.0582606900002</v>
      </c>
      <c r="D175" s="55">
        <v>2389.2414231799999</v>
      </c>
      <c r="E175" s="55">
        <v>2405.6514376499999</v>
      </c>
      <c r="F175" s="55">
        <v>2410.6735191799999</v>
      </c>
      <c r="G175" s="55">
        <v>2412.08689615</v>
      </c>
      <c r="H175" s="55">
        <v>2408.7391048099998</v>
      </c>
      <c r="I175" s="55">
        <v>2345.04055625</v>
      </c>
      <c r="J175" s="55">
        <v>2341.8374030599998</v>
      </c>
      <c r="K175" s="55">
        <v>2339.24664846</v>
      </c>
      <c r="L175" s="55">
        <v>2334.3445189899999</v>
      </c>
      <c r="M175" s="55">
        <v>2319.96045448</v>
      </c>
      <c r="N175" s="55">
        <v>2313.9802223199999</v>
      </c>
      <c r="O175" s="55">
        <v>2297.87632381</v>
      </c>
      <c r="P175" s="55">
        <v>2637.62744522</v>
      </c>
      <c r="Q175" s="55">
        <v>2633.4864332000002</v>
      </c>
      <c r="R175" s="55">
        <v>2451.8350168799998</v>
      </c>
      <c r="S175" s="55">
        <v>2452.1998354100001</v>
      </c>
      <c r="T175" s="55">
        <v>2468.0200554799999</v>
      </c>
      <c r="U175" s="55">
        <v>2460.02809742</v>
      </c>
      <c r="V175" s="55">
        <v>2587.7547821799999</v>
      </c>
      <c r="W175" s="55">
        <v>2538.3314389500001</v>
      </c>
      <c r="X175" s="55">
        <v>2526.0668042399998</v>
      </c>
      <c r="Y175" s="55">
        <v>2387.9113714499999</v>
      </c>
    </row>
    <row r="176" spans="1:25" ht="15.75" x14ac:dyDescent="0.25">
      <c r="A176" s="52">
        <v>30</v>
      </c>
      <c r="B176" s="55">
        <v>2421.0058367400002</v>
      </c>
      <c r="C176" s="55">
        <v>2462.9270660299999</v>
      </c>
      <c r="D176" s="55">
        <v>2453.0464949399998</v>
      </c>
      <c r="E176" s="55">
        <v>2476.5707938599999</v>
      </c>
      <c r="F176" s="55">
        <v>2349.07426545</v>
      </c>
      <c r="G176" s="55">
        <v>2348.6249542599999</v>
      </c>
      <c r="H176" s="55">
        <v>2354.81381332</v>
      </c>
      <c r="I176" s="55">
        <v>2348.3821491799999</v>
      </c>
      <c r="J176" s="55">
        <v>2325.11562499</v>
      </c>
      <c r="K176" s="55">
        <v>2308.85562764</v>
      </c>
      <c r="L176" s="55">
        <v>2289.5972900500001</v>
      </c>
      <c r="M176" s="55">
        <v>2283.7126260999999</v>
      </c>
      <c r="N176" s="55">
        <v>2278.4622111100002</v>
      </c>
      <c r="O176" s="55">
        <v>2283.9679093200002</v>
      </c>
      <c r="P176" s="55">
        <v>2353.9283765300002</v>
      </c>
      <c r="Q176" s="55">
        <v>2364.1787485</v>
      </c>
      <c r="R176" s="55">
        <v>2357.41874487</v>
      </c>
      <c r="S176" s="55">
        <v>2362.9850667000001</v>
      </c>
      <c r="T176" s="55">
        <v>2373.8589829100001</v>
      </c>
      <c r="U176" s="55">
        <v>2367.0513987700001</v>
      </c>
      <c r="V176" s="55">
        <v>2596.6723060899999</v>
      </c>
      <c r="W176" s="55">
        <v>2571.8024244399999</v>
      </c>
      <c r="X176" s="55">
        <v>2554.7801763000002</v>
      </c>
      <c r="Y176" s="55">
        <v>2538.4572651499998</v>
      </c>
    </row>
    <row r="177" spans="1:26" ht="15.75" outlineLevel="1" x14ac:dyDescent="0.25">
      <c r="A177" s="52">
        <v>31</v>
      </c>
      <c r="B177" s="55">
        <v>2437.9632471899999</v>
      </c>
      <c r="C177" s="55">
        <v>2311.7214142799999</v>
      </c>
      <c r="D177" s="55">
        <v>2351.4871127900001</v>
      </c>
      <c r="E177" s="55">
        <v>2376.9384253799999</v>
      </c>
      <c r="F177" s="55">
        <v>2400.1894764399999</v>
      </c>
      <c r="G177" s="55">
        <v>2380.0210731900002</v>
      </c>
      <c r="H177" s="55">
        <v>2391.3513904900001</v>
      </c>
      <c r="I177" s="55">
        <v>2097.0678685399998</v>
      </c>
      <c r="J177" s="55">
        <v>2049.8607442900002</v>
      </c>
      <c r="K177" s="55">
        <v>1993.3061657999999</v>
      </c>
      <c r="L177" s="55">
        <v>1962.35943112</v>
      </c>
      <c r="M177" s="55">
        <v>1926.26766191</v>
      </c>
      <c r="N177" s="55">
        <v>2178.9507970999998</v>
      </c>
      <c r="O177" s="55">
        <v>2181.3467611999999</v>
      </c>
      <c r="P177" s="55">
        <v>2175.0584396700001</v>
      </c>
      <c r="Q177" s="55">
        <v>2173.92347814</v>
      </c>
      <c r="R177" s="55">
        <v>2169.57308182</v>
      </c>
      <c r="S177" s="55">
        <v>2169.3137848400002</v>
      </c>
      <c r="T177" s="55">
        <v>2183.17117392</v>
      </c>
      <c r="U177" s="55">
        <v>2172.6857856800002</v>
      </c>
      <c r="V177" s="55">
        <v>2137.7399028700002</v>
      </c>
      <c r="W177" s="55">
        <v>2192.23736586</v>
      </c>
      <c r="X177" s="55">
        <v>2138.5842397000001</v>
      </c>
      <c r="Y177" s="55">
        <v>2168.7046703199999</v>
      </c>
    </row>
    <row r="178" spans="1:26" ht="15.75" outlineLevel="1" x14ac:dyDescent="0.25">
      <c r="A178" s="57"/>
      <c r="B178" s="58">
        <v>1</v>
      </c>
      <c r="C178" s="58">
        <v>2</v>
      </c>
      <c r="D178" s="58">
        <v>3</v>
      </c>
      <c r="E178" s="58">
        <v>4</v>
      </c>
      <c r="F178" s="58">
        <v>5</v>
      </c>
      <c r="G178" s="58">
        <v>6</v>
      </c>
      <c r="H178" s="58">
        <v>7</v>
      </c>
      <c r="I178" s="58">
        <v>8</v>
      </c>
      <c r="J178" s="58">
        <v>9</v>
      </c>
      <c r="K178" s="58">
        <v>10</v>
      </c>
      <c r="L178" s="58">
        <v>11</v>
      </c>
      <c r="M178" s="58">
        <v>12</v>
      </c>
      <c r="N178" s="58">
        <v>13</v>
      </c>
      <c r="O178" s="58">
        <v>14</v>
      </c>
      <c r="P178" s="58">
        <v>15</v>
      </c>
      <c r="Q178" s="58">
        <v>16</v>
      </c>
      <c r="R178" s="58">
        <v>17</v>
      </c>
      <c r="S178" s="58">
        <v>18</v>
      </c>
      <c r="T178" s="58">
        <v>19</v>
      </c>
      <c r="U178" s="58">
        <v>20</v>
      </c>
      <c r="V178" s="58">
        <v>21</v>
      </c>
      <c r="W178" s="58">
        <v>22</v>
      </c>
      <c r="X178" s="58">
        <v>23</v>
      </c>
      <c r="Y178" s="58">
        <v>24</v>
      </c>
    </row>
    <row r="179" spans="1:26" ht="15.75" x14ac:dyDescent="0.25">
      <c r="A179" s="4"/>
      <c r="B179" s="57"/>
      <c r="C179" s="57"/>
      <c r="D179" s="57"/>
      <c r="E179" s="57"/>
      <c r="F179" s="57"/>
      <c r="G179" s="57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  <c r="X179" s="57"/>
      <c r="Y179" s="57"/>
    </row>
    <row r="180" spans="1:26" ht="15.75" customHeight="1" x14ac:dyDescent="0.25">
      <c r="A180" s="92"/>
      <c r="B180" s="117"/>
      <c r="C180" s="117"/>
      <c r="D180" s="117"/>
      <c r="E180" s="117"/>
      <c r="F180" s="117"/>
      <c r="G180" s="117"/>
      <c r="H180" s="117"/>
      <c r="I180" s="117"/>
      <c r="J180" s="118"/>
      <c r="K180" s="121" t="s">
        <v>98</v>
      </c>
      <c r="L180" s="122"/>
      <c r="M180" s="122"/>
      <c r="N180" s="123"/>
      <c r="O180" s="59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x14ac:dyDescent="0.25">
      <c r="A181" s="93"/>
      <c r="B181" s="119"/>
      <c r="C181" s="119"/>
      <c r="D181" s="119"/>
      <c r="E181" s="119"/>
      <c r="F181" s="119"/>
      <c r="G181" s="119"/>
      <c r="H181" s="119"/>
      <c r="I181" s="119"/>
      <c r="J181" s="120"/>
      <c r="K181" s="13" t="s">
        <v>6</v>
      </c>
      <c r="L181" s="13" t="s">
        <v>7</v>
      </c>
      <c r="M181" s="13" t="s">
        <v>8</v>
      </c>
      <c r="N181" s="13" t="s">
        <v>9</v>
      </c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6" ht="15.75" x14ac:dyDescent="0.25">
      <c r="A182" s="108" t="s">
        <v>43</v>
      </c>
      <c r="B182" s="109"/>
      <c r="C182" s="109"/>
      <c r="D182" s="109"/>
      <c r="E182" s="109"/>
      <c r="F182" s="109"/>
      <c r="G182" s="109"/>
      <c r="H182" s="109"/>
      <c r="I182" s="109"/>
      <c r="J182" s="110"/>
      <c r="K182" s="35">
        <f>'1_ЦК'!B53</f>
        <v>3088.11</v>
      </c>
      <c r="L182" s="35">
        <f>'1_ЦК'!C53</f>
        <v>3468.55</v>
      </c>
      <c r="M182" s="35">
        <f>'1_ЦК'!D53</f>
        <v>3591.32</v>
      </c>
      <c r="N182" s="35">
        <f>'1_ЦК'!E53</f>
        <v>3843.34</v>
      </c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6" ht="15.75" x14ac:dyDescent="0.25">
      <c r="A183" s="108" t="s">
        <v>45</v>
      </c>
      <c r="B183" s="109"/>
      <c r="C183" s="109"/>
      <c r="D183" s="109"/>
      <c r="E183" s="109"/>
      <c r="F183" s="109"/>
      <c r="G183" s="109"/>
      <c r="H183" s="109"/>
      <c r="I183" s="109"/>
      <c r="J183" s="110"/>
      <c r="K183" s="35">
        <f>'1_ЦК'!B55</f>
        <v>4.81099531</v>
      </c>
      <c r="L183" s="35">
        <f>'1_ЦК'!C55</f>
        <v>4.81099531</v>
      </c>
      <c r="M183" s="35">
        <f>'1_ЦК'!D55</f>
        <v>4.81099531</v>
      </c>
      <c r="N183" s="35">
        <f>'1_ЦК'!E55</f>
        <v>4.81099531</v>
      </c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</row>
    <row r="185" spans="1:26" ht="18.75" x14ac:dyDescent="0.25">
      <c r="A185" s="111" t="s">
        <v>67</v>
      </c>
      <c r="B185" s="112" t="s">
        <v>99</v>
      </c>
      <c r="C185" s="112"/>
      <c r="D185" s="112"/>
      <c r="E185" s="112"/>
      <c r="F185" s="112"/>
      <c r="G185" s="112"/>
      <c r="H185" s="112"/>
      <c r="I185" s="112"/>
      <c r="J185" s="112"/>
      <c r="K185" s="112"/>
      <c r="L185" s="112"/>
      <c r="M185" s="112"/>
      <c r="N185" s="112"/>
      <c r="O185" s="112"/>
      <c r="P185" s="112"/>
      <c r="Q185" s="112"/>
      <c r="R185" s="112"/>
      <c r="S185" s="112"/>
      <c r="T185" s="112"/>
      <c r="U185" s="112"/>
      <c r="V185" s="112"/>
      <c r="W185" s="112"/>
      <c r="X185" s="112"/>
      <c r="Y185" s="112"/>
    </row>
    <row r="186" spans="1:26" ht="15.75" x14ac:dyDescent="0.25">
      <c r="A186" s="111"/>
      <c r="B186" s="51" t="s">
        <v>69</v>
      </c>
      <c r="C186" s="51" t="s">
        <v>70</v>
      </c>
      <c r="D186" s="51" t="s">
        <v>71</v>
      </c>
      <c r="E186" s="51" t="s">
        <v>72</v>
      </c>
      <c r="F186" s="51" t="s">
        <v>73</v>
      </c>
      <c r="G186" s="51" t="s">
        <v>74</v>
      </c>
      <c r="H186" s="51" t="s">
        <v>75</v>
      </c>
      <c r="I186" s="51" t="s">
        <v>76</v>
      </c>
      <c r="J186" s="51" t="s">
        <v>77</v>
      </c>
      <c r="K186" s="51" t="s">
        <v>78</v>
      </c>
      <c r="L186" s="51" t="s">
        <v>79</v>
      </c>
      <c r="M186" s="51" t="s">
        <v>80</v>
      </c>
      <c r="N186" s="51" t="s">
        <v>81</v>
      </c>
      <c r="O186" s="51" t="s">
        <v>82</v>
      </c>
      <c r="P186" s="51" t="s">
        <v>83</v>
      </c>
      <c r="Q186" s="51" t="s">
        <v>84</v>
      </c>
      <c r="R186" s="51" t="s">
        <v>85</v>
      </c>
      <c r="S186" s="51" t="s">
        <v>86</v>
      </c>
      <c r="T186" s="51" t="s">
        <v>87</v>
      </c>
      <c r="U186" s="51" t="s">
        <v>88</v>
      </c>
      <c r="V186" s="51" t="s">
        <v>89</v>
      </c>
      <c r="W186" s="51" t="s">
        <v>90</v>
      </c>
      <c r="X186" s="51" t="s">
        <v>91</v>
      </c>
      <c r="Y186" s="51" t="s">
        <v>92</v>
      </c>
    </row>
    <row r="187" spans="1:26" ht="15.75" x14ac:dyDescent="0.25">
      <c r="A187" s="52">
        <v>1</v>
      </c>
      <c r="B187" s="55">
        <f>'1_ЦК'!B54</f>
        <v>47.3</v>
      </c>
      <c r="C187" s="55">
        <f t="shared" ref="C187:R202" si="21">$B$187</f>
        <v>47.3</v>
      </c>
      <c r="D187" s="55">
        <f t="shared" si="21"/>
        <v>47.3</v>
      </c>
      <c r="E187" s="55">
        <f t="shared" si="21"/>
        <v>47.3</v>
      </c>
      <c r="F187" s="55">
        <f t="shared" si="21"/>
        <v>47.3</v>
      </c>
      <c r="G187" s="55">
        <f t="shared" si="21"/>
        <v>47.3</v>
      </c>
      <c r="H187" s="55">
        <f t="shared" si="21"/>
        <v>47.3</v>
      </c>
      <c r="I187" s="55">
        <f t="shared" si="21"/>
        <v>47.3</v>
      </c>
      <c r="J187" s="55">
        <f t="shared" si="21"/>
        <v>47.3</v>
      </c>
      <c r="K187" s="55">
        <f t="shared" si="21"/>
        <v>47.3</v>
      </c>
      <c r="L187" s="55">
        <f t="shared" si="21"/>
        <v>47.3</v>
      </c>
      <c r="M187" s="55">
        <f t="shared" si="21"/>
        <v>47.3</v>
      </c>
      <c r="N187" s="55">
        <f t="shared" si="21"/>
        <v>47.3</v>
      </c>
      <c r="O187" s="55">
        <f t="shared" si="21"/>
        <v>47.3</v>
      </c>
      <c r="P187" s="55">
        <f t="shared" si="21"/>
        <v>47.3</v>
      </c>
      <c r="Q187" s="55">
        <f t="shared" si="21"/>
        <v>47.3</v>
      </c>
      <c r="R187" s="55">
        <f t="shared" si="21"/>
        <v>47.3</v>
      </c>
      <c r="S187" s="55">
        <f t="shared" ref="S187:Y202" si="22">$B$187</f>
        <v>47.3</v>
      </c>
      <c r="T187" s="55">
        <f t="shared" si="22"/>
        <v>47.3</v>
      </c>
      <c r="U187" s="55">
        <f t="shared" si="22"/>
        <v>47.3</v>
      </c>
      <c r="V187" s="55">
        <f t="shared" si="22"/>
        <v>47.3</v>
      </c>
      <c r="W187" s="55">
        <f t="shared" si="22"/>
        <v>47.3</v>
      </c>
      <c r="X187" s="55">
        <f t="shared" si="22"/>
        <v>47.3</v>
      </c>
      <c r="Y187" s="55">
        <f t="shared" si="22"/>
        <v>47.3</v>
      </c>
    </row>
    <row r="188" spans="1:26" ht="15.75" x14ac:dyDescent="0.25">
      <c r="A188" s="52">
        <v>2</v>
      </c>
      <c r="B188" s="55">
        <f>$B$187</f>
        <v>47.3</v>
      </c>
      <c r="C188" s="55">
        <f t="shared" si="21"/>
        <v>47.3</v>
      </c>
      <c r="D188" s="55">
        <f t="shared" si="21"/>
        <v>47.3</v>
      </c>
      <c r="E188" s="55">
        <f t="shared" si="21"/>
        <v>47.3</v>
      </c>
      <c r="F188" s="55">
        <f t="shared" si="21"/>
        <v>47.3</v>
      </c>
      <c r="G188" s="55">
        <f t="shared" si="21"/>
        <v>47.3</v>
      </c>
      <c r="H188" s="55">
        <f t="shared" si="21"/>
        <v>47.3</v>
      </c>
      <c r="I188" s="55">
        <f t="shared" si="21"/>
        <v>47.3</v>
      </c>
      <c r="J188" s="55">
        <f t="shared" si="21"/>
        <v>47.3</v>
      </c>
      <c r="K188" s="55">
        <f t="shared" si="21"/>
        <v>47.3</v>
      </c>
      <c r="L188" s="55">
        <f t="shared" si="21"/>
        <v>47.3</v>
      </c>
      <c r="M188" s="55">
        <f t="shared" si="21"/>
        <v>47.3</v>
      </c>
      <c r="N188" s="55">
        <f t="shared" si="21"/>
        <v>47.3</v>
      </c>
      <c r="O188" s="55">
        <f t="shared" si="21"/>
        <v>47.3</v>
      </c>
      <c r="P188" s="55">
        <f t="shared" si="21"/>
        <v>47.3</v>
      </c>
      <c r="Q188" s="55">
        <f t="shared" si="21"/>
        <v>47.3</v>
      </c>
      <c r="R188" s="55">
        <f t="shared" si="21"/>
        <v>47.3</v>
      </c>
      <c r="S188" s="55">
        <f t="shared" si="22"/>
        <v>47.3</v>
      </c>
      <c r="T188" s="55">
        <f t="shared" si="22"/>
        <v>47.3</v>
      </c>
      <c r="U188" s="55">
        <f t="shared" si="22"/>
        <v>47.3</v>
      </c>
      <c r="V188" s="55">
        <f t="shared" si="22"/>
        <v>47.3</v>
      </c>
      <c r="W188" s="55">
        <f t="shared" si="22"/>
        <v>47.3</v>
      </c>
      <c r="X188" s="55">
        <f t="shared" si="22"/>
        <v>47.3</v>
      </c>
      <c r="Y188" s="55">
        <f t="shared" si="22"/>
        <v>47.3</v>
      </c>
    </row>
    <row r="189" spans="1:26" ht="15.75" x14ac:dyDescent="0.25">
      <c r="A189" s="52">
        <v>3</v>
      </c>
      <c r="B189" s="55">
        <f t="shared" ref="B189:Q217" si="23">$B$187</f>
        <v>47.3</v>
      </c>
      <c r="C189" s="55">
        <f t="shared" si="21"/>
        <v>47.3</v>
      </c>
      <c r="D189" s="55">
        <f t="shared" si="21"/>
        <v>47.3</v>
      </c>
      <c r="E189" s="55">
        <f t="shared" si="21"/>
        <v>47.3</v>
      </c>
      <c r="F189" s="55">
        <f t="shared" si="21"/>
        <v>47.3</v>
      </c>
      <c r="G189" s="55">
        <f t="shared" si="21"/>
        <v>47.3</v>
      </c>
      <c r="H189" s="55">
        <f t="shared" si="21"/>
        <v>47.3</v>
      </c>
      <c r="I189" s="55">
        <f t="shared" si="21"/>
        <v>47.3</v>
      </c>
      <c r="J189" s="55">
        <f t="shared" si="21"/>
        <v>47.3</v>
      </c>
      <c r="K189" s="55">
        <f t="shared" si="21"/>
        <v>47.3</v>
      </c>
      <c r="L189" s="55">
        <f t="shared" si="21"/>
        <v>47.3</v>
      </c>
      <c r="M189" s="55">
        <f t="shared" si="21"/>
        <v>47.3</v>
      </c>
      <c r="N189" s="55">
        <f t="shared" si="21"/>
        <v>47.3</v>
      </c>
      <c r="O189" s="55">
        <f t="shared" si="21"/>
        <v>47.3</v>
      </c>
      <c r="P189" s="55">
        <f t="shared" si="21"/>
        <v>47.3</v>
      </c>
      <c r="Q189" s="55">
        <f t="shared" si="21"/>
        <v>47.3</v>
      </c>
      <c r="R189" s="55">
        <f t="shared" si="21"/>
        <v>47.3</v>
      </c>
      <c r="S189" s="55">
        <f t="shared" si="22"/>
        <v>47.3</v>
      </c>
      <c r="T189" s="55">
        <f t="shared" si="22"/>
        <v>47.3</v>
      </c>
      <c r="U189" s="55">
        <f t="shared" si="22"/>
        <v>47.3</v>
      </c>
      <c r="V189" s="55">
        <f t="shared" si="22"/>
        <v>47.3</v>
      </c>
      <c r="W189" s="55">
        <f t="shared" si="22"/>
        <v>47.3</v>
      </c>
      <c r="X189" s="55">
        <f t="shared" si="22"/>
        <v>47.3</v>
      </c>
      <c r="Y189" s="55">
        <f t="shared" si="22"/>
        <v>47.3</v>
      </c>
    </row>
    <row r="190" spans="1:26" ht="15.75" x14ac:dyDescent="0.25">
      <c r="A190" s="52">
        <v>4</v>
      </c>
      <c r="B190" s="55">
        <f t="shared" si="23"/>
        <v>47.3</v>
      </c>
      <c r="C190" s="55">
        <f t="shared" si="21"/>
        <v>47.3</v>
      </c>
      <c r="D190" s="55">
        <f t="shared" si="21"/>
        <v>47.3</v>
      </c>
      <c r="E190" s="55">
        <f t="shared" si="21"/>
        <v>47.3</v>
      </c>
      <c r="F190" s="55">
        <f t="shared" si="21"/>
        <v>47.3</v>
      </c>
      <c r="G190" s="55">
        <f t="shared" si="21"/>
        <v>47.3</v>
      </c>
      <c r="H190" s="55">
        <f t="shared" si="21"/>
        <v>47.3</v>
      </c>
      <c r="I190" s="55">
        <f t="shared" si="21"/>
        <v>47.3</v>
      </c>
      <c r="J190" s="55">
        <f t="shared" si="21"/>
        <v>47.3</v>
      </c>
      <c r="K190" s="55">
        <f t="shared" si="21"/>
        <v>47.3</v>
      </c>
      <c r="L190" s="55">
        <f t="shared" si="21"/>
        <v>47.3</v>
      </c>
      <c r="M190" s="55">
        <f t="shared" si="21"/>
        <v>47.3</v>
      </c>
      <c r="N190" s="55">
        <f t="shared" si="21"/>
        <v>47.3</v>
      </c>
      <c r="O190" s="55">
        <f t="shared" si="21"/>
        <v>47.3</v>
      </c>
      <c r="P190" s="55">
        <f t="shared" si="21"/>
        <v>47.3</v>
      </c>
      <c r="Q190" s="55">
        <f t="shared" si="21"/>
        <v>47.3</v>
      </c>
      <c r="R190" s="55">
        <f t="shared" si="21"/>
        <v>47.3</v>
      </c>
      <c r="S190" s="55">
        <f t="shared" si="22"/>
        <v>47.3</v>
      </c>
      <c r="T190" s="55">
        <f t="shared" si="22"/>
        <v>47.3</v>
      </c>
      <c r="U190" s="55">
        <f t="shared" si="22"/>
        <v>47.3</v>
      </c>
      <c r="V190" s="55">
        <f t="shared" si="22"/>
        <v>47.3</v>
      </c>
      <c r="W190" s="55">
        <f t="shared" si="22"/>
        <v>47.3</v>
      </c>
      <c r="X190" s="55">
        <f t="shared" si="22"/>
        <v>47.3</v>
      </c>
      <c r="Y190" s="55">
        <f t="shared" si="22"/>
        <v>47.3</v>
      </c>
    </row>
    <row r="191" spans="1:26" ht="15.75" x14ac:dyDescent="0.25">
      <c r="A191" s="52">
        <v>5</v>
      </c>
      <c r="B191" s="55">
        <f t="shared" si="23"/>
        <v>47.3</v>
      </c>
      <c r="C191" s="55">
        <f t="shared" si="21"/>
        <v>47.3</v>
      </c>
      <c r="D191" s="55">
        <f t="shared" si="21"/>
        <v>47.3</v>
      </c>
      <c r="E191" s="55">
        <f t="shared" si="21"/>
        <v>47.3</v>
      </c>
      <c r="F191" s="55">
        <f t="shared" si="21"/>
        <v>47.3</v>
      </c>
      <c r="G191" s="55">
        <f t="shared" si="21"/>
        <v>47.3</v>
      </c>
      <c r="H191" s="55">
        <f t="shared" si="21"/>
        <v>47.3</v>
      </c>
      <c r="I191" s="55">
        <f t="shared" si="21"/>
        <v>47.3</v>
      </c>
      <c r="J191" s="55">
        <f t="shared" si="21"/>
        <v>47.3</v>
      </c>
      <c r="K191" s="55">
        <f t="shared" si="21"/>
        <v>47.3</v>
      </c>
      <c r="L191" s="55">
        <f t="shared" si="21"/>
        <v>47.3</v>
      </c>
      <c r="M191" s="55">
        <f t="shared" si="21"/>
        <v>47.3</v>
      </c>
      <c r="N191" s="55">
        <f t="shared" si="21"/>
        <v>47.3</v>
      </c>
      <c r="O191" s="55">
        <f t="shared" si="21"/>
        <v>47.3</v>
      </c>
      <c r="P191" s="55">
        <f t="shared" si="21"/>
        <v>47.3</v>
      </c>
      <c r="Q191" s="55">
        <f t="shared" si="21"/>
        <v>47.3</v>
      </c>
      <c r="R191" s="55">
        <f t="shared" si="21"/>
        <v>47.3</v>
      </c>
      <c r="S191" s="55">
        <f t="shared" si="22"/>
        <v>47.3</v>
      </c>
      <c r="T191" s="55">
        <f t="shared" si="22"/>
        <v>47.3</v>
      </c>
      <c r="U191" s="55">
        <f t="shared" si="22"/>
        <v>47.3</v>
      </c>
      <c r="V191" s="55">
        <f t="shared" si="22"/>
        <v>47.3</v>
      </c>
      <c r="W191" s="55">
        <f t="shared" si="22"/>
        <v>47.3</v>
      </c>
      <c r="X191" s="55">
        <f t="shared" si="22"/>
        <v>47.3</v>
      </c>
      <c r="Y191" s="55">
        <f t="shared" si="22"/>
        <v>47.3</v>
      </c>
    </row>
    <row r="192" spans="1:26" ht="15.75" x14ac:dyDescent="0.25">
      <c r="A192" s="52">
        <v>6</v>
      </c>
      <c r="B192" s="55">
        <f t="shared" si="23"/>
        <v>47.3</v>
      </c>
      <c r="C192" s="55">
        <f t="shared" si="21"/>
        <v>47.3</v>
      </c>
      <c r="D192" s="55">
        <f t="shared" si="21"/>
        <v>47.3</v>
      </c>
      <c r="E192" s="55">
        <f t="shared" si="21"/>
        <v>47.3</v>
      </c>
      <c r="F192" s="55">
        <f t="shared" si="21"/>
        <v>47.3</v>
      </c>
      <c r="G192" s="55">
        <f t="shared" si="21"/>
        <v>47.3</v>
      </c>
      <c r="H192" s="55">
        <f t="shared" si="21"/>
        <v>47.3</v>
      </c>
      <c r="I192" s="55">
        <f t="shared" si="21"/>
        <v>47.3</v>
      </c>
      <c r="J192" s="55">
        <f t="shared" si="21"/>
        <v>47.3</v>
      </c>
      <c r="K192" s="55">
        <f t="shared" si="21"/>
        <v>47.3</v>
      </c>
      <c r="L192" s="55">
        <f t="shared" si="21"/>
        <v>47.3</v>
      </c>
      <c r="M192" s="55">
        <f t="shared" si="21"/>
        <v>47.3</v>
      </c>
      <c r="N192" s="55">
        <f t="shared" si="21"/>
        <v>47.3</v>
      </c>
      <c r="O192" s="55">
        <f t="shared" si="21"/>
        <v>47.3</v>
      </c>
      <c r="P192" s="55">
        <f t="shared" si="21"/>
        <v>47.3</v>
      </c>
      <c r="Q192" s="55">
        <f t="shared" si="21"/>
        <v>47.3</v>
      </c>
      <c r="R192" s="55">
        <f t="shared" si="21"/>
        <v>47.3</v>
      </c>
      <c r="S192" s="55">
        <f t="shared" si="22"/>
        <v>47.3</v>
      </c>
      <c r="T192" s="55">
        <f t="shared" si="22"/>
        <v>47.3</v>
      </c>
      <c r="U192" s="55">
        <f t="shared" si="22"/>
        <v>47.3</v>
      </c>
      <c r="V192" s="55">
        <f t="shared" si="22"/>
        <v>47.3</v>
      </c>
      <c r="W192" s="55">
        <f t="shared" si="22"/>
        <v>47.3</v>
      </c>
      <c r="X192" s="55">
        <f t="shared" si="22"/>
        <v>47.3</v>
      </c>
      <c r="Y192" s="55">
        <f t="shared" si="22"/>
        <v>47.3</v>
      </c>
    </row>
    <row r="193" spans="1:25" ht="15.75" x14ac:dyDescent="0.25">
      <c r="A193" s="52">
        <v>7</v>
      </c>
      <c r="B193" s="55">
        <f t="shared" si="23"/>
        <v>47.3</v>
      </c>
      <c r="C193" s="55">
        <f t="shared" si="21"/>
        <v>47.3</v>
      </c>
      <c r="D193" s="55">
        <f t="shared" si="21"/>
        <v>47.3</v>
      </c>
      <c r="E193" s="55">
        <f t="shared" si="21"/>
        <v>47.3</v>
      </c>
      <c r="F193" s="55">
        <f t="shared" si="21"/>
        <v>47.3</v>
      </c>
      <c r="G193" s="55">
        <f t="shared" si="21"/>
        <v>47.3</v>
      </c>
      <c r="H193" s="55">
        <f t="shared" si="21"/>
        <v>47.3</v>
      </c>
      <c r="I193" s="55">
        <f t="shared" si="21"/>
        <v>47.3</v>
      </c>
      <c r="J193" s="55">
        <f t="shared" si="21"/>
        <v>47.3</v>
      </c>
      <c r="K193" s="55">
        <f t="shared" si="21"/>
        <v>47.3</v>
      </c>
      <c r="L193" s="55">
        <f t="shared" si="21"/>
        <v>47.3</v>
      </c>
      <c r="M193" s="55">
        <f t="shared" si="21"/>
        <v>47.3</v>
      </c>
      <c r="N193" s="55">
        <f t="shared" si="21"/>
        <v>47.3</v>
      </c>
      <c r="O193" s="55">
        <f t="shared" si="21"/>
        <v>47.3</v>
      </c>
      <c r="P193" s="55">
        <f t="shared" si="21"/>
        <v>47.3</v>
      </c>
      <c r="Q193" s="55">
        <f t="shared" si="21"/>
        <v>47.3</v>
      </c>
      <c r="R193" s="55">
        <f t="shared" si="21"/>
        <v>47.3</v>
      </c>
      <c r="S193" s="55">
        <f t="shared" si="22"/>
        <v>47.3</v>
      </c>
      <c r="T193" s="55">
        <f t="shared" si="22"/>
        <v>47.3</v>
      </c>
      <c r="U193" s="55">
        <f t="shared" si="22"/>
        <v>47.3</v>
      </c>
      <c r="V193" s="55">
        <f t="shared" si="22"/>
        <v>47.3</v>
      </c>
      <c r="W193" s="55">
        <f t="shared" si="22"/>
        <v>47.3</v>
      </c>
      <c r="X193" s="55">
        <f t="shared" si="22"/>
        <v>47.3</v>
      </c>
      <c r="Y193" s="55">
        <f t="shared" si="22"/>
        <v>47.3</v>
      </c>
    </row>
    <row r="194" spans="1:25" ht="15.75" x14ac:dyDescent="0.25">
      <c r="A194" s="52">
        <v>8</v>
      </c>
      <c r="B194" s="55">
        <f t="shared" si="23"/>
        <v>47.3</v>
      </c>
      <c r="C194" s="55">
        <f t="shared" si="21"/>
        <v>47.3</v>
      </c>
      <c r="D194" s="55">
        <f t="shared" si="21"/>
        <v>47.3</v>
      </c>
      <c r="E194" s="55">
        <f t="shared" si="21"/>
        <v>47.3</v>
      </c>
      <c r="F194" s="55">
        <f t="shared" si="21"/>
        <v>47.3</v>
      </c>
      <c r="G194" s="55">
        <f t="shared" si="21"/>
        <v>47.3</v>
      </c>
      <c r="H194" s="55">
        <f t="shared" si="21"/>
        <v>47.3</v>
      </c>
      <c r="I194" s="55">
        <f t="shared" si="21"/>
        <v>47.3</v>
      </c>
      <c r="J194" s="55">
        <f t="shared" si="21"/>
        <v>47.3</v>
      </c>
      <c r="K194" s="55">
        <f t="shared" si="21"/>
        <v>47.3</v>
      </c>
      <c r="L194" s="55">
        <f t="shared" si="21"/>
        <v>47.3</v>
      </c>
      <c r="M194" s="55">
        <f t="shared" si="21"/>
        <v>47.3</v>
      </c>
      <c r="N194" s="55">
        <f t="shared" si="21"/>
        <v>47.3</v>
      </c>
      <c r="O194" s="55">
        <f t="shared" si="21"/>
        <v>47.3</v>
      </c>
      <c r="P194" s="55">
        <f t="shared" si="21"/>
        <v>47.3</v>
      </c>
      <c r="Q194" s="55">
        <f t="shared" si="21"/>
        <v>47.3</v>
      </c>
      <c r="R194" s="55">
        <f t="shared" si="21"/>
        <v>47.3</v>
      </c>
      <c r="S194" s="55">
        <f t="shared" si="22"/>
        <v>47.3</v>
      </c>
      <c r="T194" s="55">
        <f t="shared" si="22"/>
        <v>47.3</v>
      </c>
      <c r="U194" s="55">
        <f t="shared" si="22"/>
        <v>47.3</v>
      </c>
      <c r="V194" s="55">
        <f t="shared" si="22"/>
        <v>47.3</v>
      </c>
      <c r="W194" s="55">
        <f t="shared" si="22"/>
        <v>47.3</v>
      </c>
      <c r="X194" s="55">
        <f t="shared" si="22"/>
        <v>47.3</v>
      </c>
      <c r="Y194" s="55">
        <f t="shared" si="22"/>
        <v>47.3</v>
      </c>
    </row>
    <row r="195" spans="1:25" ht="15.75" x14ac:dyDescent="0.25">
      <c r="A195" s="52">
        <v>9</v>
      </c>
      <c r="B195" s="55">
        <f t="shared" si="23"/>
        <v>47.3</v>
      </c>
      <c r="C195" s="55">
        <f t="shared" si="21"/>
        <v>47.3</v>
      </c>
      <c r="D195" s="55">
        <f t="shared" si="21"/>
        <v>47.3</v>
      </c>
      <c r="E195" s="55">
        <f t="shared" si="21"/>
        <v>47.3</v>
      </c>
      <c r="F195" s="55">
        <f t="shared" si="21"/>
        <v>47.3</v>
      </c>
      <c r="G195" s="55">
        <f t="shared" si="21"/>
        <v>47.3</v>
      </c>
      <c r="H195" s="55">
        <f t="shared" si="21"/>
        <v>47.3</v>
      </c>
      <c r="I195" s="55">
        <f t="shared" si="21"/>
        <v>47.3</v>
      </c>
      <c r="J195" s="55">
        <f t="shared" si="21"/>
        <v>47.3</v>
      </c>
      <c r="K195" s="55">
        <f t="shared" si="21"/>
        <v>47.3</v>
      </c>
      <c r="L195" s="55">
        <f t="shared" si="21"/>
        <v>47.3</v>
      </c>
      <c r="M195" s="55">
        <f t="shared" si="21"/>
        <v>47.3</v>
      </c>
      <c r="N195" s="55">
        <f t="shared" si="21"/>
        <v>47.3</v>
      </c>
      <c r="O195" s="55">
        <f t="shared" si="21"/>
        <v>47.3</v>
      </c>
      <c r="P195" s="55">
        <f t="shared" si="21"/>
        <v>47.3</v>
      </c>
      <c r="Q195" s="55">
        <f t="shared" si="21"/>
        <v>47.3</v>
      </c>
      <c r="R195" s="55">
        <f t="shared" si="21"/>
        <v>47.3</v>
      </c>
      <c r="S195" s="55">
        <f t="shared" si="22"/>
        <v>47.3</v>
      </c>
      <c r="T195" s="55">
        <f t="shared" si="22"/>
        <v>47.3</v>
      </c>
      <c r="U195" s="55">
        <f t="shared" si="22"/>
        <v>47.3</v>
      </c>
      <c r="V195" s="55">
        <f t="shared" si="22"/>
        <v>47.3</v>
      </c>
      <c r="W195" s="55">
        <f t="shared" si="22"/>
        <v>47.3</v>
      </c>
      <c r="X195" s="55">
        <f t="shared" si="22"/>
        <v>47.3</v>
      </c>
      <c r="Y195" s="55">
        <f t="shared" si="22"/>
        <v>47.3</v>
      </c>
    </row>
    <row r="196" spans="1:25" ht="15.75" x14ac:dyDescent="0.25">
      <c r="A196" s="52">
        <v>10</v>
      </c>
      <c r="B196" s="55">
        <f t="shared" si="23"/>
        <v>47.3</v>
      </c>
      <c r="C196" s="55">
        <f t="shared" si="21"/>
        <v>47.3</v>
      </c>
      <c r="D196" s="55">
        <f t="shared" si="21"/>
        <v>47.3</v>
      </c>
      <c r="E196" s="55">
        <f t="shared" si="21"/>
        <v>47.3</v>
      </c>
      <c r="F196" s="55">
        <f t="shared" si="21"/>
        <v>47.3</v>
      </c>
      <c r="G196" s="55">
        <f t="shared" si="21"/>
        <v>47.3</v>
      </c>
      <c r="H196" s="55">
        <f t="shared" si="21"/>
        <v>47.3</v>
      </c>
      <c r="I196" s="55">
        <f t="shared" si="21"/>
        <v>47.3</v>
      </c>
      <c r="J196" s="55">
        <f t="shared" si="21"/>
        <v>47.3</v>
      </c>
      <c r="K196" s="55">
        <f t="shared" si="21"/>
        <v>47.3</v>
      </c>
      <c r="L196" s="55">
        <f t="shared" si="21"/>
        <v>47.3</v>
      </c>
      <c r="M196" s="55">
        <f t="shared" si="21"/>
        <v>47.3</v>
      </c>
      <c r="N196" s="55">
        <f t="shared" si="21"/>
        <v>47.3</v>
      </c>
      <c r="O196" s="55">
        <f t="shared" si="21"/>
        <v>47.3</v>
      </c>
      <c r="P196" s="55">
        <f t="shared" si="21"/>
        <v>47.3</v>
      </c>
      <c r="Q196" s="55">
        <f t="shared" si="21"/>
        <v>47.3</v>
      </c>
      <c r="R196" s="55">
        <f t="shared" si="21"/>
        <v>47.3</v>
      </c>
      <c r="S196" s="55">
        <f t="shared" si="22"/>
        <v>47.3</v>
      </c>
      <c r="T196" s="55">
        <f t="shared" si="22"/>
        <v>47.3</v>
      </c>
      <c r="U196" s="55">
        <f t="shared" si="22"/>
        <v>47.3</v>
      </c>
      <c r="V196" s="55">
        <f t="shared" si="22"/>
        <v>47.3</v>
      </c>
      <c r="W196" s="55">
        <f t="shared" si="22"/>
        <v>47.3</v>
      </c>
      <c r="X196" s="55">
        <f t="shared" si="22"/>
        <v>47.3</v>
      </c>
      <c r="Y196" s="55">
        <f t="shared" si="22"/>
        <v>47.3</v>
      </c>
    </row>
    <row r="197" spans="1:25" ht="15.75" x14ac:dyDescent="0.25">
      <c r="A197" s="52">
        <v>11</v>
      </c>
      <c r="B197" s="55">
        <f t="shared" si="23"/>
        <v>47.3</v>
      </c>
      <c r="C197" s="55">
        <f t="shared" si="21"/>
        <v>47.3</v>
      </c>
      <c r="D197" s="55">
        <f t="shared" si="21"/>
        <v>47.3</v>
      </c>
      <c r="E197" s="55">
        <f t="shared" si="21"/>
        <v>47.3</v>
      </c>
      <c r="F197" s="55">
        <f t="shared" si="21"/>
        <v>47.3</v>
      </c>
      <c r="G197" s="55">
        <f t="shared" si="21"/>
        <v>47.3</v>
      </c>
      <c r="H197" s="55">
        <f t="shared" si="21"/>
        <v>47.3</v>
      </c>
      <c r="I197" s="55">
        <f t="shared" si="21"/>
        <v>47.3</v>
      </c>
      <c r="J197" s="55">
        <f t="shared" si="21"/>
        <v>47.3</v>
      </c>
      <c r="K197" s="55">
        <f t="shared" si="21"/>
        <v>47.3</v>
      </c>
      <c r="L197" s="55">
        <f t="shared" si="21"/>
        <v>47.3</v>
      </c>
      <c r="M197" s="55">
        <f t="shared" si="21"/>
        <v>47.3</v>
      </c>
      <c r="N197" s="55">
        <f t="shared" si="21"/>
        <v>47.3</v>
      </c>
      <c r="O197" s="55">
        <f t="shared" si="21"/>
        <v>47.3</v>
      </c>
      <c r="P197" s="55">
        <f t="shared" si="21"/>
        <v>47.3</v>
      </c>
      <c r="Q197" s="55">
        <f t="shared" si="21"/>
        <v>47.3</v>
      </c>
      <c r="R197" s="55">
        <f t="shared" si="21"/>
        <v>47.3</v>
      </c>
      <c r="S197" s="55">
        <f t="shared" si="22"/>
        <v>47.3</v>
      </c>
      <c r="T197" s="55">
        <f t="shared" si="22"/>
        <v>47.3</v>
      </c>
      <c r="U197" s="55">
        <f t="shared" si="22"/>
        <v>47.3</v>
      </c>
      <c r="V197" s="55">
        <f t="shared" si="22"/>
        <v>47.3</v>
      </c>
      <c r="W197" s="55">
        <f t="shared" si="22"/>
        <v>47.3</v>
      </c>
      <c r="X197" s="55">
        <f t="shared" si="22"/>
        <v>47.3</v>
      </c>
      <c r="Y197" s="55">
        <f t="shared" si="22"/>
        <v>47.3</v>
      </c>
    </row>
    <row r="198" spans="1:25" ht="15.75" x14ac:dyDescent="0.25">
      <c r="A198" s="52">
        <v>12</v>
      </c>
      <c r="B198" s="55">
        <f t="shared" si="23"/>
        <v>47.3</v>
      </c>
      <c r="C198" s="55">
        <f t="shared" si="21"/>
        <v>47.3</v>
      </c>
      <c r="D198" s="55">
        <f t="shared" si="21"/>
        <v>47.3</v>
      </c>
      <c r="E198" s="55">
        <f t="shared" si="21"/>
        <v>47.3</v>
      </c>
      <c r="F198" s="55">
        <f t="shared" si="21"/>
        <v>47.3</v>
      </c>
      <c r="G198" s="55">
        <f t="shared" si="21"/>
        <v>47.3</v>
      </c>
      <c r="H198" s="55">
        <f t="shared" si="21"/>
        <v>47.3</v>
      </c>
      <c r="I198" s="55">
        <f t="shared" si="21"/>
        <v>47.3</v>
      </c>
      <c r="J198" s="55">
        <f t="shared" si="21"/>
        <v>47.3</v>
      </c>
      <c r="K198" s="55">
        <f t="shared" si="21"/>
        <v>47.3</v>
      </c>
      <c r="L198" s="55">
        <f t="shared" si="21"/>
        <v>47.3</v>
      </c>
      <c r="M198" s="55">
        <f t="shared" si="21"/>
        <v>47.3</v>
      </c>
      <c r="N198" s="55">
        <f t="shared" si="21"/>
        <v>47.3</v>
      </c>
      <c r="O198" s="55">
        <f t="shared" si="21"/>
        <v>47.3</v>
      </c>
      <c r="P198" s="55">
        <f t="shared" si="21"/>
        <v>47.3</v>
      </c>
      <c r="Q198" s="55">
        <f t="shared" si="21"/>
        <v>47.3</v>
      </c>
      <c r="R198" s="55">
        <f t="shared" si="21"/>
        <v>47.3</v>
      </c>
      <c r="S198" s="55">
        <f t="shared" si="22"/>
        <v>47.3</v>
      </c>
      <c r="T198" s="55">
        <f t="shared" si="22"/>
        <v>47.3</v>
      </c>
      <c r="U198" s="55">
        <f t="shared" si="22"/>
        <v>47.3</v>
      </c>
      <c r="V198" s="55">
        <f t="shared" si="22"/>
        <v>47.3</v>
      </c>
      <c r="W198" s="55">
        <f t="shared" si="22"/>
        <v>47.3</v>
      </c>
      <c r="X198" s="55">
        <f t="shared" si="22"/>
        <v>47.3</v>
      </c>
      <c r="Y198" s="55">
        <f t="shared" si="22"/>
        <v>47.3</v>
      </c>
    </row>
    <row r="199" spans="1:25" ht="15.75" x14ac:dyDescent="0.25">
      <c r="A199" s="52">
        <v>13</v>
      </c>
      <c r="B199" s="55">
        <f t="shared" si="23"/>
        <v>47.3</v>
      </c>
      <c r="C199" s="55">
        <f t="shared" si="21"/>
        <v>47.3</v>
      </c>
      <c r="D199" s="55">
        <f t="shared" si="21"/>
        <v>47.3</v>
      </c>
      <c r="E199" s="55">
        <f t="shared" si="21"/>
        <v>47.3</v>
      </c>
      <c r="F199" s="55">
        <f t="shared" si="21"/>
        <v>47.3</v>
      </c>
      <c r="G199" s="55">
        <f t="shared" si="21"/>
        <v>47.3</v>
      </c>
      <c r="H199" s="55">
        <f t="shared" si="21"/>
        <v>47.3</v>
      </c>
      <c r="I199" s="55">
        <f t="shared" si="21"/>
        <v>47.3</v>
      </c>
      <c r="J199" s="55">
        <f t="shared" si="21"/>
        <v>47.3</v>
      </c>
      <c r="K199" s="55">
        <f t="shared" si="21"/>
        <v>47.3</v>
      </c>
      <c r="L199" s="55">
        <f t="shared" si="21"/>
        <v>47.3</v>
      </c>
      <c r="M199" s="55">
        <f t="shared" si="21"/>
        <v>47.3</v>
      </c>
      <c r="N199" s="55">
        <f t="shared" si="21"/>
        <v>47.3</v>
      </c>
      <c r="O199" s="55">
        <f t="shared" si="21"/>
        <v>47.3</v>
      </c>
      <c r="P199" s="55">
        <f t="shared" si="21"/>
        <v>47.3</v>
      </c>
      <c r="Q199" s="55">
        <f t="shared" si="21"/>
        <v>47.3</v>
      </c>
      <c r="R199" s="55">
        <f t="shared" si="21"/>
        <v>47.3</v>
      </c>
      <c r="S199" s="55">
        <f t="shared" si="22"/>
        <v>47.3</v>
      </c>
      <c r="T199" s="55">
        <f t="shared" si="22"/>
        <v>47.3</v>
      </c>
      <c r="U199" s="55">
        <f t="shared" si="22"/>
        <v>47.3</v>
      </c>
      <c r="V199" s="55">
        <f t="shared" si="22"/>
        <v>47.3</v>
      </c>
      <c r="W199" s="55">
        <f t="shared" si="22"/>
        <v>47.3</v>
      </c>
      <c r="X199" s="55">
        <f t="shared" si="22"/>
        <v>47.3</v>
      </c>
      <c r="Y199" s="55">
        <f t="shared" si="22"/>
        <v>47.3</v>
      </c>
    </row>
    <row r="200" spans="1:25" ht="15.75" x14ac:dyDescent="0.25">
      <c r="A200" s="52">
        <v>14</v>
      </c>
      <c r="B200" s="55">
        <f t="shared" si="23"/>
        <v>47.3</v>
      </c>
      <c r="C200" s="55">
        <f t="shared" si="21"/>
        <v>47.3</v>
      </c>
      <c r="D200" s="55">
        <f t="shared" si="21"/>
        <v>47.3</v>
      </c>
      <c r="E200" s="55">
        <f t="shared" si="21"/>
        <v>47.3</v>
      </c>
      <c r="F200" s="55">
        <f t="shared" si="21"/>
        <v>47.3</v>
      </c>
      <c r="G200" s="55">
        <f t="shared" si="21"/>
        <v>47.3</v>
      </c>
      <c r="H200" s="55">
        <f t="shared" si="21"/>
        <v>47.3</v>
      </c>
      <c r="I200" s="55">
        <f t="shared" si="21"/>
        <v>47.3</v>
      </c>
      <c r="J200" s="55">
        <f t="shared" si="21"/>
        <v>47.3</v>
      </c>
      <c r="K200" s="55">
        <f t="shared" si="21"/>
        <v>47.3</v>
      </c>
      <c r="L200" s="55">
        <f t="shared" si="21"/>
        <v>47.3</v>
      </c>
      <c r="M200" s="55">
        <f t="shared" si="21"/>
        <v>47.3</v>
      </c>
      <c r="N200" s="55">
        <f t="shared" si="21"/>
        <v>47.3</v>
      </c>
      <c r="O200" s="55">
        <f t="shared" si="21"/>
        <v>47.3</v>
      </c>
      <c r="P200" s="55">
        <f t="shared" si="21"/>
        <v>47.3</v>
      </c>
      <c r="Q200" s="55">
        <f t="shared" si="21"/>
        <v>47.3</v>
      </c>
      <c r="R200" s="55">
        <f t="shared" si="21"/>
        <v>47.3</v>
      </c>
      <c r="S200" s="55">
        <f t="shared" si="22"/>
        <v>47.3</v>
      </c>
      <c r="T200" s="55">
        <f t="shared" si="22"/>
        <v>47.3</v>
      </c>
      <c r="U200" s="55">
        <f t="shared" si="22"/>
        <v>47.3</v>
      </c>
      <c r="V200" s="55">
        <f t="shared" si="22"/>
        <v>47.3</v>
      </c>
      <c r="W200" s="55">
        <f t="shared" si="22"/>
        <v>47.3</v>
      </c>
      <c r="X200" s="55">
        <f t="shared" si="22"/>
        <v>47.3</v>
      </c>
      <c r="Y200" s="55">
        <f t="shared" si="22"/>
        <v>47.3</v>
      </c>
    </row>
    <row r="201" spans="1:25" ht="15.75" x14ac:dyDescent="0.25">
      <c r="A201" s="52">
        <v>15</v>
      </c>
      <c r="B201" s="55">
        <f t="shared" si="23"/>
        <v>47.3</v>
      </c>
      <c r="C201" s="55">
        <f t="shared" si="21"/>
        <v>47.3</v>
      </c>
      <c r="D201" s="55">
        <f t="shared" si="21"/>
        <v>47.3</v>
      </c>
      <c r="E201" s="55">
        <f t="shared" si="21"/>
        <v>47.3</v>
      </c>
      <c r="F201" s="55">
        <f t="shared" si="21"/>
        <v>47.3</v>
      </c>
      <c r="G201" s="55">
        <f t="shared" si="21"/>
        <v>47.3</v>
      </c>
      <c r="H201" s="55">
        <f t="shared" si="21"/>
        <v>47.3</v>
      </c>
      <c r="I201" s="55">
        <f t="shared" si="21"/>
        <v>47.3</v>
      </c>
      <c r="J201" s="55">
        <f t="shared" si="21"/>
        <v>47.3</v>
      </c>
      <c r="K201" s="55">
        <f t="shared" si="21"/>
        <v>47.3</v>
      </c>
      <c r="L201" s="55">
        <f t="shared" si="21"/>
        <v>47.3</v>
      </c>
      <c r="M201" s="55">
        <f t="shared" si="21"/>
        <v>47.3</v>
      </c>
      <c r="N201" s="55">
        <f t="shared" si="21"/>
        <v>47.3</v>
      </c>
      <c r="O201" s="55">
        <f t="shared" si="21"/>
        <v>47.3</v>
      </c>
      <c r="P201" s="55">
        <f t="shared" si="21"/>
        <v>47.3</v>
      </c>
      <c r="Q201" s="55">
        <f t="shared" si="21"/>
        <v>47.3</v>
      </c>
      <c r="R201" s="55">
        <f t="shared" si="21"/>
        <v>47.3</v>
      </c>
      <c r="S201" s="55">
        <f t="shared" si="22"/>
        <v>47.3</v>
      </c>
      <c r="T201" s="55">
        <f t="shared" si="22"/>
        <v>47.3</v>
      </c>
      <c r="U201" s="55">
        <f t="shared" si="22"/>
        <v>47.3</v>
      </c>
      <c r="V201" s="55">
        <f t="shared" si="22"/>
        <v>47.3</v>
      </c>
      <c r="W201" s="55">
        <f t="shared" si="22"/>
        <v>47.3</v>
      </c>
      <c r="X201" s="55">
        <f t="shared" si="22"/>
        <v>47.3</v>
      </c>
      <c r="Y201" s="55">
        <f t="shared" si="22"/>
        <v>47.3</v>
      </c>
    </row>
    <row r="202" spans="1:25" ht="15.75" x14ac:dyDescent="0.25">
      <c r="A202" s="52">
        <v>16</v>
      </c>
      <c r="B202" s="55">
        <f t="shared" si="23"/>
        <v>47.3</v>
      </c>
      <c r="C202" s="55">
        <f t="shared" si="21"/>
        <v>47.3</v>
      </c>
      <c r="D202" s="55">
        <f t="shared" si="21"/>
        <v>47.3</v>
      </c>
      <c r="E202" s="55">
        <f t="shared" si="21"/>
        <v>47.3</v>
      </c>
      <c r="F202" s="55">
        <f t="shared" si="21"/>
        <v>47.3</v>
      </c>
      <c r="G202" s="55">
        <f t="shared" si="21"/>
        <v>47.3</v>
      </c>
      <c r="H202" s="55">
        <f t="shared" si="21"/>
        <v>47.3</v>
      </c>
      <c r="I202" s="55">
        <f t="shared" si="21"/>
        <v>47.3</v>
      </c>
      <c r="J202" s="55">
        <f t="shared" si="21"/>
        <v>47.3</v>
      </c>
      <c r="K202" s="55">
        <f t="shared" si="21"/>
        <v>47.3</v>
      </c>
      <c r="L202" s="55">
        <f t="shared" si="21"/>
        <v>47.3</v>
      </c>
      <c r="M202" s="55">
        <f t="shared" si="21"/>
        <v>47.3</v>
      </c>
      <c r="N202" s="55">
        <f t="shared" si="21"/>
        <v>47.3</v>
      </c>
      <c r="O202" s="55">
        <f t="shared" si="21"/>
        <v>47.3</v>
      </c>
      <c r="P202" s="55">
        <f t="shared" si="21"/>
        <v>47.3</v>
      </c>
      <c r="Q202" s="55">
        <f t="shared" si="21"/>
        <v>47.3</v>
      </c>
      <c r="R202" s="55">
        <f t="shared" ref="R202:Y217" si="24">$B$187</f>
        <v>47.3</v>
      </c>
      <c r="S202" s="55">
        <f t="shared" si="22"/>
        <v>47.3</v>
      </c>
      <c r="T202" s="55">
        <f t="shared" si="22"/>
        <v>47.3</v>
      </c>
      <c r="U202" s="55">
        <f t="shared" si="22"/>
        <v>47.3</v>
      </c>
      <c r="V202" s="55">
        <f t="shared" si="22"/>
        <v>47.3</v>
      </c>
      <c r="W202" s="55">
        <f t="shared" si="22"/>
        <v>47.3</v>
      </c>
      <c r="X202" s="55">
        <f t="shared" si="22"/>
        <v>47.3</v>
      </c>
      <c r="Y202" s="55">
        <f t="shared" si="22"/>
        <v>47.3</v>
      </c>
    </row>
    <row r="203" spans="1:25" ht="15.75" x14ac:dyDescent="0.25">
      <c r="A203" s="52">
        <v>17</v>
      </c>
      <c r="B203" s="55">
        <f t="shared" si="23"/>
        <v>47.3</v>
      </c>
      <c r="C203" s="55">
        <f t="shared" si="23"/>
        <v>47.3</v>
      </c>
      <c r="D203" s="55">
        <f t="shared" si="23"/>
        <v>47.3</v>
      </c>
      <c r="E203" s="55">
        <f t="shared" si="23"/>
        <v>47.3</v>
      </c>
      <c r="F203" s="55">
        <f t="shared" si="23"/>
        <v>47.3</v>
      </c>
      <c r="G203" s="55">
        <f t="shared" si="23"/>
        <v>47.3</v>
      </c>
      <c r="H203" s="55">
        <f t="shared" si="23"/>
        <v>47.3</v>
      </c>
      <c r="I203" s="55">
        <f t="shared" si="23"/>
        <v>47.3</v>
      </c>
      <c r="J203" s="55">
        <f t="shared" si="23"/>
        <v>47.3</v>
      </c>
      <c r="K203" s="55">
        <f t="shared" si="23"/>
        <v>47.3</v>
      </c>
      <c r="L203" s="55">
        <f t="shared" si="23"/>
        <v>47.3</v>
      </c>
      <c r="M203" s="55">
        <f t="shared" si="23"/>
        <v>47.3</v>
      </c>
      <c r="N203" s="55">
        <f t="shared" si="23"/>
        <v>47.3</v>
      </c>
      <c r="O203" s="55">
        <f t="shared" si="23"/>
        <v>47.3</v>
      </c>
      <c r="P203" s="55">
        <f t="shared" si="23"/>
        <v>47.3</v>
      </c>
      <c r="Q203" s="55">
        <f t="shared" si="23"/>
        <v>47.3</v>
      </c>
      <c r="R203" s="55">
        <f t="shared" si="24"/>
        <v>47.3</v>
      </c>
      <c r="S203" s="55">
        <f t="shared" si="24"/>
        <v>47.3</v>
      </c>
      <c r="T203" s="55">
        <f t="shared" si="24"/>
        <v>47.3</v>
      </c>
      <c r="U203" s="55">
        <f t="shared" si="24"/>
        <v>47.3</v>
      </c>
      <c r="V203" s="55">
        <f t="shared" si="24"/>
        <v>47.3</v>
      </c>
      <c r="W203" s="55">
        <f t="shared" si="24"/>
        <v>47.3</v>
      </c>
      <c r="X203" s="55">
        <f t="shared" si="24"/>
        <v>47.3</v>
      </c>
      <c r="Y203" s="55">
        <f t="shared" si="24"/>
        <v>47.3</v>
      </c>
    </row>
    <row r="204" spans="1:25" ht="15.75" x14ac:dyDescent="0.25">
      <c r="A204" s="52">
        <v>18</v>
      </c>
      <c r="B204" s="55">
        <f t="shared" si="23"/>
        <v>47.3</v>
      </c>
      <c r="C204" s="55">
        <f t="shared" si="23"/>
        <v>47.3</v>
      </c>
      <c r="D204" s="55">
        <f t="shared" si="23"/>
        <v>47.3</v>
      </c>
      <c r="E204" s="55">
        <f t="shared" si="23"/>
        <v>47.3</v>
      </c>
      <c r="F204" s="55">
        <f t="shared" si="23"/>
        <v>47.3</v>
      </c>
      <c r="G204" s="55">
        <f t="shared" si="23"/>
        <v>47.3</v>
      </c>
      <c r="H204" s="55">
        <f t="shared" si="23"/>
        <v>47.3</v>
      </c>
      <c r="I204" s="55">
        <f t="shared" si="23"/>
        <v>47.3</v>
      </c>
      <c r="J204" s="55">
        <f t="shared" si="23"/>
        <v>47.3</v>
      </c>
      <c r="K204" s="55">
        <f t="shared" si="23"/>
        <v>47.3</v>
      </c>
      <c r="L204" s="55">
        <f t="shared" si="23"/>
        <v>47.3</v>
      </c>
      <c r="M204" s="55">
        <f t="shared" si="23"/>
        <v>47.3</v>
      </c>
      <c r="N204" s="55">
        <f t="shared" si="23"/>
        <v>47.3</v>
      </c>
      <c r="O204" s="55">
        <f t="shared" si="23"/>
        <v>47.3</v>
      </c>
      <c r="P204" s="55">
        <f t="shared" si="23"/>
        <v>47.3</v>
      </c>
      <c r="Q204" s="55">
        <f t="shared" si="23"/>
        <v>47.3</v>
      </c>
      <c r="R204" s="55">
        <f t="shared" si="24"/>
        <v>47.3</v>
      </c>
      <c r="S204" s="55">
        <f t="shared" si="24"/>
        <v>47.3</v>
      </c>
      <c r="T204" s="55">
        <f t="shared" si="24"/>
        <v>47.3</v>
      </c>
      <c r="U204" s="55">
        <f t="shared" si="24"/>
        <v>47.3</v>
      </c>
      <c r="V204" s="55">
        <f t="shared" si="24"/>
        <v>47.3</v>
      </c>
      <c r="W204" s="55">
        <f t="shared" si="24"/>
        <v>47.3</v>
      </c>
      <c r="X204" s="55">
        <f t="shared" si="24"/>
        <v>47.3</v>
      </c>
      <c r="Y204" s="55">
        <f t="shared" si="24"/>
        <v>47.3</v>
      </c>
    </row>
    <row r="205" spans="1:25" ht="15.75" x14ac:dyDescent="0.25">
      <c r="A205" s="52">
        <v>19</v>
      </c>
      <c r="B205" s="55">
        <f t="shared" si="23"/>
        <v>47.3</v>
      </c>
      <c r="C205" s="55">
        <f t="shared" si="23"/>
        <v>47.3</v>
      </c>
      <c r="D205" s="55">
        <f t="shared" si="23"/>
        <v>47.3</v>
      </c>
      <c r="E205" s="55">
        <f t="shared" si="23"/>
        <v>47.3</v>
      </c>
      <c r="F205" s="55">
        <f t="shared" si="23"/>
        <v>47.3</v>
      </c>
      <c r="G205" s="55">
        <f t="shared" si="23"/>
        <v>47.3</v>
      </c>
      <c r="H205" s="55">
        <f t="shared" si="23"/>
        <v>47.3</v>
      </c>
      <c r="I205" s="55">
        <f t="shared" si="23"/>
        <v>47.3</v>
      </c>
      <c r="J205" s="55">
        <f t="shared" si="23"/>
        <v>47.3</v>
      </c>
      <c r="K205" s="55">
        <f t="shared" si="23"/>
        <v>47.3</v>
      </c>
      <c r="L205" s="55">
        <f t="shared" si="23"/>
        <v>47.3</v>
      </c>
      <c r="M205" s="55">
        <f t="shared" si="23"/>
        <v>47.3</v>
      </c>
      <c r="N205" s="55">
        <f t="shared" si="23"/>
        <v>47.3</v>
      </c>
      <c r="O205" s="55">
        <f t="shared" si="23"/>
        <v>47.3</v>
      </c>
      <c r="P205" s="55">
        <f t="shared" si="23"/>
        <v>47.3</v>
      </c>
      <c r="Q205" s="55">
        <f t="shared" si="23"/>
        <v>47.3</v>
      </c>
      <c r="R205" s="55">
        <f t="shared" si="24"/>
        <v>47.3</v>
      </c>
      <c r="S205" s="55">
        <f t="shared" si="24"/>
        <v>47.3</v>
      </c>
      <c r="T205" s="55">
        <f t="shared" si="24"/>
        <v>47.3</v>
      </c>
      <c r="U205" s="55">
        <f t="shared" si="24"/>
        <v>47.3</v>
      </c>
      <c r="V205" s="55">
        <f t="shared" si="24"/>
        <v>47.3</v>
      </c>
      <c r="W205" s="55">
        <f t="shared" si="24"/>
        <v>47.3</v>
      </c>
      <c r="X205" s="55">
        <f t="shared" si="24"/>
        <v>47.3</v>
      </c>
      <c r="Y205" s="55">
        <f t="shared" si="24"/>
        <v>47.3</v>
      </c>
    </row>
    <row r="206" spans="1:25" ht="15.75" x14ac:dyDescent="0.25">
      <c r="A206" s="52">
        <v>20</v>
      </c>
      <c r="B206" s="55">
        <f t="shared" si="23"/>
        <v>47.3</v>
      </c>
      <c r="C206" s="55">
        <f t="shared" si="23"/>
        <v>47.3</v>
      </c>
      <c r="D206" s="55">
        <f t="shared" si="23"/>
        <v>47.3</v>
      </c>
      <c r="E206" s="55">
        <f t="shared" si="23"/>
        <v>47.3</v>
      </c>
      <c r="F206" s="55">
        <f t="shared" si="23"/>
        <v>47.3</v>
      </c>
      <c r="G206" s="55">
        <f t="shared" si="23"/>
        <v>47.3</v>
      </c>
      <c r="H206" s="55">
        <f t="shared" si="23"/>
        <v>47.3</v>
      </c>
      <c r="I206" s="55">
        <f t="shared" si="23"/>
        <v>47.3</v>
      </c>
      <c r="J206" s="55">
        <f t="shared" si="23"/>
        <v>47.3</v>
      </c>
      <c r="K206" s="55">
        <f t="shared" si="23"/>
        <v>47.3</v>
      </c>
      <c r="L206" s="55">
        <f t="shared" si="23"/>
        <v>47.3</v>
      </c>
      <c r="M206" s="55">
        <f t="shared" si="23"/>
        <v>47.3</v>
      </c>
      <c r="N206" s="55">
        <f t="shared" si="23"/>
        <v>47.3</v>
      </c>
      <c r="O206" s="55">
        <f t="shared" si="23"/>
        <v>47.3</v>
      </c>
      <c r="P206" s="55">
        <f t="shared" si="23"/>
        <v>47.3</v>
      </c>
      <c r="Q206" s="55">
        <f t="shared" si="23"/>
        <v>47.3</v>
      </c>
      <c r="R206" s="55">
        <f t="shared" si="24"/>
        <v>47.3</v>
      </c>
      <c r="S206" s="55">
        <f t="shared" si="24"/>
        <v>47.3</v>
      </c>
      <c r="T206" s="55">
        <f t="shared" si="24"/>
        <v>47.3</v>
      </c>
      <c r="U206" s="55">
        <f t="shared" si="24"/>
        <v>47.3</v>
      </c>
      <c r="V206" s="55">
        <f t="shared" si="24"/>
        <v>47.3</v>
      </c>
      <c r="W206" s="55">
        <f t="shared" si="24"/>
        <v>47.3</v>
      </c>
      <c r="X206" s="55">
        <f t="shared" si="24"/>
        <v>47.3</v>
      </c>
      <c r="Y206" s="55">
        <f t="shared" si="24"/>
        <v>47.3</v>
      </c>
    </row>
    <row r="207" spans="1:25" ht="15.75" x14ac:dyDescent="0.25">
      <c r="A207" s="52">
        <v>21</v>
      </c>
      <c r="B207" s="55">
        <f t="shared" si="23"/>
        <v>47.3</v>
      </c>
      <c r="C207" s="55">
        <f t="shared" si="23"/>
        <v>47.3</v>
      </c>
      <c r="D207" s="55">
        <f t="shared" si="23"/>
        <v>47.3</v>
      </c>
      <c r="E207" s="55">
        <f t="shared" si="23"/>
        <v>47.3</v>
      </c>
      <c r="F207" s="55">
        <f t="shared" si="23"/>
        <v>47.3</v>
      </c>
      <c r="G207" s="55">
        <f t="shared" si="23"/>
        <v>47.3</v>
      </c>
      <c r="H207" s="55">
        <f t="shared" si="23"/>
        <v>47.3</v>
      </c>
      <c r="I207" s="55">
        <f t="shared" si="23"/>
        <v>47.3</v>
      </c>
      <c r="J207" s="55">
        <f t="shared" si="23"/>
        <v>47.3</v>
      </c>
      <c r="K207" s="55">
        <f t="shared" si="23"/>
        <v>47.3</v>
      </c>
      <c r="L207" s="55">
        <f t="shared" si="23"/>
        <v>47.3</v>
      </c>
      <c r="M207" s="55">
        <f t="shared" si="23"/>
        <v>47.3</v>
      </c>
      <c r="N207" s="55">
        <f t="shared" si="23"/>
        <v>47.3</v>
      </c>
      <c r="O207" s="55">
        <f t="shared" si="23"/>
        <v>47.3</v>
      </c>
      <c r="P207" s="55">
        <f t="shared" si="23"/>
        <v>47.3</v>
      </c>
      <c r="Q207" s="55">
        <f t="shared" si="23"/>
        <v>47.3</v>
      </c>
      <c r="R207" s="55">
        <f t="shared" si="24"/>
        <v>47.3</v>
      </c>
      <c r="S207" s="55">
        <f t="shared" si="24"/>
        <v>47.3</v>
      </c>
      <c r="T207" s="55">
        <f t="shared" si="24"/>
        <v>47.3</v>
      </c>
      <c r="U207" s="55">
        <f t="shared" si="24"/>
        <v>47.3</v>
      </c>
      <c r="V207" s="55">
        <f t="shared" si="24"/>
        <v>47.3</v>
      </c>
      <c r="W207" s="55">
        <f t="shared" si="24"/>
        <v>47.3</v>
      </c>
      <c r="X207" s="55">
        <f t="shared" si="24"/>
        <v>47.3</v>
      </c>
      <c r="Y207" s="55">
        <f t="shared" si="24"/>
        <v>47.3</v>
      </c>
    </row>
    <row r="208" spans="1:25" ht="15.75" x14ac:dyDescent="0.25">
      <c r="A208" s="52">
        <v>22</v>
      </c>
      <c r="B208" s="55">
        <f t="shared" si="23"/>
        <v>47.3</v>
      </c>
      <c r="C208" s="55">
        <f t="shared" si="23"/>
        <v>47.3</v>
      </c>
      <c r="D208" s="55">
        <f t="shared" si="23"/>
        <v>47.3</v>
      </c>
      <c r="E208" s="55">
        <f t="shared" si="23"/>
        <v>47.3</v>
      </c>
      <c r="F208" s="55">
        <f t="shared" si="23"/>
        <v>47.3</v>
      </c>
      <c r="G208" s="55">
        <f t="shared" si="23"/>
        <v>47.3</v>
      </c>
      <c r="H208" s="55">
        <f t="shared" si="23"/>
        <v>47.3</v>
      </c>
      <c r="I208" s="55">
        <f t="shared" si="23"/>
        <v>47.3</v>
      </c>
      <c r="J208" s="55">
        <f t="shared" si="23"/>
        <v>47.3</v>
      </c>
      <c r="K208" s="55">
        <f t="shared" si="23"/>
        <v>47.3</v>
      </c>
      <c r="L208" s="55">
        <f t="shared" si="23"/>
        <v>47.3</v>
      </c>
      <c r="M208" s="55">
        <f t="shared" si="23"/>
        <v>47.3</v>
      </c>
      <c r="N208" s="55">
        <f t="shared" si="23"/>
        <v>47.3</v>
      </c>
      <c r="O208" s="55">
        <f t="shared" si="23"/>
        <v>47.3</v>
      </c>
      <c r="P208" s="55">
        <f t="shared" si="23"/>
        <v>47.3</v>
      </c>
      <c r="Q208" s="55">
        <f t="shared" si="23"/>
        <v>47.3</v>
      </c>
      <c r="R208" s="55">
        <f t="shared" si="24"/>
        <v>47.3</v>
      </c>
      <c r="S208" s="55">
        <f t="shared" si="24"/>
        <v>47.3</v>
      </c>
      <c r="T208" s="55">
        <f t="shared" si="24"/>
        <v>47.3</v>
      </c>
      <c r="U208" s="55">
        <f t="shared" si="24"/>
        <v>47.3</v>
      </c>
      <c r="V208" s="55">
        <f t="shared" si="24"/>
        <v>47.3</v>
      </c>
      <c r="W208" s="55">
        <f t="shared" si="24"/>
        <v>47.3</v>
      </c>
      <c r="X208" s="55">
        <f t="shared" si="24"/>
        <v>47.3</v>
      </c>
      <c r="Y208" s="55">
        <f t="shared" si="24"/>
        <v>47.3</v>
      </c>
    </row>
    <row r="209" spans="1:25" ht="15.75" x14ac:dyDescent="0.25">
      <c r="A209" s="52">
        <v>23</v>
      </c>
      <c r="B209" s="55">
        <f t="shared" si="23"/>
        <v>47.3</v>
      </c>
      <c r="C209" s="55">
        <f t="shared" si="23"/>
        <v>47.3</v>
      </c>
      <c r="D209" s="55">
        <f t="shared" si="23"/>
        <v>47.3</v>
      </c>
      <c r="E209" s="55">
        <f t="shared" si="23"/>
        <v>47.3</v>
      </c>
      <c r="F209" s="55">
        <f t="shared" si="23"/>
        <v>47.3</v>
      </c>
      <c r="G209" s="55">
        <f t="shared" si="23"/>
        <v>47.3</v>
      </c>
      <c r="H209" s="55">
        <f t="shared" si="23"/>
        <v>47.3</v>
      </c>
      <c r="I209" s="55">
        <f t="shared" si="23"/>
        <v>47.3</v>
      </c>
      <c r="J209" s="55">
        <f t="shared" si="23"/>
        <v>47.3</v>
      </c>
      <c r="K209" s="55">
        <f t="shared" si="23"/>
        <v>47.3</v>
      </c>
      <c r="L209" s="55">
        <f t="shared" si="23"/>
        <v>47.3</v>
      </c>
      <c r="M209" s="55">
        <f t="shared" si="23"/>
        <v>47.3</v>
      </c>
      <c r="N209" s="55">
        <f t="shared" si="23"/>
        <v>47.3</v>
      </c>
      <c r="O209" s="55">
        <f t="shared" si="23"/>
        <v>47.3</v>
      </c>
      <c r="P209" s="55">
        <f t="shared" si="23"/>
        <v>47.3</v>
      </c>
      <c r="Q209" s="55">
        <f t="shared" si="23"/>
        <v>47.3</v>
      </c>
      <c r="R209" s="55">
        <f t="shared" si="24"/>
        <v>47.3</v>
      </c>
      <c r="S209" s="55">
        <f t="shared" si="24"/>
        <v>47.3</v>
      </c>
      <c r="T209" s="55">
        <f t="shared" si="24"/>
        <v>47.3</v>
      </c>
      <c r="U209" s="55">
        <f t="shared" si="24"/>
        <v>47.3</v>
      </c>
      <c r="V209" s="55">
        <f t="shared" si="24"/>
        <v>47.3</v>
      </c>
      <c r="W209" s="55">
        <f t="shared" si="24"/>
        <v>47.3</v>
      </c>
      <c r="X209" s="55">
        <f t="shared" si="24"/>
        <v>47.3</v>
      </c>
      <c r="Y209" s="55">
        <f t="shared" si="24"/>
        <v>47.3</v>
      </c>
    </row>
    <row r="210" spans="1:25" ht="15.75" x14ac:dyDescent="0.25">
      <c r="A210" s="52">
        <v>24</v>
      </c>
      <c r="B210" s="55">
        <f t="shared" si="23"/>
        <v>47.3</v>
      </c>
      <c r="C210" s="55">
        <f t="shared" si="23"/>
        <v>47.3</v>
      </c>
      <c r="D210" s="55">
        <f t="shared" si="23"/>
        <v>47.3</v>
      </c>
      <c r="E210" s="55">
        <f t="shared" si="23"/>
        <v>47.3</v>
      </c>
      <c r="F210" s="55">
        <f t="shared" si="23"/>
        <v>47.3</v>
      </c>
      <c r="G210" s="55">
        <f t="shared" si="23"/>
        <v>47.3</v>
      </c>
      <c r="H210" s="55">
        <f t="shared" si="23"/>
        <v>47.3</v>
      </c>
      <c r="I210" s="55">
        <f t="shared" si="23"/>
        <v>47.3</v>
      </c>
      <c r="J210" s="55">
        <f t="shared" si="23"/>
        <v>47.3</v>
      </c>
      <c r="K210" s="55">
        <f t="shared" si="23"/>
        <v>47.3</v>
      </c>
      <c r="L210" s="55">
        <f t="shared" si="23"/>
        <v>47.3</v>
      </c>
      <c r="M210" s="55">
        <f t="shared" si="23"/>
        <v>47.3</v>
      </c>
      <c r="N210" s="55">
        <f t="shared" si="23"/>
        <v>47.3</v>
      </c>
      <c r="O210" s="55">
        <f t="shared" si="23"/>
        <v>47.3</v>
      </c>
      <c r="P210" s="55">
        <f t="shared" si="23"/>
        <v>47.3</v>
      </c>
      <c r="Q210" s="55">
        <f t="shared" si="23"/>
        <v>47.3</v>
      </c>
      <c r="R210" s="55">
        <f t="shared" si="24"/>
        <v>47.3</v>
      </c>
      <c r="S210" s="55">
        <f t="shared" si="24"/>
        <v>47.3</v>
      </c>
      <c r="T210" s="55">
        <f t="shared" si="24"/>
        <v>47.3</v>
      </c>
      <c r="U210" s="55">
        <f t="shared" si="24"/>
        <v>47.3</v>
      </c>
      <c r="V210" s="55">
        <f t="shared" si="24"/>
        <v>47.3</v>
      </c>
      <c r="W210" s="55">
        <f t="shared" si="24"/>
        <v>47.3</v>
      </c>
      <c r="X210" s="55">
        <f t="shared" si="24"/>
        <v>47.3</v>
      </c>
      <c r="Y210" s="55">
        <f t="shared" si="24"/>
        <v>47.3</v>
      </c>
    </row>
    <row r="211" spans="1:25" ht="15.75" x14ac:dyDescent="0.25">
      <c r="A211" s="52">
        <v>25</v>
      </c>
      <c r="B211" s="55">
        <f t="shared" si="23"/>
        <v>47.3</v>
      </c>
      <c r="C211" s="55">
        <f t="shared" si="23"/>
        <v>47.3</v>
      </c>
      <c r="D211" s="55">
        <f t="shared" si="23"/>
        <v>47.3</v>
      </c>
      <c r="E211" s="55">
        <f t="shared" si="23"/>
        <v>47.3</v>
      </c>
      <c r="F211" s="55">
        <f t="shared" si="23"/>
        <v>47.3</v>
      </c>
      <c r="G211" s="55">
        <f t="shared" si="23"/>
        <v>47.3</v>
      </c>
      <c r="H211" s="55">
        <f t="shared" si="23"/>
        <v>47.3</v>
      </c>
      <c r="I211" s="55">
        <f t="shared" si="23"/>
        <v>47.3</v>
      </c>
      <c r="J211" s="55">
        <f t="shared" si="23"/>
        <v>47.3</v>
      </c>
      <c r="K211" s="55">
        <f t="shared" si="23"/>
        <v>47.3</v>
      </c>
      <c r="L211" s="55">
        <f t="shared" si="23"/>
        <v>47.3</v>
      </c>
      <c r="M211" s="55">
        <f t="shared" si="23"/>
        <v>47.3</v>
      </c>
      <c r="N211" s="55">
        <f t="shared" si="23"/>
        <v>47.3</v>
      </c>
      <c r="O211" s="55">
        <f t="shared" si="23"/>
        <v>47.3</v>
      </c>
      <c r="P211" s="55">
        <f t="shared" si="23"/>
        <v>47.3</v>
      </c>
      <c r="Q211" s="55">
        <f t="shared" si="23"/>
        <v>47.3</v>
      </c>
      <c r="R211" s="55">
        <f t="shared" si="24"/>
        <v>47.3</v>
      </c>
      <c r="S211" s="55">
        <f t="shared" si="24"/>
        <v>47.3</v>
      </c>
      <c r="T211" s="55">
        <f t="shared" si="24"/>
        <v>47.3</v>
      </c>
      <c r="U211" s="55">
        <f t="shared" si="24"/>
        <v>47.3</v>
      </c>
      <c r="V211" s="55">
        <f t="shared" si="24"/>
        <v>47.3</v>
      </c>
      <c r="W211" s="55">
        <f t="shared" si="24"/>
        <v>47.3</v>
      </c>
      <c r="X211" s="55">
        <f t="shared" si="24"/>
        <v>47.3</v>
      </c>
      <c r="Y211" s="55">
        <f t="shared" si="24"/>
        <v>47.3</v>
      </c>
    </row>
    <row r="212" spans="1:25" ht="15.75" x14ac:dyDescent="0.25">
      <c r="A212" s="52">
        <v>26</v>
      </c>
      <c r="B212" s="55">
        <f t="shared" si="23"/>
        <v>47.3</v>
      </c>
      <c r="C212" s="55">
        <f t="shared" si="23"/>
        <v>47.3</v>
      </c>
      <c r="D212" s="55">
        <f t="shared" si="23"/>
        <v>47.3</v>
      </c>
      <c r="E212" s="55">
        <f t="shared" si="23"/>
        <v>47.3</v>
      </c>
      <c r="F212" s="55">
        <f t="shared" si="23"/>
        <v>47.3</v>
      </c>
      <c r="G212" s="55">
        <f t="shared" si="23"/>
        <v>47.3</v>
      </c>
      <c r="H212" s="55">
        <f t="shared" si="23"/>
        <v>47.3</v>
      </c>
      <c r="I212" s="55">
        <f t="shared" si="23"/>
        <v>47.3</v>
      </c>
      <c r="J212" s="55">
        <f t="shared" si="23"/>
        <v>47.3</v>
      </c>
      <c r="K212" s="55">
        <f t="shared" si="23"/>
        <v>47.3</v>
      </c>
      <c r="L212" s="55">
        <f t="shared" si="23"/>
        <v>47.3</v>
      </c>
      <c r="M212" s="55">
        <f t="shared" si="23"/>
        <v>47.3</v>
      </c>
      <c r="N212" s="55">
        <f t="shared" si="23"/>
        <v>47.3</v>
      </c>
      <c r="O212" s="55">
        <f t="shared" si="23"/>
        <v>47.3</v>
      </c>
      <c r="P212" s="55">
        <f t="shared" si="23"/>
        <v>47.3</v>
      </c>
      <c r="Q212" s="55">
        <f t="shared" si="23"/>
        <v>47.3</v>
      </c>
      <c r="R212" s="55">
        <f t="shared" si="24"/>
        <v>47.3</v>
      </c>
      <c r="S212" s="55">
        <f t="shared" si="24"/>
        <v>47.3</v>
      </c>
      <c r="T212" s="55">
        <f t="shared" si="24"/>
        <v>47.3</v>
      </c>
      <c r="U212" s="55">
        <f t="shared" si="24"/>
        <v>47.3</v>
      </c>
      <c r="V212" s="55">
        <f t="shared" si="24"/>
        <v>47.3</v>
      </c>
      <c r="W212" s="55">
        <f t="shared" si="24"/>
        <v>47.3</v>
      </c>
      <c r="X212" s="55">
        <f t="shared" si="24"/>
        <v>47.3</v>
      </c>
      <c r="Y212" s="55">
        <f t="shared" si="24"/>
        <v>47.3</v>
      </c>
    </row>
    <row r="213" spans="1:25" ht="15.75" x14ac:dyDescent="0.25">
      <c r="A213" s="52">
        <v>27</v>
      </c>
      <c r="B213" s="55">
        <f t="shared" si="23"/>
        <v>47.3</v>
      </c>
      <c r="C213" s="55">
        <f t="shared" si="23"/>
        <v>47.3</v>
      </c>
      <c r="D213" s="55">
        <f t="shared" si="23"/>
        <v>47.3</v>
      </c>
      <c r="E213" s="55">
        <f t="shared" si="23"/>
        <v>47.3</v>
      </c>
      <c r="F213" s="55">
        <f t="shared" si="23"/>
        <v>47.3</v>
      </c>
      <c r="G213" s="55">
        <f t="shared" si="23"/>
        <v>47.3</v>
      </c>
      <c r="H213" s="55">
        <f t="shared" si="23"/>
        <v>47.3</v>
      </c>
      <c r="I213" s="55">
        <f t="shared" si="23"/>
        <v>47.3</v>
      </c>
      <c r="J213" s="55">
        <f t="shared" si="23"/>
        <v>47.3</v>
      </c>
      <c r="K213" s="55">
        <f t="shared" si="23"/>
        <v>47.3</v>
      </c>
      <c r="L213" s="55">
        <f t="shared" si="23"/>
        <v>47.3</v>
      </c>
      <c r="M213" s="55">
        <f t="shared" si="23"/>
        <v>47.3</v>
      </c>
      <c r="N213" s="55">
        <f t="shared" si="23"/>
        <v>47.3</v>
      </c>
      <c r="O213" s="55">
        <f t="shared" si="23"/>
        <v>47.3</v>
      </c>
      <c r="P213" s="55">
        <f t="shared" si="23"/>
        <v>47.3</v>
      </c>
      <c r="Q213" s="55">
        <f t="shared" si="23"/>
        <v>47.3</v>
      </c>
      <c r="R213" s="55">
        <f t="shared" si="24"/>
        <v>47.3</v>
      </c>
      <c r="S213" s="55">
        <f t="shared" si="24"/>
        <v>47.3</v>
      </c>
      <c r="T213" s="55">
        <f t="shared" si="24"/>
        <v>47.3</v>
      </c>
      <c r="U213" s="55">
        <f t="shared" si="24"/>
        <v>47.3</v>
      </c>
      <c r="V213" s="55">
        <f t="shared" si="24"/>
        <v>47.3</v>
      </c>
      <c r="W213" s="55">
        <f t="shared" si="24"/>
        <v>47.3</v>
      </c>
      <c r="X213" s="55">
        <f t="shared" si="24"/>
        <v>47.3</v>
      </c>
      <c r="Y213" s="55">
        <f t="shared" si="24"/>
        <v>47.3</v>
      </c>
    </row>
    <row r="214" spans="1:25" ht="15.75" x14ac:dyDescent="0.25">
      <c r="A214" s="52">
        <v>28</v>
      </c>
      <c r="B214" s="55">
        <f t="shared" si="23"/>
        <v>47.3</v>
      </c>
      <c r="C214" s="55">
        <f t="shared" si="23"/>
        <v>47.3</v>
      </c>
      <c r="D214" s="55">
        <f t="shared" si="23"/>
        <v>47.3</v>
      </c>
      <c r="E214" s="55">
        <f t="shared" si="23"/>
        <v>47.3</v>
      </c>
      <c r="F214" s="55">
        <f t="shared" si="23"/>
        <v>47.3</v>
      </c>
      <c r="G214" s="55">
        <f t="shared" si="23"/>
        <v>47.3</v>
      </c>
      <c r="H214" s="55">
        <f t="shared" si="23"/>
        <v>47.3</v>
      </c>
      <c r="I214" s="55">
        <f t="shared" si="23"/>
        <v>47.3</v>
      </c>
      <c r="J214" s="55">
        <f t="shared" si="23"/>
        <v>47.3</v>
      </c>
      <c r="K214" s="55">
        <f t="shared" si="23"/>
        <v>47.3</v>
      </c>
      <c r="L214" s="55">
        <f t="shared" si="23"/>
        <v>47.3</v>
      </c>
      <c r="M214" s="55">
        <f t="shared" si="23"/>
        <v>47.3</v>
      </c>
      <c r="N214" s="55">
        <f t="shared" si="23"/>
        <v>47.3</v>
      </c>
      <c r="O214" s="55">
        <f t="shared" si="23"/>
        <v>47.3</v>
      </c>
      <c r="P214" s="55">
        <f t="shared" si="23"/>
        <v>47.3</v>
      </c>
      <c r="Q214" s="55">
        <f t="shared" si="23"/>
        <v>47.3</v>
      </c>
      <c r="R214" s="55">
        <f t="shared" si="24"/>
        <v>47.3</v>
      </c>
      <c r="S214" s="55">
        <f t="shared" si="24"/>
        <v>47.3</v>
      </c>
      <c r="T214" s="55">
        <f t="shared" si="24"/>
        <v>47.3</v>
      </c>
      <c r="U214" s="55">
        <f t="shared" si="24"/>
        <v>47.3</v>
      </c>
      <c r="V214" s="55">
        <f t="shared" si="24"/>
        <v>47.3</v>
      </c>
      <c r="W214" s="55">
        <f t="shared" si="24"/>
        <v>47.3</v>
      </c>
      <c r="X214" s="55">
        <f t="shared" si="24"/>
        <v>47.3</v>
      </c>
      <c r="Y214" s="55">
        <f t="shared" si="24"/>
        <v>47.3</v>
      </c>
    </row>
    <row r="215" spans="1:25" ht="15.75" x14ac:dyDescent="0.25">
      <c r="A215" s="52">
        <v>29</v>
      </c>
      <c r="B215" s="55">
        <f t="shared" si="23"/>
        <v>47.3</v>
      </c>
      <c r="C215" s="55">
        <f t="shared" si="23"/>
        <v>47.3</v>
      </c>
      <c r="D215" s="55">
        <f t="shared" si="23"/>
        <v>47.3</v>
      </c>
      <c r="E215" s="55">
        <f t="shared" si="23"/>
        <v>47.3</v>
      </c>
      <c r="F215" s="55">
        <f t="shared" si="23"/>
        <v>47.3</v>
      </c>
      <c r="G215" s="55">
        <f t="shared" si="23"/>
        <v>47.3</v>
      </c>
      <c r="H215" s="55">
        <f t="shared" si="23"/>
        <v>47.3</v>
      </c>
      <c r="I215" s="55">
        <f t="shared" si="23"/>
        <v>47.3</v>
      </c>
      <c r="J215" s="55">
        <f t="shared" si="23"/>
        <v>47.3</v>
      </c>
      <c r="K215" s="55">
        <f t="shared" si="23"/>
        <v>47.3</v>
      </c>
      <c r="L215" s="55">
        <f t="shared" si="23"/>
        <v>47.3</v>
      </c>
      <c r="M215" s="55">
        <f t="shared" si="23"/>
        <v>47.3</v>
      </c>
      <c r="N215" s="55">
        <f t="shared" si="23"/>
        <v>47.3</v>
      </c>
      <c r="O215" s="55">
        <f t="shared" si="23"/>
        <v>47.3</v>
      </c>
      <c r="P215" s="55">
        <f t="shared" si="23"/>
        <v>47.3</v>
      </c>
      <c r="Q215" s="55">
        <f t="shared" si="23"/>
        <v>47.3</v>
      </c>
      <c r="R215" s="55">
        <f t="shared" si="24"/>
        <v>47.3</v>
      </c>
      <c r="S215" s="55">
        <f t="shared" si="24"/>
        <v>47.3</v>
      </c>
      <c r="T215" s="55">
        <f t="shared" si="24"/>
        <v>47.3</v>
      </c>
      <c r="U215" s="55">
        <f t="shared" si="24"/>
        <v>47.3</v>
      </c>
      <c r="V215" s="55">
        <f t="shared" si="24"/>
        <v>47.3</v>
      </c>
      <c r="W215" s="55">
        <f t="shared" si="24"/>
        <v>47.3</v>
      </c>
      <c r="X215" s="55">
        <f t="shared" si="24"/>
        <v>47.3</v>
      </c>
      <c r="Y215" s="55">
        <f t="shared" si="24"/>
        <v>47.3</v>
      </c>
    </row>
    <row r="216" spans="1:25" ht="15.75" x14ac:dyDescent="0.25">
      <c r="A216" s="52">
        <v>30</v>
      </c>
      <c r="B216" s="55">
        <f t="shared" si="23"/>
        <v>47.3</v>
      </c>
      <c r="C216" s="55">
        <f t="shared" si="23"/>
        <v>47.3</v>
      </c>
      <c r="D216" s="55">
        <f t="shared" si="23"/>
        <v>47.3</v>
      </c>
      <c r="E216" s="55">
        <f t="shared" si="23"/>
        <v>47.3</v>
      </c>
      <c r="F216" s="55">
        <f t="shared" si="23"/>
        <v>47.3</v>
      </c>
      <c r="G216" s="55">
        <f t="shared" si="23"/>
        <v>47.3</v>
      </c>
      <c r="H216" s="55">
        <f t="shared" si="23"/>
        <v>47.3</v>
      </c>
      <c r="I216" s="55">
        <f t="shared" si="23"/>
        <v>47.3</v>
      </c>
      <c r="J216" s="55">
        <f t="shared" si="23"/>
        <v>47.3</v>
      </c>
      <c r="K216" s="55">
        <f t="shared" si="23"/>
        <v>47.3</v>
      </c>
      <c r="L216" s="55">
        <f t="shared" si="23"/>
        <v>47.3</v>
      </c>
      <c r="M216" s="55">
        <f t="shared" si="23"/>
        <v>47.3</v>
      </c>
      <c r="N216" s="55">
        <f t="shared" si="23"/>
        <v>47.3</v>
      </c>
      <c r="O216" s="55">
        <f t="shared" si="23"/>
        <v>47.3</v>
      </c>
      <c r="P216" s="55">
        <f t="shared" si="23"/>
        <v>47.3</v>
      </c>
      <c r="Q216" s="55">
        <f t="shared" si="23"/>
        <v>47.3</v>
      </c>
      <c r="R216" s="55">
        <f t="shared" si="24"/>
        <v>47.3</v>
      </c>
      <c r="S216" s="55">
        <f t="shared" si="24"/>
        <v>47.3</v>
      </c>
      <c r="T216" s="55">
        <f t="shared" si="24"/>
        <v>47.3</v>
      </c>
      <c r="U216" s="55">
        <f t="shared" si="24"/>
        <v>47.3</v>
      </c>
      <c r="V216" s="55">
        <f t="shared" si="24"/>
        <v>47.3</v>
      </c>
      <c r="W216" s="55">
        <f t="shared" si="24"/>
        <v>47.3</v>
      </c>
      <c r="X216" s="55">
        <f t="shared" si="24"/>
        <v>47.3</v>
      </c>
      <c r="Y216" s="55">
        <f t="shared" si="24"/>
        <v>47.3</v>
      </c>
    </row>
    <row r="217" spans="1:25" ht="15.75" outlineLevel="1" x14ac:dyDescent="0.25">
      <c r="A217" s="52">
        <v>31</v>
      </c>
      <c r="B217" s="55">
        <f t="shared" si="23"/>
        <v>47.3</v>
      </c>
      <c r="C217" s="55">
        <f t="shared" si="23"/>
        <v>47.3</v>
      </c>
      <c r="D217" s="55">
        <f t="shared" si="23"/>
        <v>47.3</v>
      </c>
      <c r="E217" s="55">
        <f t="shared" si="23"/>
        <v>47.3</v>
      </c>
      <c r="F217" s="55">
        <f t="shared" si="23"/>
        <v>47.3</v>
      </c>
      <c r="G217" s="55">
        <f t="shared" si="23"/>
        <v>47.3</v>
      </c>
      <c r="H217" s="55">
        <f t="shared" si="23"/>
        <v>47.3</v>
      </c>
      <c r="I217" s="55">
        <f t="shared" si="23"/>
        <v>47.3</v>
      </c>
      <c r="J217" s="55">
        <f t="shared" si="23"/>
        <v>47.3</v>
      </c>
      <c r="K217" s="55">
        <f t="shared" si="23"/>
        <v>47.3</v>
      </c>
      <c r="L217" s="55">
        <f t="shared" si="23"/>
        <v>47.3</v>
      </c>
      <c r="M217" s="55">
        <f t="shared" si="23"/>
        <v>47.3</v>
      </c>
      <c r="N217" s="55">
        <f t="shared" si="23"/>
        <v>47.3</v>
      </c>
      <c r="O217" s="55">
        <f t="shared" si="23"/>
        <v>47.3</v>
      </c>
      <c r="P217" s="55">
        <f t="shared" si="23"/>
        <v>47.3</v>
      </c>
      <c r="Q217" s="55">
        <f t="shared" si="23"/>
        <v>47.3</v>
      </c>
      <c r="R217" s="55">
        <f t="shared" si="24"/>
        <v>47.3</v>
      </c>
      <c r="S217" s="55">
        <f t="shared" si="24"/>
        <v>47.3</v>
      </c>
      <c r="T217" s="55">
        <f t="shared" si="24"/>
        <v>47.3</v>
      </c>
      <c r="U217" s="55">
        <f t="shared" si="24"/>
        <v>47.3</v>
      </c>
      <c r="V217" s="55">
        <f t="shared" si="24"/>
        <v>47.3</v>
      </c>
      <c r="W217" s="55">
        <f t="shared" si="24"/>
        <v>47.3</v>
      </c>
      <c r="X217" s="55">
        <f t="shared" si="24"/>
        <v>47.3</v>
      </c>
      <c r="Y217" s="55">
        <f t="shared" si="24"/>
        <v>47.3</v>
      </c>
    </row>
    <row r="218" spans="1:25" x14ac:dyDescent="0.25">
      <c r="Y218" s="60"/>
    </row>
    <row r="219" spans="1:25" s="4" customFormat="1" ht="15.75" x14ac:dyDescent="0.25">
      <c r="A219" s="113" t="s">
        <v>100</v>
      </c>
      <c r="B219" s="113"/>
      <c r="C219" s="113"/>
      <c r="D219" s="113"/>
      <c r="E219" s="113"/>
      <c r="F219" s="113"/>
      <c r="G219" s="113"/>
      <c r="H219" s="113"/>
      <c r="I219" s="113"/>
      <c r="J219" s="113"/>
      <c r="K219" s="113"/>
      <c r="L219" s="113"/>
      <c r="M219" s="113"/>
      <c r="N219" s="114">
        <v>0</v>
      </c>
      <c r="O219" s="114"/>
    </row>
    <row r="221" spans="1:25" ht="15.75" customHeight="1" x14ac:dyDescent="0.25"/>
    <row r="230" ht="17.45" customHeight="1" x14ac:dyDescent="0.25"/>
    <row r="231" ht="17.45" customHeight="1" x14ac:dyDescent="0.25"/>
    <row r="232" ht="17.45" customHeight="1" x14ac:dyDescent="0.25"/>
    <row r="233" ht="17.45" customHeight="1" x14ac:dyDescent="0.25"/>
    <row r="234" ht="17.45" customHeight="1" x14ac:dyDescent="0.25"/>
    <row r="235" ht="17.45" customHeight="1" x14ac:dyDescent="0.25"/>
    <row r="236" ht="17.45" customHeight="1" x14ac:dyDescent="0.25"/>
    <row r="255" ht="15.75" customHeight="1" x14ac:dyDescent="0.25"/>
    <row r="289" ht="15.75" customHeight="1" x14ac:dyDescent="0.25"/>
    <row r="323" ht="15.75" customHeight="1" x14ac:dyDescent="0.25"/>
    <row r="357" ht="15" customHeight="1" x14ac:dyDescent="0.25"/>
    <row r="391" ht="15.75" customHeight="1" x14ac:dyDescent="0.25"/>
    <row r="425" ht="52.5" customHeight="1" x14ac:dyDescent="0.25"/>
    <row r="426" ht="52.5" customHeight="1" x14ac:dyDescent="0.25"/>
    <row r="427" ht="52.5" customHeight="1" x14ac:dyDescent="0.25"/>
    <row r="433" ht="36" customHeight="1" x14ac:dyDescent="0.25"/>
    <row r="436" ht="15.75" customHeight="1" x14ac:dyDescent="0.25"/>
    <row r="470" ht="15.75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47.25" customHeight="1" x14ac:dyDescent="0.25"/>
    <row r="641" ht="47.25" customHeight="1" x14ac:dyDescent="0.25"/>
    <row r="642" ht="51" customHeight="1" x14ac:dyDescent="0.25"/>
    <row r="643" ht="19.5" customHeight="1" x14ac:dyDescent="0.25"/>
    <row r="644" ht="20.25" customHeight="1" x14ac:dyDescent="0.25"/>
    <row r="645" ht="15.75" customHeight="1" x14ac:dyDescent="0.25"/>
    <row r="647" ht="15.75" customHeight="1" x14ac:dyDescent="0.25"/>
  </sheetData>
  <mergeCells count="24">
    <mergeCell ref="A2:Y2"/>
    <mergeCell ref="A3:Y3"/>
    <mergeCell ref="P4:Q4"/>
    <mergeCell ref="A5:Y5"/>
    <mergeCell ref="A6:A7"/>
    <mergeCell ref="B6:Y6"/>
    <mergeCell ref="A40:A41"/>
    <mergeCell ref="B40:Y40"/>
    <mergeCell ref="A74:A75"/>
    <mergeCell ref="B74:Y74"/>
    <mergeCell ref="A108:A109"/>
    <mergeCell ref="B108:Y108"/>
    <mergeCell ref="A142:M142"/>
    <mergeCell ref="N142:O142"/>
    <mergeCell ref="A145:A146"/>
    <mergeCell ref="B145:Y145"/>
    <mergeCell ref="A180:J181"/>
    <mergeCell ref="K180:N180"/>
    <mergeCell ref="A182:J182"/>
    <mergeCell ref="A183:J183"/>
    <mergeCell ref="A185:A186"/>
    <mergeCell ref="B185:Y185"/>
    <mergeCell ref="A219:M219"/>
    <mergeCell ref="N219:O219"/>
  </mergeCells>
  <printOptions horizontalCentered="1"/>
  <pageMargins left="0.2" right="0.19" top="0.38" bottom="0.2" header="0.19685039370078741" footer="0.51181102362204722"/>
  <pageSetup paperSize="9" scale="43" fitToHeight="3" orientation="landscape" blackAndWhite="1" r:id="rId1"/>
  <headerFooter alignWithMargins="0"/>
  <rowBreaks count="3" manualBreakCount="3">
    <brk id="38" max="24" man="1"/>
    <brk id="106" max="24" man="1"/>
    <brk id="184" max="2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07AF3-6BE7-496D-9079-3D4B4C5CEEF8}">
  <dimension ref="A1:Z754"/>
  <sheetViews>
    <sheetView view="pageBreakPreview" zoomScale="60" zoomScaleNormal="70" workbookViewId="0">
      <pane xSplit="1" ySplit="6" topLeftCell="B38" activePane="bottomRight" state="frozen"/>
      <selection activeCell="A5" sqref="A5:E8"/>
      <selection pane="topRight" activeCell="A5" sqref="A5:E8"/>
      <selection pane="bottomLeft" activeCell="A5" sqref="A5:E8"/>
      <selection pane="bottomRight" activeCell="A5" sqref="A5:Y8"/>
    </sheetView>
  </sheetViews>
  <sheetFormatPr defaultColWidth="7" defaultRowHeight="15" outlineLevelRow="2" x14ac:dyDescent="0.25"/>
  <cols>
    <col min="1" max="1" width="6.140625" style="1" customWidth="1"/>
    <col min="2" max="14" width="13.7109375" style="1" customWidth="1"/>
    <col min="15" max="17" width="13.28515625" style="1" customWidth="1"/>
    <col min="18" max="25" width="13.7109375" style="1" customWidth="1"/>
    <col min="26" max="256" width="7" style="1"/>
    <col min="257" max="257" width="6.140625" style="1" customWidth="1"/>
    <col min="258" max="270" width="13.7109375" style="1" customWidth="1"/>
    <col min="271" max="273" width="13.28515625" style="1" customWidth="1"/>
    <col min="274" max="281" width="13.7109375" style="1" customWidth="1"/>
    <col min="282" max="512" width="7" style="1"/>
    <col min="513" max="513" width="6.140625" style="1" customWidth="1"/>
    <col min="514" max="526" width="13.7109375" style="1" customWidth="1"/>
    <col min="527" max="529" width="13.28515625" style="1" customWidth="1"/>
    <col min="530" max="537" width="13.7109375" style="1" customWidth="1"/>
    <col min="538" max="768" width="7" style="1"/>
    <col min="769" max="769" width="6.140625" style="1" customWidth="1"/>
    <col min="770" max="782" width="13.7109375" style="1" customWidth="1"/>
    <col min="783" max="785" width="13.28515625" style="1" customWidth="1"/>
    <col min="786" max="793" width="13.7109375" style="1" customWidth="1"/>
    <col min="794" max="1024" width="7" style="1"/>
    <col min="1025" max="1025" width="6.140625" style="1" customWidth="1"/>
    <col min="1026" max="1038" width="13.7109375" style="1" customWidth="1"/>
    <col min="1039" max="1041" width="13.28515625" style="1" customWidth="1"/>
    <col min="1042" max="1049" width="13.7109375" style="1" customWidth="1"/>
    <col min="1050" max="1280" width="7" style="1"/>
    <col min="1281" max="1281" width="6.140625" style="1" customWidth="1"/>
    <col min="1282" max="1294" width="13.7109375" style="1" customWidth="1"/>
    <col min="1295" max="1297" width="13.28515625" style="1" customWidth="1"/>
    <col min="1298" max="1305" width="13.7109375" style="1" customWidth="1"/>
    <col min="1306" max="1536" width="7" style="1"/>
    <col min="1537" max="1537" width="6.140625" style="1" customWidth="1"/>
    <col min="1538" max="1550" width="13.7109375" style="1" customWidth="1"/>
    <col min="1551" max="1553" width="13.28515625" style="1" customWidth="1"/>
    <col min="1554" max="1561" width="13.7109375" style="1" customWidth="1"/>
    <col min="1562" max="1792" width="7" style="1"/>
    <col min="1793" max="1793" width="6.140625" style="1" customWidth="1"/>
    <col min="1794" max="1806" width="13.7109375" style="1" customWidth="1"/>
    <col min="1807" max="1809" width="13.28515625" style="1" customWidth="1"/>
    <col min="1810" max="1817" width="13.7109375" style="1" customWidth="1"/>
    <col min="1818" max="2048" width="7" style="1"/>
    <col min="2049" max="2049" width="6.140625" style="1" customWidth="1"/>
    <col min="2050" max="2062" width="13.7109375" style="1" customWidth="1"/>
    <col min="2063" max="2065" width="13.28515625" style="1" customWidth="1"/>
    <col min="2066" max="2073" width="13.7109375" style="1" customWidth="1"/>
    <col min="2074" max="2304" width="7" style="1"/>
    <col min="2305" max="2305" width="6.140625" style="1" customWidth="1"/>
    <col min="2306" max="2318" width="13.7109375" style="1" customWidth="1"/>
    <col min="2319" max="2321" width="13.28515625" style="1" customWidth="1"/>
    <col min="2322" max="2329" width="13.7109375" style="1" customWidth="1"/>
    <col min="2330" max="2560" width="7" style="1"/>
    <col min="2561" max="2561" width="6.140625" style="1" customWidth="1"/>
    <col min="2562" max="2574" width="13.7109375" style="1" customWidth="1"/>
    <col min="2575" max="2577" width="13.28515625" style="1" customWidth="1"/>
    <col min="2578" max="2585" width="13.7109375" style="1" customWidth="1"/>
    <col min="2586" max="2816" width="7" style="1"/>
    <col min="2817" max="2817" width="6.140625" style="1" customWidth="1"/>
    <col min="2818" max="2830" width="13.7109375" style="1" customWidth="1"/>
    <col min="2831" max="2833" width="13.28515625" style="1" customWidth="1"/>
    <col min="2834" max="2841" width="13.7109375" style="1" customWidth="1"/>
    <col min="2842" max="3072" width="7" style="1"/>
    <col min="3073" max="3073" width="6.140625" style="1" customWidth="1"/>
    <col min="3074" max="3086" width="13.7109375" style="1" customWidth="1"/>
    <col min="3087" max="3089" width="13.28515625" style="1" customWidth="1"/>
    <col min="3090" max="3097" width="13.7109375" style="1" customWidth="1"/>
    <col min="3098" max="3328" width="7" style="1"/>
    <col min="3329" max="3329" width="6.140625" style="1" customWidth="1"/>
    <col min="3330" max="3342" width="13.7109375" style="1" customWidth="1"/>
    <col min="3343" max="3345" width="13.28515625" style="1" customWidth="1"/>
    <col min="3346" max="3353" width="13.7109375" style="1" customWidth="1"/>
    <col min="3354" max="3584" width="7" style="1"/>
    <col min="3585" max="3585" width="6.140625" style="1" customWidth="1"/>
    <col min="3586" max="3598" width="13.7109375" style="1" customWidth="1"/>
    <col min="3599" max="3601" width="13.28515625" style="1" customWidth="1"/>
    <col min="3602" max="3609" width="13.7109375" style="1" customWidth="1"/>
    <col min="3610" max="3840" width="7" style="1"/>
    <col min="3841" max="3841" width="6.140625" style="1" customWidth="1"/>
    <col min="3842" max="3854" width="13.7109375" style="1" customWidth="1"/>
    <col min="3855" max="3857" width="13.28515625" style="1" customWidth="1"/>
    <col min="3858" max="3865" width="13.7109375" style="1" customWidth="1"/>
    <col min="3866" max="4096" width="7" style="1"/>
    <col min="4097" max="4097" width="6.140625" style="1" customWidth="1"/>
    <col min="4098" max="4110" width="13.7109375" style="1" customWidth="1"/>
    <col min="4111" max="4113" width="13.28515625" style="1" customWidth="1"/>
    <col min="4114" max="4121" width="13.7109375" style="1" customWidth="1"/>
    <col min="4122" max="4352" width="7" style="1"/>
    <col min="4353" max="4353" width="6.140625" style="1" customWidth="1"/>
    <col min="4354" max="4366" width="13.7109375" style="1" customWidth="1"/>
    <col min="4367" max="4369" width="13.28515625" style="1" customWidth="1"/>
    <col min="4370" max="4377" width="13.7109375" style="1" customWidth="1"/>
    <col min="4378" max="4608" width="7" style="1"/>
    <col min="4609" max="4609" width="6.140625" style="1" customWidth="1"/>
    <col min="4610" max="4622" width="13.7109375" style="1" customWidth="1"/>
    <col min="4623" max="4625" width="13.28515625" style="1" customWidth="1"/>
    <col min="4626" max="4633" width="13.7109375" style="1" customWidth="1"/>
    <col min="4634" max="4864" width="7" style="1"/>
    <col min="4865" max="4865" width="6.140625" style="1" customWidth="1"/>
    <col min="4866" max="4878" width="13.7109375" style="1" customWidth="1"/>
    <col min="4879" max="4881" width="13.28515625" style="1" customWidth="1"/>
    <col min="4882" max="4889" width="13.7109375" style="1" customWidth="1"/>
    <col min="4890" max="5120" width="7" style="1"/>
    <col min="5121" max="5121" width="6.140625" style="1" customWidth="1"/>
    <col min="5122" max="5134" width="13.7109375" style="1" customWidth="1"/>
    <col min="5135" max="5137" width="13.28515625" style="1" customWidth="1"/>
    <col min="5138" max="5145" width="13.7109375" style="1" customWidth="1"/>
    <col min="5146" max="5376" width="7" style="1"/>
    <col min="5377" max="5377" width="6.140625" style="1" customWidth="1"/>
    <col min="5378" max="5390" width="13.7109375" style="1" customWidth="1"/>
    <col min="5391" max="5393" width="13.28515625" style="1" customWidth="1"/>
    <col min="5394" max="5401" width="13.7109375" style="1" customWidth="1"/>
    <col min="5402" max="5632" width="7" style="1"/>
    <col min="5633" max="5633" width="6.140625" style="1" customWidth="1"/>
    <col min="5634" max="5646" width="13.7109375" style="1" customWidth="1"/>
    <col min="5647" max="5649" width="13.28515625" style="1" customWidth="1"/>
    <col min="5650" max="5657" width="13.7109375" style="1" customWidth="1"/>
    <col min="5658" max="5888" width="7" style="1"/>
    <col min="5889" max="5889" width="6.140625" style="1" customWidth="1"/>
    <col min="5890" max="5902" width="13.7109375" style="1" customWidth="1"/>
    <col min="5903" max="5905" width="13.28515625" style="1" customWidth="1"/>
    <col min="5906" max="5913" width="13.7109375" style="1" customWidth="1"/>
    <col min="5914" max="6144" width="7" style="1"/>
    <col min="6145" max="6145" width="6.140625" style="1" customWidth="1"/>
    <col min="6146" max="6158" width="13.7109375" style="1" customWidth="1"/>
    <col min="6159" max="6161" width="13.28515625" style="1" customWidth="1"/>
    <col min="6162" max="6169" width="13.7109375" style="1" customWidth="1"/>
    <col min="6170" max="6400" width="7" style="1"/>
    <col min="6401" max="6401" width="6.140625" style="1" customWidth="1"/>
    <col min="6402" max="6414" width="13.7109375" style="1" customWidth="1"/>
    <col min="6415" max="6417" width="13.28515625" style="1" customWidth="1"/>
    <col min="6418" max="6425" width="13.7109375" style="1" customWidth="1"/>
    <col min="6426" max="6656" width="7" style="1"/>
    <col min="6657" max="6657" width="6.140625" style="1" customWidth="1"/>
    <col min="6658" max="6670" width="13.7109375" style="1" customWidth="1"/>
    <col min="6671" max="6673" width="13.28515625" style="1" customWidth="1"/>
    <col min="6674" max="6681" width="13.7109375" style="1" customWidth="1"/>
    <col min="6682" max="6912" width="7" style="1"/>
    <col min="6913" max="6913" width="6.140625" style="1" customWidth="1"/>
    <col min="6914" max="6926" width="13.7109375" style="1" customWidth="1"/>
    <col min="6927" max="6929" width="13.28515625" style="1" customWidth="1"/>
    <col min="6930" max="6937" width="13.7109375" style="1" customWidth="1"/>
    <col min="6938" max="7168" width="7" style="1"/>
    <col min="7169" max="7169" width="6.140625" style="1" customWidth="1"/>
    <col min="7170" max="7182" width="13.7109375" style="1" customWidth="1"/>
    <col min="7183" max="7185" width="13.28515625" style="1" customWidth="1"/>
    <col min="7186" max="7193" width="13.7109375" style="1" customWidth="1"/>
    <col min="7194" max="7424" width="7" style="1"/>
    <col min="7425" max="7425" width="6.140625" style="1" customWidth="1"/>
    <col min="7426" max="7438" width="13.7109375" style="1" customWidth="1"/>
    <col min="7439" max="7441" width="13.28515625" style="1" customWidth="1"/>
    <col min="7442" max="7449" width="13.7109375" style="1" customWidth="1"/>
    <col min="7450" max="7680" width="7" style="1"/>
    <col min="7681" max="7681" width="6.140625" style="1" customWidth="1"/>
    <col min="7682" max="7694" width="13.7109375" style="1" customWidth="1"/>
    <col min="7695" max="7697" width="13.28515625" style="1" customWidth="1"/>
    <col min="7698" max="7705" width="13.7109375" style="1" customWidth="1"/>
    <col min="7706" max="7936" width="7" style="1"/>
    <col min="7937" max="7937" width="6.140625" style="1" customWidth="1"/>
    <col min="7938" max="7950" width="13.7109375" style="1" customWidth="1"/>
    <col min="7951" max="7953" width="13.28515625" style="1" customWidth="1"/>
    <col min="7954" max="7961" width="13.7109375" style="1" customWidth="1"/>
    <col min="7962" max="8192" width="7" style="1"/>
    <col min="8193" max="8193" width="6.140625" style="1" customWidth="1"/>
    <col min="8194" max="8206" width="13.7109375" style="1" customWidth="1"/>
    <col min="8207" max="8209" width="13.28515625" style="1" customWidth="1"/>
    <col min="8210" max="8217" width="13.7109375" style="1" customWidth="1"/>
    <col min="8218" max="8448" width="7" style="1"/>
    <col min="8449" max="8449" width="6.140625" style="1" customWidth="1"/>
    <col min="8450" max="8462" width="13.7109375" style="1" customWidth="1"/>
    <col min="8463" max="8465" width="13.28515625" style="1" customWidth="1"/>
    <col min="8466" max="8473" width="13.7109375" style="1" customWidth="1"/>
    <col min="8474" max="8704" width="7" style="1"/>
    <col min="8705" max="8705" width="6.140625" style="1" customWidth="1"/>
    <col min="8706" max="8718" width="13.7109375" style="1" customWidth="1"/>
    <col min="8719" max="8721" width="13.28515625" style="1" customWidth="1"/>
    <col min="8722" max="8729" width="13.7109375" style="1" customWidth="1"/>
    <col min="8730" max="8960" width="7" style="1"/>
    <col min="8961" max="8961" width="6.140625" style="1" customWidth="1"/>
    <col min="8962" max="8974" width="13.7109375" style="1" customWidth="1"/>
    <col min="8975" max="8977" width="13.28515625" style="1" customWidth="1"/>
    <col min="8978" max="8985" width="13.7109375" style="1" customWidth="1"/>
    <col min="8986" max="9216" width="7" style="1"/>
    <col min="9217" max="9217" width="6.140625" style="1" customWidth="1"/>
    <col min="9218" max="9230" width="13.7109375" style="1" customWidth="1"/>
    <col min="9231" max="9233" width="13.28515625" style="1" customWidth="1"/>
    <col min="9234" max="9241" width="13.7109375" style="1" customWidth="1"/>
    <col min="9242" max="9472" width="7" style="1"/>
    <col min="9473" max="9473" width="6.140625" style="1" customWidth="1"/>
    <col min="9474" max="9486" width="13.7109375" style="1" customWidth="1"/>
    <col min="9487" max="9489" width="13.28515625" style="1" customWidth="1"/>
    <col min="9490" max="9497" width="13.7109375" style="1" customWidth="1"/>
    <col min="9498" max="9728" width="7" style="1"/>
    <col min="9729" max="9729" width="6.140625" style="1" customWidth="1"/>
    <col min="9730" max="9742" width="13.7109375" style="1" customWidth="1"/>
    <col min="9743" max="9745" width="13.28515625" style="1" customWidth="1"/>
    <col min="9746" max="9753" width="13.7109375" style="1" customWidth="1"/>
    <col min="9754" max="9984" width="7" style="1"/>
    <col min="9985" max="9985" width="6.140625" style="1" customWidth="1"/>
    <col min="9986" max="9998" width="13.7109375" style="1" customWidth="1"/>
    <col min="9999" max="10001" width="13.28515625" style="1" customWidth="1"/>
    <col min="10002" max="10009" width="13.7109375" style="1" customWidth="1"/>
    <col min="10010" max="10240" width="7" style="1"/>
    <col min="10241" max="10241" width="6.140625" style="1" customWidth="1"/>
    <col min="10242" max="10254" width="13.7109375" style="1" customWidth="1"/>
    <col min="10255" max="10257" width="13.28515625" style="1" customWidth="1"/>
    <col min="10258" max="10265" width="13.7109375" style="1" customWidth="1"/>
    <col min="10266" max="10496" width="7" style="1"/>
    <col min="10497" max="10497" width="6.140625" style="1" customWidth="1"/>
    <col min="10498" max="10510" width="13.7109375" style="1" customWidth="1"/>
    <col min="10511" max="10513" width="13.28515625" style="1" customWidth="1"/>
    <col min="10514" max="10521" width="13.7109375" style="1" customWidth="1"/>
    <col min="10522" max="10752" width="7" style="1"/>
    <col min="10753" max="10753" width="6.140625" style="1" customWidth="1"/>
    <col min="10754" max="10766" width="13.7109375" style="1" customWidth="1"/>
    <col min="10767" max="10769" width="13.28515625" style="1" customWidth="1"/>
    <col min="10770" max="10777" width="13.7109375" style="1" customWidth="1"/>
    <col min="10778" max="11008" width="7" style="1"/>
    <col min="11009" max="11009" width="6.140625" style="1" customWidth="1"/>
    <col min="11010" max="11022" width="13.7109375" style="1" customWidth="1"/>
    <col min="11023" max="11025" width="13.28515625" style="1" customWidth="1"/>
    <col min="11026" max="11033" width="13.7109375" style="1" customWidth="1"/>
    <col min="11034" max="11264" width="7" style="1"/>
    <col min="11265" max="11265" width="6.140625" style="1" customWidth="1"/>
    <col min="11266" max="11278" width="13.7109375" style="1" customWidth="1"/>
    <col min="11279" max="11281" width="13.28515625" style="1" customWidth="1"/>
    <col min="11282" max="11289" width="13.7109375" style="1" customWidth="1"/>
    <col min="11290" max="11520" width="7" style="1"/>
    <col min="11521" max="11521" width="6.140625" style="1" customWidth="1"/>
    <col min="11522" max="11534" width="13.7109375" style="1" customWidth="1"/>
    <col min="11535" max="11537" width="13.28515625" style="1" customWidth="1"/>
    <col min="11538" max="11545" width="13.7109375" style="1" customWidth="1"/>
    <col min="11546" max="11776" width="7" style="1"/>
    <col min="11777" max="11777" width="6.140625" style="1" customWidth="1"/>
    <col min="11778" max="11790" width="13.7109375" style="1" customWidth="1"/>
    <col min="11791" max="11793" width="13.28515625" style="1" customWidth="1"/>
    <col min="11794" max="11801" width="13.7109375" style="1" customWidth="1"/>
    <col min="11802" max="12032" width="7" style="1"/>
    <col min="12033" max="12033" width="6.140625" style="1" customWidth="1"/>
    <col min="12034" max="12046" width="13.7109375" style="1" customWidth="1"/>
    <col min="12047" max="12049" width="13.28515625" style="1" customWidth="1"/>
    <col min="12050" max="12057" width="13.7109375" style="1" customWidth="1"/>
    <col min="12058" max="12288" width="7" style="1"/>
    <col min="12289" max="12289" width="6.140625" style="1" customWidth="1"/>
    <col min="12290" max="12302" width="13.7109375" style="1" customWidth="1"/>
    <col min="12303" max="12305" width="13.28515625" style="1" customWidth="1"/>
    <col min="12306" max="12313" width="13.7109375" style="1" customWidth="1"/>
    <col min="12314" max="12544" width="7" style="1"/>
    <col min="12545" max="12545" width="6.140625" style="1" customWidth="1"/>
    <col min="12546" max="12558" width="13.7109375" style="1" customWidth="1"/>
    <col min="12559" max="12561" width="13.28515625" style="1" customWidth="1"/>
    <col min="12562" max="12569" width="13.7109375" style="1" customWidth="1"/>
    <col min="12570" max="12800" width="7" style="1"/>
    <col min="12801" max="12801" width="6.140625" style="1" customWidth="1"/>
    <col min="12802" max="12814" width="13.7109375" style="1" customWidth="1"/>
    <col min="12815" max="12817" width="13.28515625" style="1" customWidth="1"/>
    <col min="12818" max="12825" width="13.7109375" style="1" customWidth="1"/>
    <col min="12826" max="13056" width="7" style="1"/>
    <col min="13057" max="13057" width="6.140625" style="1" customWidth="1"/>
    <col min="13058" max="13070" width="13.7109375" style="1" customWidth="1"/>
    <col min="13071" max="13073" width="13.28515625" style="1" customWidth="1"/>
    <col min="13074" max="13081" width="13.7109375" style="1" customWidth="1"/>
    <col min="13082" max="13312" width="7" style="1"/>
    <col min="13313" max="13313" width="6.140625" style="1" customWidth="1"/>
    <col min="13314" max="13326" width="13.7109375" style="1" customWidth="1"/>
    <col min="13327" max="13329" width="13.28515625" style="1" customWidth="1"/>
    <col min="13330" max="13337" width="13.7109375" style="1" customWidth="1"/>
    <col min="13338" max="13568" width="7" style="1"/>
    <col min="13569" max="13569" width="6.140625" style="1" customWidth="1"/>
    <col min="13570" max="13582" width="13.7109375" style="1" customWidth="1"/>
    <col min="13583" max="13585" width="13.28515625" style="1" customWidth="1"/>
    <col min="13586" max="13593" width="13.7109375" style="1" customWidth="1"/>
    <col min="13594" max="13824" width="7" style="1"/>
    <col min="13825" max="13825" width="6.140625" style="1" customWidth="1"/>
    <col min="13826" max="13838" width="13.7109375" style="1" customWidth="1"/>
    <col min="13839" max="13841" width="13.28515625" style="1" customWidth="1"/>
    <col min="13842" max="13849" width="13.7109375" style="1" customWidth="1"/>
    <col min="13850" max="14080" width="7" style="1"/>
    <col min="14081" max="14081" width="6.140625" style="1" customWidth="1"/>
    <col min="14082" max="14094" width="13.7109375" style="1" customWidth="1"/>
    <col min="14095" max="14097" width="13.28515625" style="1" customWidth="1"/>
    <col min="14098" max="14105" width="13.7109375" style="1" customWidth="1"/>
    <col min="14106" max="14336" width="7" style="1"/>
    <col min="14337" max="14337" width="6.140625" style="1" customWidth="1"/>
    <col min="14338" max="14350" width="13.7109375" style="1" customWidth="1"/>
    <col min="14351" max="14353" width="13.28515625" style="1" customWidth="1"/>
    <col min="14354" max="14361" width="13.7109375" style="1" customWidth="1"/>
    <col min="14362" max="14592" width="7" style="1"/>
    <col min="14593" max="14593" width="6.140625" style="1" customWidth="1"/>
    <col min="14594" max="14606" width="13.7109375" style="1" customWidth="1"/>
    <col min="14607" max="14609" width="13.28515625" style="1" customWidth="1"/>
    <col min="14610" max="14617" width="13.7109375" style="1" customWidth="1"/>
    <col min="14618" max="14848" width="7" style="1"/>
    <col min="14849" max="14849" width="6.140625" style="1" customWidth="1"/>
    <col min="14850" max="14862" width="13.7109375" style="1" customWidth="1"/>
    <col min="14863" max="14865" width="13.28515625" style="1" customWidth="1"/>
    <col min="14866" max="14873" width="13.7109375" style="1" customWidth="1"/>
    <col min="14874" max="15104" width="7" style="1"/>
    <col min="15105" max="15105" width="6.140625" style="1" customWidth="1"/>
    <col min="15106" max="15118" width="13.7109375" style="1" customWidth="1"/>
    <col min="15119" max="15121" width="13.28515625" style="1" customWidth="1"/>
    <col min="15122" max="15129" width="13.7109375" style="1" customWidth="1"/>
    <col min="15130" max="15360" width="7" style="1"/>
    <col min="15361" max="15361" width="6.140625" style="1" customWidth="1"/>
    <col min="15362" max="15374" width="13.7109375" style="1" customWidth="1"/>
    <col min="15375" max="15377" width="13.28515625" style="1" customWidth="1"/>
    <col min="15378" max="15385" width="13.7109375" style="1" customWidth="1"/>
    <col min="15386" max="15616" width="7" style="1"/>
    <col min="15617" max="15617" width="6.140625" style="1" customWidth="1"/>
    <col min="15618" max="15630" width="13.7109375" style="1" customWidth="1"/>
    <col min="15631" max="15633" width="13.28515625" style="1" customWidth="1"/>
    <col min="15634" max="15641" width="13.7109375" style="1" customWidth="1"/>
    <col min="15642" max="15872" width="7" style="1"/>
    <col min="15873" max="15873" width="6.140625" style="1" customWidth="1"/>
    <col min="15874" max="15886" width="13.7109375" style="1" customWidth="1"/>
    <col min="15887" max="15889" width="13.28515625" style="1" customWidth="1"/>
    <col min="15890" max="15897" width="13.7109375" style="1" customWidth="1"/>
    <col min="15898" max="16128" width="7" style="1"/>
    <col min="16129" max="16129" width="6.140625" style="1" customWidth="1"/>
    <col min="16130" max="16142" width="13.7109375" style="1" customWidth="1"/>
    <col min="16143" max="16145" width="13.28515625" style="1" customWidth="1"/>
    <col min="16146" max="16153" width="13.7109375" style="1" customWidth="1"/>
    <col min="16154" max="16384" width="7" style="1"/>
  </cols>
  <sheetData>
    <row r="1" spans="1:25" ht="18.75" x14ac:dyDescent="0.25">
      <c r="A1" s="100" t="s">
        <v>101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</row>
    <row r="2" spans="1:25" ht="28.5" customHeight="1" x14ac:dyDescent="0.25">
      <c r="A2" s="124" t="s">
        <v>102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25" ht="15.75" x14ac:dyDescent="0.25">
      <c r="A3" s="43"/>
      <c r="O3" s="12"/>
      <c r="P3" s="125"/>
      <c r="Q3" s="125"/>
    </row>
    <row r="4" spans="1:25" ht="15.75" x14ac:dyDescent="0.25">
      <c r="A4" s="126" t="s">
        <v>66</v>
      </c>
      <c r="B4" s="126"/>
      <c r="C4" s="126"/>
      <c r="D4" s="126"/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  <c r="T4" s="126"/>
      <c r="U4" s="126"/>
      <c r="V4" s="126"/>
      <c r="W4" s="126"/>
      <c r="X4" s="126"/>
      <c r="Y4" s="126"/>
    </row>
    <row r="5" spans="1:25" ht="18.75" hidden="1" x14ac:dyDescent="0.25">
      <c r="A5" s="111" t="s">
        <v>67</v>
      </c>
      <c r="B5" s="112" t="s">
        <v>103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</row>
    <row r="6" spans="1:25" ht="15.75" hidden="1" x14ac:dyDescent="0.25">
      <c r="A6" s="111"/>
      <c r="B6" s="51" t="s">
        <v>69</v>
      </c>
      <c r="C6" s="51" t="s">
        <v>70</v>
      </c>
      <c r="D6" s="51" t="s">
        <v>71</v>
      </c>
      <c r="E6" s="51" t="s">
        <v>72</v>
      </c>
      <c r="F6" s="51" t="s">
        <v>73</v>
      </c>
      <c r="G6" s="51" t="s">
        <v>74</v>
      </c>
      <c r="H6" s="51" t="s">
        <v>75</v>
      </c>
      <c r="I6" s="51" t="s">
        <v>76</v>
      </c>
      <c r="J6" s="51" t="s">
        <v>77</v>
      </c>
      <c r="K6" s="51" t="s">
        <v>78</v>
      </c>
      <c r="L6" s="51" t="s">
        <v>79</v>
      </c>
      <c r="M6" s="51" t="s">
        <v>80</v>
      </c>
      <c r="N6" s="51" t="s">
        <v>81</v>
      </c>
      <c r="O6" s="51" t="s">
        <v>82</v>
      </c>
      <c r="P6" s="51" t="s">
        <v>83</v>
      </c>
      <c r="Q6" s="51" t="s">
        <v>84</v>
      </c>
      <c r="R6" s="51" t="s">
        <v>85</v>
      </c>
      <c r="S6" s="51" t="s">
        <v>86</v>
      </c>
      <c r="T6" s="51" t="s">
        <v>87</v>
      </c>
      <c r="U6" s="51" t="s">
        <v>88</v>
      </c>
      <c r="V6" s="51" t="s">
        <v>89</v>
      </c>
      <c r="W6" s="51" t="s">
        <v>90</v>
      </c>
      <c r="X6" s="51" t="s">
        <v>91</v>
      </c>
      <c r="Y6" s="51" t="s">
        <v>92</v>
      </c>
    </row>
    <row r="7" spans="1:25" ht="15.75" hidden="1" x14ac:dyDescent="0.25">
      <c r="A7" s="52">
        <v>1</v>
      </c>
      <c r="B7" s="53">
        <f t="shared" ref="B7:Y17" si="0">ROUND(B185+$K$220+$K$221+B225,2)</f>
        <v>2227.79</v>
      </c>
      <c r="C7" s="53">
        <f t="shared" si="0"/>
        <v>2126.1</v>
      </c>
      <c r="D7" s="53">
        <f t="shared" si="0"/>
        <v>2327.8200000000002</v>
      </c>
      <c r="E7" s="53">
        <f t="shared" si="0"/>
        <v>2224.5500000000002</v>
      </c>
      <c r="F7" s="53">
        <f t="shared" si="0"/>
        <v>2179.44</v>
      </c>
      <c r="G7" s="53">
        <f t="shared" si="0"/>
        <v>2177.96</v>
      </c>
      <c r="H7" s="53">
        <f t="shared" si="0"/>
        <v>2120.69</v>
      </c>
      <c r="I7" s="53">
        <f t="shared" si="0"/>
        <v>2397.0300000000002</v>
      </c>
      <c r="J7" s="53">
        <f t="shared" si="0"/>
        <v>2397.19</v>
      </c>
      <c r="K7" s="53">
        <f t="shared" si="0"/>
        <v>2408.2800000000002</v>
      </c>
      <c r="L7" s="53">
        <f t="shared" si="0"/>
        <v>2386.33</v>
      </c>
      <c r="M7" s="53">
        <f t="shared" si="0"/>
        <v>2375.33</v>
      </c>
      <c r="N7" s="53">
        <f t="shared" si="0"/>
        <v>2363.67</v>
      </c>
      <c r="O7" s="53">
        <f t="shared" si="0"/>
        <v>2360.34</v>
      </c>
      <c r="P7" s="53">
        <f t="shared" si="0"/>
        <v>2381.81</v>
      </c>
      <c r="Q7" s="53">
        <f t="shared" si="0"/>
        <v>2377.15</v>
      </c>
      <c r="R7" s="53">
        <f t="shared" si="0"/>
        <v>2389.21</v>
      </c>
      <c r="S7" s="53">
        <f t="shared" si="0"/>
        <v>2373.23</v>
      </c>
      <c r="T7" s="53">
        <f t="shared" si="0"/>
        <v>2362.75</v>
      </c>
      <c r="U7" s="53">
        <f t="shared" si="0"/>
        <v>2345.61</v>
      </c>
      <c r="V7" s="53">
        <f t="shared" si="0"/>
        <v>2975.97</v>
      </c>
      <c r="W7" s="53">
        <f t="shared" si="0"/>
        <v>2902.45</v>
      </c>
      <c r="X7" s="53">
        <f t="shared" si="0"/>
        <v>2549.94</v>
      </c>
      <c r="Y7" s="53">
        <f t="shared" si="0"/>
        <v>2405.5300000000002</v>
      </c>
    </row>
    <row r="8" spans="1:25" ht="15.75" hidden="1" x14ac:dyDescent="0.25">
      <c r="A8" s="52">
        <v>2</v>
      </c>
      <c r="B8" s="53">
        <f t="shared" si="0"/>
        <v>2359.0700000000002</v>
      </c>
      <c r="C8" s="53">
        <f t="shared" si="0"/>
        <v>2372.5700000000002</v>
      </c>
      <c r="D8" s="53">
        <f t="shared" si="0"/>
        <v>2395.7199999999998</v>
      </c>
      <c r="E8" s="53">
        <f t="shared" si="0"/>
        <v>2386.4</v>
      </c>
      <c r="F8" s="53">
        <f t="shared" si="0"/>
        <v>2385.9</v>
      </c>
      <c r="G8" s="53">
        <f t="shared" si="0"/>
        <v>2384.41</v>
      </c>
      <c r="H8" s="53">
        <f t="shared" si="0"/>
        <v>2393.9299999999998</v>
      </c>
      <c r="I8" s="53">
        <f t="shared" si="0"/>
        <v>1944.13</v>
      </c>
      <c r="J8" s="53">
        <f t="shared" si="0"/>
        <v>1897.29</v>
      </c>
      <c r="K8" s="53">
        <f t="shared" si="0"/>
        <v>1856.05</v>
      </c>
      <c r="L8" s="53">
        <f t="shared" si="0"/>
        <v>1838.63</v>
      </c>
      <c r="M8" s="53">
        <f t="shared" si="0"/>
        <v>1830.66</v>
      </c>
      <c r="N8" s="53">
        <f t="shared" si="0"/>
        <v>2119.34</v>
      </c>
      <c r="O8" s="53">
        <f t="shared" si="0"/>
        <v>2301.69</v>
      </c>
      <c r="P8" s="53">
        <f t="shared" si="0"/>
        <v>2297.89</v>
      </c>
      <c r="Q8" s="53">
        <f t="shared" si="0"/>
        <v>2219.67</v>
      </c>
      <c r="R8" s="53">
        <f t="shared" si="0"/>
        <v>2231.58</v>
      </c>
      <c r="S8" s="53">
        <f t="shared" si="0"/>
        <v>2226.63</v>
      </c>
      <c r="T8" s="53">
        <f t="shared" si="0"/>
        <v>2238.25</v>
      </c>
      <c r="U8" s="53">
        <f t="shared" si="0"/>
        <v>2234.23</v>
      </c>
      <c r="V8" s="53">
        <f t="shared" si="0"/>
        <v>2293.52</v>
      </c>
      <c r="W8" s="53">
        <f t="shared" si="0"/>
        <v>2194.0100000000002</v>
      </c>
      <c r="X8" s="53">
        <f t="shared" si="0"/>
        <v>2202.4299999999998</v>
      </c>
      <c r="Y8" s="53">
        <f t="shared" si="0"/>
        <v>2178.59</v>
      </c>
    </row>
    <row r="9" spans="1:25" ht="15.75" hidden="1" x14ac:dyDescent="0.25">
      <c r="A9" s="52">
        <v>3</v>
      </c>
      <c r="B9" s="53">
        <f t="shared" si="0"/>
        <v>2201.4</v>
      </c>
      <c r="C9" s="53">
        <f t="shared" si="0"/>
        <v>2230.11</v>
      </c>
      <c r="D9" s="54">
        <f t="shared" si="0"/>
        <v>2234.86</v>
      </c>
      <c r="E9" s="53">
        <f t="shared" si="0"/>
        <v>2005.48</v>
      </c>
      <c r="F9" s="53">
        <f t="shared" si="0"/>
        <v>2005.72</v>
      </c>
      <c r="G9" s="53">
        <f t="shared" si="0"/>
        <v>1972.55</v>
      </c>
      <c r="H9" s="53">
        <f t="shared" si="0"/>
        <v>1983.24</v>
      </c>
      <c r="I9" s="53">
        <f t="shared" si="0"/>
        <v>2144.1</v>
      </c>
      <c r="J9" s="53">
        <f t="shared" si="0"/>
        <v>2060.2800000000002</v>
      </c>
      <c r="K9" s="53">
        <f t="shared" si="0"/>
        <v>1958.92</v>
      </c>
      <c r="L9" s="53">
        <f t="shared" si="0"/>
        <v>1899.43</v>
      </c>
      <c r="M9" s="53">
        <f t="shared" si="0"/>
        <v>1901.21</v>
      </c>
      <c r="N9" s="53">
        <f t="shared" si="0"/>
        <v>2120.42</v>
      </c>
      <c r="O9" s="53">
        <f t="shared" si="0"/>
        <v>2233.29</v>
      </c>
      <c r="P9" s="53">
        <f t="shared" si="0"/>
        <v>2259.06</v>
      </c>
      <c r="Q9" s="53">
        <f t="shared" si="0"/>
        <v>2234.08</v>
      </c>
      <c r="R9" s="53">
        <f t="shared" si="0"/>
        <v>2250.4499999999998</v>
      </c>
      <c r="S9" s="53">
        <f t="shared" si="0"/>
        <v>2270.67</v>
      </c>
      <c r="T9" s="53">
        <f t="shared" si="0"/>
        <v>2254.44</v>
      </c>
      <c r="U9" s="53">
        <f t="shared" si="0"/>
        <v>2281.79</v>
      </c>
      <c r="V9" s="53">
        <f t="shared" si="0"/>
        <v>2282.38</v>
      </c>
      <c r="W9" s="53">
        <f t="shared" si="0"/>
        <v>2227.84</v>
      </c>
      <c r="X9" s="53">
        <f t="shared" si="0"/>
        <v>2230.1999999999998</v>
      </c>
      <c r="Y9" s="53">
        <f t="shared" si="0"/>
        <v>2236.7199999999998</v>
      </c>
    </row>
    <row r="10" spans="1:25" ht="15.75" hidden="1" x14ac:dyDescent="0.25">
      <c r="A10" s="52">
        <v>4</v>
      </c>
      <c r="B10" s="53">
        <f t="shared" si="0"/>
        <v>2174.62</v>
      </c>
      <c r="C10" s="53">
        <f t="shared" si="0"/>
        <v>2241.13</v>
      </c>
      <c r="D10" s="53">
        <f t="shared" si="0"/>
        <v>2257.0100000000002</v>
      </c>
      <c r="E10" s="53">
        <f t="shared" si="0"/>
        <v>2106.83</v>
      </c>
      <c r="F10" s="53">
        <f t="shared" si="0"/>
        <v>2101.96</v>
      </c>
      <c r="G10" s="53">
        <f t="shared" si="0"/>
        <v>2076.67</v>
      </c>
      <c r="H10" s="53">
        <f t="shared" si="0"/>
        <v>2120.3200000000002</v>
      </c>
      <c r="I10" s="53">
        <f t="shared" si="0"/>
        <v>2368.84</v>
      </c>
      <c r="J10" s="53">
        <f t="shared" si="0"/>
        <v>2359.92</v>
      </c>
      <c r="K10" s="53">
        <f t="shared" si="0"/>
        <v>2350.63</v>
      </c>
      <c r="L10" s="53">
        <f t="shared" si="0"/>
        <v>2337.5300000000002</v>
      </c>
      <c r="M10" s="53">
        <f t="shared" si="0"/>
        <v>2316.38</v>
      </c>
      <c r="N10" s="53">
        <f t="shared" si="0"/>
        <v>2319.92</v>
      </c>
      <c r="O10" s="53">
        <f t="shared" si="0"/>
        <v>2318.75</v>
      </c>
      <c r="P10" s="53">
        <f t="shared" si="0"/>
        <v>2329.9899999999998</v>
      </c>
      <c r="Q10" s="53">
        <f t="shared" si="0"/>
        <v>2347.7800000000002</v>
      </c>
      <c r="R10" s="53">
        <f t="shared" si="0"/>
        <v>2342.34</v>
      </c>
      <c r="S10" s="53">
        <f t="shared" si="0"/>
        <v>2345.0300000000002</v>
      </c>
      <c r="T10" s="53">
        <f t="shared" si="0"/>
        <v>2331.19</v>
      </c>
      <c r="U10" s="53">
        <f t="shared" si="0"/>
        <v>2334.5500000000002</v>
      </c>
      <c r="V10" s="53">
        <f t="shared" si="0"/>
        <v>2342.62</v>
      </c>
      <c r="W10" s="53">
        <f t="shared" si="0"/>
        <v>2424.1</v>
      </c>
      <c r="X10" s="53">
        <f t="shared" si="0"/>
        <v>2424.73</v>
      </c>
      <c r="Y10" s="53">
        <f t="shared" si="0"/>
        <v>2419.42</v>
      </c>
    </row>
    <row r="11" spans="1:25" ht="15.75" hidden="1" x14ac:dyDescent="0.25">
      <c r="A11" s="52">
        <v>5</v>
      </c>
      <c r="B11" s="53">
        <f t="shared" si="0"/>
        <v>2334.65</v>
      </c>
      <c r="C11" s="53">
        <f t="shared" si="0"/>
        <v>2348.59</v>
      </c>
      <c r="D11" s="53">
        <f t="shared" si="0"/>
        <v>2370.46</v>
      </c>
      <c r="E11" s="53">
        <f t="shared" si="0"/>
        <v>2385.9699999999998</v>
      </c>
      <c r="F11" s="53">
        <f t="shared" si="0"/>
        <v>2378.54</v>
      </c>
      <c r="G11" s="53">
        <f t="shared" si="0"/>
        <v>2388.52</v>
      </c>
      <c r="H11" s="53"/>
      <c r="I11" s="53">
        <f t="shared" si="0"/>
        <v>2061.5</v>
      </c>
      <c r="J11" s="53">
        <f t="shared" si="0"/>
        <v>2216.85</v>
      </c>
      <c r="K11" s="53">
        <f t="shared" si="0"/>
        <v>2160.14</v>
      </c>
      <c r="L11" s="53">
        <f t="shared" si="0"/>
        <v>2118.73</v>
      </c>
      <c r="M11" s="53">
        <f t="shared" si="0"/>
        <v>2052.81</v>
      </c>
      <c r="N11" s="53">
        <f t="shared" si="0"/>
        <v>2042.7</v>
      </c>
      <c r="O11" s="53">
        <f t="shared" si="0"/>
        <v>2060.94</v>
      </c>
      <c r="P11" s="53">
        <f t="shared" si="0"/>
        <v>2114.13</v>
      </c>
      <c r="Q11" s="53">
        <f t="shared" si="0"/>
        <v>2141.33</v>
      </c>
      <c r="R11" s="53">
        <f t="shared" si="0"/>
        <v>2141.4699999999998</v>
      </c>
      <c r="S11" s="53">
        <f t="shared" si="0"/>
        <v>2111.62</v>
      </c>
      <c r="T11" s="53">
        <f t="shared" si="0"/>
        <v>2045.59</v>
      </c>
      <c r="U11" s="53">
        <f t="shared" si="0"/>
        <v>1991.06</v>
      </c>
      <c r="V11" s="53">
        <f t="shared" si="0"/>
        <v>2228.92</v>
      </c>
      <c r="W11" s="53">
        <f t="shared" si="0"/>
        <v>2152.5100000000002</v>
      </c>
      <c r="X11" s="53">
        <f t="shared" si="0"/>
        <v>2162.89</v>
      </c>
      <c r="Y11" s="53">
        <f t="shared" si="0"/>
        <v>2181.44</v>
      </c>
    </row>
    <row r="12" spans="1:25" ht="15.75" hidden="1" x14ac:dyDescent="0.25">
      <c r="A12" s="52">
        <v>6</v>
      </c>
      <c r="B12" s="53">
        <f t="shared" si="0"/>
        <v>2223.7199999999998</v>
      </c>
      <c r="C12" s="53">
        <f t="shared" si="0"/>
        <v>2229.5700000000002</v>
      </c>
      <c r="D12" s="53">
        <f t="shared" si="0"/>
        <v>2095.9699999999998</v>
      </c>
      <c r="E12" s="53">
        <f t="shared" si="0"/>
        <v>2096.4499999999998</v>
      </c>
      <c r="F12" s="53">
        <f t="shared" si="0"/>
        <v>2104.37</v>
      </c>
      <c r="G12" s="53">
        <f t="shared" si="0"/>
        <v>2072.6799999999998</v>
      </c>
      <c r="H12" s="53">
        <f t="shared" si="0"/>
        <v>2080.7199999999998</v>
      </c>
      <c r="I12" s="53">
        <f t="shared" si="0"/>
        <v>2377.5700000000002</v>
      </c>
      <c r="J12" s="53">
        <f t="shared" si="0"/>
        <v>2356.42</v>
      </c>
      <c r="K12" s="53">
        <f t="shared" si="0"/>
        <v>2339.04</v>
      </c>
      <c r="L12" s="53">
        <f t="shared" si="0"/>
        <v>2340.69</v>
      </c>
      <c r="M12" s="53">
        <f t="shared" si="0"/>
        <v>2328.75</v>
      </c>
      <c r="N12" s="53">
        <f t="shared" si="0"/>
        <v>2323.23</v>
      </c>
      <c r="O12" s="53">
        <f t="shared" si="0"/>
        <v>2992.46</v>
      </c>
      <c r="P12" s="53">
        <f t="shared" si="0"/>
        <v>3005.49</v>
      </c>
      <c r="Q12" s="53">
        <f t="shared" si="0"/>
        <v>3011.51</v>
      </c>
      <c r="R12" s="53">
        <f t="shared" si="0"/>
        <v>3005.23</v>
      </c>
      <c r="S12" s="53">
        <f t="shared" si="0"/>
        <v>2830.24</v>
      </c>
      <c r="T12" s="53">
        <f t="shared" si="0"/>
        <v>2830.82</v>
      </c>
      <c r="U12" s="53">
        <f t="shared" si="0"/>
        <v>2966.83</v>
      </c>
      <c r="V12" s="53">
        <f t="shared" si="0"/>
        <v>3785.66</v>
      </c>
      <c r="W12" s="53">
        <f t="shared" si="0"/>
        <v>3708.92</v>
      </c>
      <c r="X12" s="53">
        <f t="shared" si="0"/>
        <v>3711.59</v>
      </c>
      <c r="Y12" s="53">
        <f t="shared" si="0"/>
        <v>3762.09</v>
      </c>
    </row>
    <row r="13" spans="1:25" ht="15.75" hidden="1" x14ac:dyDescent="0.25">
      <c r="A13" s="52">
        <v>7</v>
      </c>
      <c r="B13" s="53">
        <f t="shared" si="0"/>
        <v>3957.22</v>
      </c>
      <c r="C13" s="53">
        <f t="shared" si="0"/>
        <v>2798.41</v>
      </c>
      <c r="D13" s="53">
        <f t="shared" si="0"/>
        <v>2348.48</v>
      </c>
      <c r="E13" s="53">
        <f t="shared" si="0"/>
        <v>2345.81</v>
      </c>
      <c r="F13" s="53">
        <f t="shared" si="0"/>
        <v>2346.4499999999998</v>
      </c>
      <c r="G13" s="53">
        <f t="shared" si="0"/>
        <v>2354.17</v>
      </c>
      <c r="H13" s="53">
        <f t="shared" si="0"/>
        <v>2359.41</v>
      </c>
      <c r="I13" s="53">
        <f t="shared" si="0"/>
        <v>1886.16</v>
      </c>
      <c r="J13" s="53">
        <f t="shared" si="0"/>
        <v>1947.28</v>
      </c>
      <c r="K13" s="53">
        <f t="shared" si="0"/>
        <v>1933.26</v>
      </c>
      <c r="L13" s="53">
        <f t="shared" si="0"/>
        <v>1862.91</v>
      </c>
      <c r="M13" s="53">
        <f t="shared" si="0"/>
        <v>1821.33</v>
      </c>
      <c r="N13" s="53">
        <f t="shared" si="0"/>
        <v>1800.36</v>
      </c>
      <c r="O13" s="53">
        <f t="shared" si="0"/>
        <v>1859.41</v>
      </c>
      <c r="P13" s="53">
        <f t="shared" si="0"/>
        <v>1882.81</v>
      </c>
      <c r="Q13" s="53">
        <f t="shared" si="0"/>
        <v>1800.99</v>
      </c>
      <c r="R13" s="53">
        <f t="shared" si="0"/>
        <v>1945.36</v>
      </c>
      <c r="S13" s="53">
        <f t="shared" si="0"/>
        <v>1799.07</v>
      </c>
      <c r="T13" s="53">
        <f t="shared" si="0"/>
        <v>1969.12</v>
      </c>
      <c r="U13" s="53">
        <f t="shared" si="0"/>
        <v>2010.07</v>
      </c>
      <c r="V13" s="53">
        <f t="shared" si="0"/>
        <v>2003.16</v>
      </c>
      <c r="W13" s="53">
        <f t="shared" si="0"/>
        <v>2001.05</v>
      </c>
      <c r="X13" s="53">
        <f t="shared" si="0"/>
        <v>1995.12</v>
      </c>
      <c r="Y13" s="53">
        <f t="shared" si="0"/>
        <v>1904.85</v>
      </c>
    </row>
    <row r="14" spans="1:25" ht="15.75" hidden="1" x14ac:dyDescent="0.25">
      <c r="A14" s="52">
        <v>8</v>
      </c>
      <c r="B14" s="53">
        <f t="shared" si="0"/>
        <v>1944.56</v>
      </c>
      <c r="C14" s="53">
        <f t="shared" si="0"/>
        <v>1976.17</v>
      </c>
      <c r="D14" s="53">
        <f t="shared" si="0"/>
        <v>1904.44</v>
      </c>
      <c r="E14" s="53">
        <f t="shared" si="0"/>
        <v>1932</v>
      </c>
      <c r="F14" s="53">
        <f t="shared" si="0"/>
        <v>1950.4</v>
      </c>
      <c r="G14" s="53">
        <f t="shared" si="0"/>
        <v>1944.26</v>
      </c>
      <c r="H14" s="53">
        <f t="shared" si="0"/>
        <v>1949.02</v>
      </c>
      <c r="I14" s="53">
        <f t="shared" si="0"/>
        <v>1956.78</v>
      </c>
      <c r="J14" s="53">
        <f t="shared" si="0"/>
        <v>1933.42</v>
      </c>
      <c r="K14" s="53">
        <f t="shared" si="0"/>
        <v>1985.47</v>
      </c>
      <c r="L14" s="53">
        <f t="shared" si="0"/>
        <v>1916.11</v>
      </c>
      <c r="M14" s="53">
        <f t="shared" si="0"/>
        <v>1866.19</v>
      </c>
      <c r="N14" s="53">
        <f t="shared" si="0"/>
        <v>1855.75</v>
      </c>
      <c r="O14" s="53">
        <f t="shared" si="0"/>
        <v>1850.72</v>
      </c>
      <c r="P14" s="53">
        <f t="shared" si="0"/>
        <v>1915.01</v>
      </c>
      <c r="Q14" s="53">
        <f t="shared" si="0"/>
        <v>1939.9</v>
      </c>
      <c r="R14" s="53">
        <f t="shared" si="0"/>
        <v>1889.77</v>
      </c>
      <c r="S14" s="53">
        <f t="shared" si="0"/>
        <v>1902.62</v>
      </c>
      <c r="T14" s="53">
        <f t="shared" si="0"/>
        <v>1889.66</v>
      </c>
      <c r="U14" s="53">
        <f t="shared" si="0"/>
        <v>2019.58</v>
      </c>
      <c r="V14" s="53">
        <f t="shared" si="0"/>
        <v>2008.87</v>
      </c>
      <c r="W14" s="53">
        <f t="shared" si="0"/>
        <v>2003.37</v>
      </c>
      <c r="X14" s="53">
        <f t="shared" si="0"/>
        <v>2018.55</v>
      </c>
      <c r="Y14" s="53">
        <f t="shared" si="0"/>
        <v>1981.67</v>
      </c>
    </row>
    <row r="15" spans="1:25" ht="15.75" hidden="1" x14ac:dyDescent="0.25">
      <c r="A15" s="52">
        <v>9</v>
      </c>
      <c r="B15" s="53">
        <f t="shared" si="0"/>
        <v>1871.92</v>
      </c>
      <c r="C15" s="53">
        <f t="shared" si="0"/>
        <v>1942.89</v>
      </c>
      <c r="D15" s="53">
        <f t="shared" si="0"/>
        <v>1932.67</v>
      </c>
      <c r="E15" s="53">
        <f t="shared" si="0"/>
        <v>1974.76</v>
      </c>
      <c r="F15" s="53">
        <f t="shared" si="0"/>
        <v>1967.58</v>
      </c>
      <c r="G15" s="53">
        <f t="shared" si="0"/>
        <v>1956.41</v>
      </c>
      <c r="H15" s="53">
        <f t="shared" si="0"/>
        <v>1955.65</v>
      </c>
      <c r="I15" s="53">
        <f t="shared" si="0"/>
        <v>2015.13</v>
      </c>
      <c r="J15" s="53">
        <f t="shared" si="0"/>
        <v>2034.33</v>
      </c>
      <c r="K15" s="53">
        <f t="shared" si="0"/>
        <v>1932.84</v>
      </c>
      <c r="L15" s="53">
        <f t="shared" si="0"/>
        <v>1893.51</v>
      </c>
      <c r="M15" s="53">
        <f t="shared" si="0"/>
        <v>1869.16</v>
      </c>
      <c r="N15" s="53">
        <f t="shared" si="0"/>
        <v>1867.53</v>
      </c>
      <c r="O15" s="53">
        <f t="shared" si="0"/>
        <v>1974.97</v>
      </c>
      <c r="P15" s="53">
        <f t="shared" si="0"/>
        <v>1906.38</v>
      </c>
      <c r="Q15" s="53">
        <f t="shared" si="0"/>
        <v>2057.17</v>
      </c>
      <c r="R15" s="53">
        <f t="shared" si="0"/>
        <v>2072.0500000000002</v>
      </c>
      <c r="S15" s="53">
        <f t="shared" si="0"/>
        <v>2072.91</v>
      </c>
      <c r="T15" s="53">
        <f t="shared" si="0"/>
        <v>2080.65</v>
      </c>
      <c r="U15" s="53">
        <f t="shared" si="0"/>
        <v>2069.63</v>
      </c>
      <c r="V15" s="53">
        <f t="shared" si="0"/>
        <v>2070.96</v>
      </c>
      <c r="W15" s="53">
        <f t="shared" si="0"/>
        <v>2019.9</v>
      </c>
      <c r="X15" s="53">
        <f t="shared" si="0"/>
        <v>2004.7</v>
      </c>
      <c r="Y15" s="53">
        <f t="shared" si="0"/>
        <v>2012.8</v>
      </c>
    </row>
    <row r="16" spans="1:25" ht="15.75" hidden="1" x14ac:dyDescent="0.25">
      <c r="A16" s="52">
        <v>10</v>
      </c>
      <c r="B16" s="53">
        <f t="shared" si="0"/>
        <v>2061.75</v>
      </c>
      <c r="C16" s="53">
        <f t="shared" si="0"/>
        <v>2017.14</v>
      </c>
      <c r="D16" s="53">
        <f t="shared" si="0"/>
        <v>2059.19</v>
      </c>
      <c r="E16" s="53">
        <f t="shared" si="0"/>
        <v>2078.63</v>
      </c>
      <c r="F16" s="53">
        <f t="shared" si="0"/>
        <v>2021.09</v>
      </c>
      <c r="G16" s="53">
        <f t="shared" si="0"/>
        <v>2020.56</v>
      </c>
      <c r="H16" s="53">
        <f t="shared" si="0"/>
        <v>2026.4</v>
      </c>
      <c r="I16" s="53">
        <f t="shared" si="0"/>
        <v>2058.7800000000002</v>
      </c>
      <c r="J16" s="53">
        <f t="shared" si="0"/>
        <v>2006.94</v>
      </c>
      <c r="K16" s="53">
        <f t="shared" si="0"/>
        <v>1901.54</v>
      </c>
      <c r="L16" s="53">
        <f t="shared" si="0"/>
        <v>1852.23</v>
      </c>
      <c r="M16" s="53">
        <f t="shared" si="0"/>
        <v>1836.88</v>
      </c>
      <c r="N16" s="53">
        <f t="shared" si="0"/>
        <v>1887.68</v>
      </c>
      <c r="O16" s="53">
        <f t="shared" si="0"/>
        <v>1952</v>
      </c>
      <c r="P16" s="53">
        <f t="shared" si="0"/>
        <v>1910.9</v>
      </c>
      <c r="Q16" s="53">
        <f t="shared" si="0"/>
        <v>2072.36</v>
      </c>
      <c r="R16" s="53">
        <f t="shared" si="0"/>
        <v>2078.84</v>
      </c>
      <c r="S16" s="53">
        <f t="shared" si="0"/>
        <v>1930.73</v>
      </c>
      <c r="T16" s="53">
        <f t="shared" si="0"/>
        <v>1918.54</v>
      </c>
      <c r="U16" s="53">
        <f t="shared" si="0"/>
        <v>1906.48</v>
      </c>
      <c r="V16" s="53">
        <f t="shared" si="0"/>
        <v>2083.71</v>
      </c>
      <c r="W16" s="53">
        <f t="shared" si="0"/>
        <v>2060.17</v>
      </c>
      <c r="X16" s="53">
        <f t="shared" si="0"/>
        <v>2044.23</v>
      </c>
      <c r="Y16" s="53">
        <f t="shared" si="0"/>
        <v>2045.42</v>
      </c>
    </row>
    <row r="17" spans="1:25" ht="15.75" hidden="1" x14ac:dyDescent="0.25">
      <c r="A17" s="52">
        <v>11</v>
      </c>
      <c r="B17" s="53">
        <f t="shared" si="0"/>
        <v>2023.89</v>
      </c>
      <c r="C17" s="53">
        <f t="shared" si="0"/>
        <v>2003.81</v>
      </c>
      <c r="D17" s="53">
        <f t="shared" si="0"/>
        <v>1970.79</v>
      </c>
      <c r="E17" s="53">
        <f t="shared" si="0"/>
        <v>1997.25</v>
      </c>
      <c r="F17" s="53">
        <f t="shared" si="0"/>
        <v>1996.46</v>
      </c>
      <c r="G17" s="53">
        <f t="shared" si="0"/>
        <v>1992</v>
      </c>
      <c r="H17" s="53">
        <f t="shared" si="0"/>
        <v>1996.78</v>
      </c>
      <c r="I17" s="53">
        <f t="shared" si="0"/>
        <v>2067.85</v>
      </c>
      <c r="J17" s="53">
        <f t="shared" si="0"/>
        <v>1979.48</v>
      </c>
      <c r="K17" s="53">
        <f t="shared" si="0"/>
        <v>1907.26</v>
      </c>
      <c r="L17" s="53">
        <f t="shared" si="0"/>
        <v>1903.87</v>
      </c>
      <c r="M17" s="53">
        <f t="shared" si="0"/>
        <v>1901.97</v>
      </c>
      <c r="N17" s="53">
        <f t="shared" si="0"/>
        <v>1903.86</v>
      </c>
      <c r="O17" s="53">
        <f t="shared" si="0"/>
        <v>1964.85</v>
      </c>
      <c r="P17" s="53">
        <f t="shared" si="0"/>
        <v>2163.35</v>
      </c>
      <c r="Q17" s="53">
        <f t="shared" si="0"/>
        <v>2164.16</v>
      </c>
      <c r="R17" s="53">
        <f t="shared" ref="R17:Y17" si="1">ROUND(R195+$K$220+$K$221+R235,2)</f>
        <v>2167.84</v>
      </c>
      <c r="S17" s="53">
        <f t="shared" si="1"/>
        <v>2164.4699999999998</v>
      </c>
      <c r="T17" s="53">
        <f t="shared" si="1"/>
        <v>2125.11</v>
      </c>
      <c r="U17" s="53">
        <f t="shared" si="1"/>
        <v>2123.0100000000002</v>
      </c>
      <c r="V17" s="53">
        <f t="shared" si="1"/>
        <v>2232.4499999999998</v>
      </c>
      <c r="W17" s="53">
        <f t="shared" si="1"/>
        <v>2194.38</v>
      </c>
      <c r="X17" s="53">
        <f t="shared" si="1"/>
        <v>2208.4</v>
      </c>
      <c r="Y17" s="53">
        <f t="shared" si="1"/>
        <v>2223.62</v>
      </c>
    </row>
    <row r="18" spans="1:25" ht="15.75" hidden="1" x14ac:dyDescent="0.25">
      <c r="A18" s="52">
        <v>12</v>
      </c>
      <c r="B18" s="53">
        <f t="shared" ref="B18:Y28" si="2">ROUND(B196+$K$220+$K$221+B236,2)</f>
        <v>2075.87</v>
      </c>
      <c r="C18" s="53">
        <f t="shared" si="2"/>
        <v>2092.91</v>
      </c>
      <c r="D18" s="53">
        <f t="shared" si="2"/>
        <v>2130.1</v>
      </c>
      <c r="E18" s="53">
        <f t="shared" si="2"/>
        <v>2146.15</v>
      </c>
      <c r="F18" s="53">
        <f t="shared" si="2"/>
        <v>2151.7199999999998</v>
      </c>
      <c r="G18" s="53">
        <f t="shared" si="2"/>
        <v>2143.61</v>
      </c>
      <c r="H18" s="53">
        <f t="shared" si="2"/>
        <v>2148.94</v>
      </c>
      <c r="I18" s="53">
        <f t="shared" si="2"/>
        <v>2123.67</v>
      </c>
      <c r="J18" s="53">
        <f t="shared" si="2"/>
        <v>2053.25</v>
      </c>
      <c r="K18" s="53">
        <f t="shared" si="2"/>
        <v>2002.97</v>
      </c>
      <c r="L18" s="53">
        <f t="shared" si="2"/>
        <v>1960.95</v>
      </c>
      <c r="M18" s="53">
        <f t="shared" si="2"/>
        <v>1914.1</v>
      </c>
      <c r="N18" s="53">
        <f t="shared" si="2"/>
        <v>1908.18</v>
      </c>
      <c r="O18" s="53">
        <f t="shared" si="2"/>
        <v>1922.06</v>
      </c>
      <c r="P18" s="53">
        <f t="shared" si="2"/>
        <v>2097.39</v>
      </c>
      <c r="Q18" s="53">
        <f t="shared" si="2"/>
        <v>2070.29</v>
      </c>
      <c r="R18" s="53">
        <f t="shared" si="2"/>
        <v>2088.41</v>
      </c>
      <c r="S18" s="53">
        <f t="shared" si="2"/>
        <v>2105.08</v>
      </c>
      <c r="T18" s="53">
        <f t="shared" si="2"/>
        <v>2103.67</v>
      </c>
      <c r="U18" s="53">
        <f t="shared" si="2"/>
        <v>2101.2199999999998</v>
      </c>
      <c r="V18" s="53">
        <f t="shared" si="2"/>
        <v>2195.4</v>
      </c>
      <c r="W18" s="53">
        <f t="shared" si="2"/>
        <v>2148.48</v>
      </c>
      <c r="X18" s="53">
        <f t="shared" si="2"/>
        <v>2150.4</v>
      </c>
      <c r="Y18" s="53">
        <f t="shared" si="2"/>
        <v>2149.91</v>
      </c>
    </row>
    <row r="19" spans="1:25" ht="15.75" hidden="1" x14ac:dyDescent="0.25">
      <c r="A19" s="52">
        <v>13</v>
      </c>
      <c r="B19" s="53">
        <f t="shared" si="2"/>
        <v>2176.85</v>
      </c>
      <c r="C19" s="53">
        <f t="shared" si="2"/>
        <v>2185.19</v>
      </c>
      <c r="D19" s="53">
        <f t="shared" si="2"/>
        <v>2198.56</v>
      </c>
      <c r="E19" s="53">
        <f t="shared" si="2"/>
        <v>2184.84</v>
      </c>
      <c r="F19" s="53">
        <f t="shared" si="2"/>
        <v>2166.4299999999998</v>
      </c>
      <c r="G19" s="53">
        <f t="shared" si="2"/>
        <v>2146.19</v>
      </c>
      <c r="H19" s="53">
        <f t="shared" si="2"/>
        <v>2129.0300000000002</v>
      </c>
      <c r="I19" s="53">
        <f t="shared" si="2"/>
        <v>2105.7399999999998</v>
      </c>
      <c r="J19" s="53">
        <f t="shared" si="2"/>
        <v>2032.14</v>
      </c>
      <c r="K19" s="53">
        <f t="shared" si="2"/>
        <v>1971.04</v>
      </c>
      <c r="L19" s="53">
        <f t="shared" si="2"/>
        <v>1938.27</v>
      </c>
      <c r="M19" s="53">
        <f t="shared" si="2"/>
        <v>1903.38</v>
      </c>
      <c r="N19" s="53">
        <f t="shared" si="2"/>
        <v>1914.55</v>
      </c>
      <c r="O19" s="53">
        <f t="shared" si="2"/>
        <v>1944.69</v>
      </c>
      <c r="P19" s="53">
        <f t="shared" si="2"/>
        <v>2068.19</v>
      </c>
      <c r="Q19" s="53">
        <f t="shared" si="2"/>
        <v>2087.3200000000002</v>
      </c>
      <c r="R19" s="53">
        <f t="shared" si="2"/>
        <v>2065.67</v>
      </c>
      <c r="S19" s="53">
        <f t="shared" si="2"/>
        <v>1928.94</v>
      </c>
      <c r="T19" s="53">
        <f t="shared" si="2"/>
        <v>1912.69</v>
      </c>
      <c r="U19" s="53">
        <f t="shared" si="2"/>
        <v>2088.67</v>
      </c>
      <c r="V19" s="53">
        <f t="shared" si="2"/>
        <v>2015.03</v>
      </c>
      <c r="W19" s="53">
        <f t="shared" si="2"/>
        <v>2082.35</v>
      </c>
      <c r="X19" s="53">
        <f t="shared" si="2"/>
        <v>2063.81</v>
      </c>
      <c r="Y19" s="53">
        <f t="shared" si="2"/>
        <v>2075.08</v>
      </c>
    </row>
    <row r="20" spans="1:25" ht="15.75" hidden="1" x14ac:dyDescent="0.25">
      <c r="A20" s="52">
        <v>14</v>
      </c>
      <c r="B20" s="53">
        <f t="shared" si="2"/>
        <v>2125.1799999999998</v>
      </c>
      <c r="C20" s="53">
        <f t="shared" si="2"/>
        <v>2182.9299999999998</v>
      </c>
      <c r="D20" s="53">
        <f t="shared" si="2"/>
        <v>2182.39</v>
      </c>
      <c r="E20" s="53">
        <f t="shared" si="2"/>
        <v>2093.25</v>
      </c>
      <c r="F20" s="53">
        <f t="shared" si="2"/>
        <v>2075.33</v>
      </c>
      <c r="G20" s="53">
        <f t="shared" si="2"/>
        <v>2061.91</v>
      </c>
      <c r="H20" s="53">
        <f t="shared" si="2"/>
        <v>2045.77</v>
      </c>
      <c r="I20" s="53">
        <f t="shared" si="2"/>
        <v>2151.94</v>
      </c>
      <c r="J20" s="53">
        <f t="shared" si="2"/>
        <v>2101.7199999999998</v>
      </c>
      <c r="K20" s="53">
        <f t="shared" si="2"/>
        <v>2049.5700000000002</v>
      </c>
      <c r="L20" s="53">
        <f t="shared" si="2"/>
        <v>1978.67</v>
      </c>
      <c r="M20" s="53">
        <f t="shared" si="2"/>
        <v>2255.4699999999998</v>
      </c>
      <c r="N20" s="53">
        <f t="shared" si="2"/>
        <v>2246.5100000000002</v>
      </c>
      <c r="O20" s="53">
        <f t="shared" si="2"/>
        <v>2235.48</v>
      </c>
      <c r="P20" s="53">
        <f t="shared" si="2"/>
        <v>2260.08</v>
      </c>
      <c r="Q20" s="53">
        <f t="shared" si="2"/>
        <v>2261.25</v>
      </c>
      <c r="R20" s="53">
        <f t="shared" si="2"/>
        <v>2256.37</v>
      </c>
      <c r="S20" s="53">
        <f t="shared" si="2"/>
        <v>2245.42</v>
      </c>
      <c r="T20" s="53">
        <f t="shared" si="2"/>
        <v>2258.1799999999998</v>
      </c>
      <c r="U20" s="53">
        <f t="shared" si="2"/>
        <v>2243.0300000000002</v>
      </c>
      <c r="V20" s="53">
        <f t="shared" si="2"/>
        <v>2205.16</v>
      </c>
      <c r="W20" s="53">
        <f t="shared" si="2"/>
        <v>2229.17</v>
      </c>
      <c r="X20" s="53">
        <f t="shared" si="2"/>
        <v>2253.16</v>
      </c>
      <c r="Y20" s="53">
        <f t="shared" si="2"/>
        <v>2273.7199999999998</v>
      </c>
    </row>
    <row r="21" spans="1:25" ht="15.75" hidden="1" x14ac:dyDescent="0.25">
      <c r="A21" s="52">
        <v>15</v>
      </c>
      <c r="B21" s="53">
        <f t="shared" si="2"/>
        <v>2256.1799999999998</v>
      </c>
      <c r="C21" s="53">
        <f t="shared" si="2"/>
        <v>2223.34</v>
      </c>
      <c r="D21" s="53">
        <f t="shared" si="2"/>
        <v>2234.8000000000002</v>
      </c>
      <c r="E21" s="53">
        <f t="shared" si="2"/>
        <v>2176.4</v>
      </c>
      <c r="F21" s="53">
        <f t="shared" si="2"/>
        <v>2183</v>
      </c>
      <c r="G21" s="53">
        <f t="shared" si="2"/>
        <v>2158.94</v>
      </c>
      <c r="H21" s="53">
        <f t="shared" si="2"/>
        <v>2146.9</v>
      </c>
      <c r="I21" s="53">
        <f t="shared" si="2"/>
        <v>2401.52</v>
      </c>
      <c r="J21" s="53">
        <f t="shared" si="2"/>
        <v>2393.48</v>
      </c>
      <c r="K21" s="53">
        <f t="shared" si="2"/>
        <v>2377.14</v>
      </c>
      <c r="L21" s="53">
        <f t="shared" si="2"/>
        <v>2377.77</v>
      </c>
      <c r="M21" s="53">
        <f t="shared" si="2"/>
        <v>2361.2399999999998</v>
      </c>
      <c r="N21" s="53">
        <f t="shared" si="2"/>
        <v>2375.0500000000002</v>
      </c>
      <c r="O21" s="53">
        <f t="shared" si="2"/>
        <v>2375.0100000000002</v>
      </c>
      <c r="P21" s="53">
        <f t="shared" si="2"/>
        <v>2366.67</v>
      </c>
      <c r="Q21" s="53">
        <f t="shared" si="2"/>
        <v>2361.48</v>
      </c>
      <c r="R21" s="53">
        <f t="shared" si="2"/>
        <v>2374.25</v>
      </c>
      <c r="S21" s="53">
        <f t="shared" si="2"/>
        <v>2377.25</v>
      </c>
      <c r="T21" s="53">
        <f t="shared" si="2"/>
        <v>2358.48</v>
      </c>
      <c r="U21" s="53">
        <f t="shared" si="2"/>
        <v>2351.52</v>
      </c>
      <c r="V21" s="53">
        <f t="shared" si="2"/>
        <v>2355.64</v>
      </c>
      <c r="W21" s="53">
        <f t="shared" si="2"/>
        <v>2337.29</v>
      </c>
      <c r="X21" s="53">
        <f t="shared" si="2"/>
        <v>2486.19</v>
      </c>
      <c r="Y21" s="53">
        <f t="shared" si="2"/>
        <v>2526.2199999999998</v>
      </c>
    </row>
    <row r="22" spans="1:25" ht="15.75" hidden="1" x14ac:dyDescent="0.25">
      <c r="A22" s="52">
        <v>16</v>
      </c>
      <c r="B22" s="53">
        <f t="shared" si="2"/>
        <v>2360.3000000000002</v>
      </c>
      <c r="C22" s="53">
        <f t="shared" si="2"/>
        <v>2394.54</v>
      </c>
      <c r="D22" s="53">
        <f t="shared" si="2"/>
        <v>2517.69</v>
      </c>
      <c r="E22" s="53">
        <f t="shared" si="2"/>
        <v>2522.2600000000002</v>
      </c>
      <c r="F22" s="53">
        <f t="shared" si="2"/>
        <v>2463.94</v>
      </c>
      <c r="G22" s="53">
        <f t="shared" si="2"/>
        <v>2518.08</v>
      </c>
      <c r="H22" s="53">
        <f t="shared" si="2"/>
        <v>2427.6</v>
      </c>
      <c r="I22" s="53">
        <f t="shared" si="2"/>
        <v>2050.08</v>
      </c>
      <c r="J22" s="53">
        <f t="shared" si="2"/>
        <v>1980.24</v>
      </c>
      <c r="K22" s="53">
        <f t="shared" si="2"/>
        <v>2250.71</v>
      </c>
      <c r="L22" s="53">
        <f t="shared" si="2"/>
        <v>2242.16</v>
      </c>
      <c r="M22" s="53">
        <f t="shared" si="2"/>
        <v>2244.96</v>
      </c>
      <c r="N22" s="53">
        <f t="shared" si="2"/>
        <v>2253.4899999999998</v>
      </c>
      <c r="O22" s="53">
        <f t="shared" si="2"/>
        <v>2250.96</v>
      </c>
      <c r="P22" s="53">
        <f t="shared" si="2"/>
        <v>2260.08</v>
      </c>
      <c r="Q22" s="53">
        <f t="shared" si="2"/>
        <v>2259.1</v>
      </c>
      <c r="R22" s="53">
        <f t="shared" si="2"/>
        <v>2262.73</v>
      </c>
      <c r="S22" s="53">
        <f t="shared" si="2"/>
        <v>2262.83</v>
      </c>
      <c r="T22" s="53">
        <f t="shared" si="2"/>
        <v>2268.21</v>
      </c>
      <c r="U22" s="53">
        <f t="shared" si="2"/>
        <v>2249.5700000000002</v>
      </c>
      <c r="V22" s="53">
        <f t="shared" si="2"/>
        <v>2262.96</v>
      </c>
      <c r="W22" s="53">
        <f t="shared" si="2"/>
        <v>2257.56</v>
      </c>
      <c r="X22" s="53">
        <f t="shared" si="2"/>
        <v>2260.0100000000002</v>
      </c>
      <c r="Y22" s="53">
        <f t="shared" si="2"/>
        <v>2264.35</v>
      </c>
    </row>
    <row r="23" spans="1:25" ht="15.75" hidden="1" x14ac:dyDescent="0.25">
      <c r="A23" s="52">
        <v>17</v>
      </c>
      <c r="B23" s="53">
        <f t="shared" si="2"/>
        <v>2185.4899999999998</v>
      </c>
      <c r="C23" s="53">
        <f t="shared" si="2"/>
        <v>2251.77</v>
      </c>
      <c r="D23" s="53">
        <f t="shared" si="2"/>
        <v>2255.52</v>
      </c>
      <c r="E23" s="53">
        <f t="shared" si="2"/>
        <v>2204.2800000000002</v>
      </c>
      <c r="F23" s="53">
        <f t="shared" si="2"/>
        <v>2211.2399999999998</v>
      </c>
      <c r="G23" s="53">
        <f t="shared" si="2"/>
        <v>2178.2399999999998</v>
      </c>
      <c r="H23" s="53">
        <f t="shared" si="2"/>
        <v>2152.4</v>
      </c>
      <c r="I23" s="53">
        <f t="shared" si="2"/>
        <v>2072.66</v>
      </c>
      <c r="J23" s="53">
        <f t="shared" si="2"/>
        <v>2055.14</v>
      </c>
      <c r="K23" s="53">
        <f t="shared" si="2"/>
        <v>2043.03</v>
      </c>
      <c r="L23" s="53">
        <f t="shared" si="2"/>
        <v>2016.63</v>
      </c>
      <c r="M23" s="53">
        <f t="shared" si="2"/>
        <v>1991.16</v>
      </c>
      <c r="N23" s="53">
        <f t="shared" si="2"/>
        <v>2070.48</v>
      </c>
      <c r="O23" s="53">
        <f t="shared" si="2"/>
        <v>2006.96</v>
      </c>
      <c r="P23" s="53">
        <f t="shared" si="2"/>
        <v>2055.06</v>
      </c>
      <c r="Q23" s="53">
        <f t="shared" si="2"/>
        <v>2080.23</v>
      </c>
      <c r="R23" s="53">
        <f t="shared" si="2"/>
        <v>2064.94</v>
      </c>
      <c r="S23" s="53">
        <f t="shared" si="2"/>
        <v>2043.6</v>
      </c>
      <c r="T23" s="53">
        <f t="shared" si="2"/>
        <v>2013.58</v>
      </c>
      <c r="U23" s="53">
        <f t="shared" si="2"/>
        <v>1984.25</v>
      </c>
      <c r="V23" s="53">
        <f t="shared" si="2"/>
        <v>2098.4899999999998</v>
      </c>
      <c r="W23" s="53">
        <f t="shared" si="2"/>
        <v>2040.55</v>
      </c>
      <c r="X23" s="53">
        <f t="shared" si="2"/>
        <v>2032.35</v>
      </c>
      <c r="Y23" s="53">
        <f t="shared" si="2"/>
        <v>2051.9699999999998</v>
      </c>
    </row>
    <row r="24" spans="1:25" ht="15.75" hidden="1" x14ac:dyDescent="0.25">
      <c r="A24" s="52">
        <v>18</v>
      </c>
      <c r="B24" s="53">
        <f t="shared" si="2"/>
        <v>2104.04</v>
      </c>
      <c r="C24" s="53">
        <f t="shared" si="2"/>
        <v>2092.0500000000002</v>
      </c>
      <c r="D24" s="53">
        <f t="shared" si="2"/>
        <v>2095.63</v>
      </c>
      <c r="E24" s="53">
        <f t="shared" si="2"/>
        <v>2097.16</v>
      </c>
      <c r="F24" s="53">
        <f t="shared" si="2"/>
        <v>2061.16</v>
      </c>
      <c r="G24" s="53">
        <f t="shared" si="2"/>
        <v>2030.34</v>
      </c>
      <c r="H24" s="53">
        <f t="shared" si="2"/>
        <v>2063.0700000000002</v>
      </c>
      <c r="I24" s="53">
        <f t="shared" si="2"/>
        <v>2084.9</v>
      </c>
      <c r="J24" s="53">
        <f t="shared" si="2"/>
        <v>2090.81</v>
      </c>
      <c r="K24" s="53">
        <f t="shared" si="2"/>
        <v>2047.42</v>
      </c>
      <c r="L24" s="53">
        <f t="shared" si="2"/>
        <v>1976</v>
      </c>
      <c r="M24" s="53">
        <f t="shared" si="2"/>
        <v>1956.78</v>
      </c>
      <c r="N24" s="53">
        <f t="shared" si="2"/>
        <v>1979.68</v>
      </c>
      <c r="O24" s="53">
        <f t="shared" si="2"/>
        <v>2032.52</v>
      </c>
      <c r="P24" s="53">
        <f t="shared" si="2"/>
        <v>2020.61</v>
      </c>
      <c r="Q24" s="53">
        <f t="shared" si="2"/>
        <v>2065.37</v>
      </c>
      <c r="R24" s="53">
        <f t="shared" si="2"/>
        <v>2087.6799999999998</v>
      </c>
      <c r="S24" s="53">
        <f t="shared" si="2"/>
        <v>2077.89</v>
      </c>
      <c r="T24" s="53">
        <f t="shared" si="2"/>
        <v>2081.2800000000002</v>
      </c>
      <c r="U24" s="53">
        <f t="shared" si="2"/>
        <v>2075.9499999999998</v>
      </c>
      <c r="V24" s="53">
        <f t="shared" si="2"/>
        <v>2051.65</v>
      </c>
      <c r="W24" s="53">
        <f t="shared" si="2"/>
        <v>2016.42</v>
      </c>
      <c r="X24" s="53">
        <f t="shared" si="2"/>
        <v>2028.41</v>
      </c>
      <c r="Y24" s="53">
        <f t="shared" si="2"/>
        <v>2068.94</v>
      </c>
    </row>
    <row r="25" spans="1:25" ht="15.75" hidden="1" x14ac:dyDescent="0.25">
      <c r="A25" s="52">
        <v>19</v>
      </c>
      <c r="B25" s="53">
        <f t="shared" si="2"/>
        <v>2089.19</v>
      </c>
      <c r="C25" s="53">
        <f t="shared" si="2"/>
        <v>2053.65</v>
      </c>
      <c r="D25" s="53">
        <f t="shared" si="2"/>
        <v>2083.3000000000002</v>
      </c>
      <c r="E25" s="53">
        <f t="shared" si="2"/>
        <v>2082.59</v>
      </c>
      <c r="F25" s="53">
        <f t="shared" si="2"/>
        <v>2077.4699999999998</v>
      </c>
      <c r="G25" s="53">
        <f t="shared" si="2"/>
        <v>2042.75</v>
      </c>
      <c r="H25" s="53">
        <f t="shared" si="2"/>
        <v>2036.6</v>
      </c>
      <c r="I25" s="53">
        <f t="shared" si="2"/>
        <v>1951.11</v>
      </c>
      <c r="J25" s="53">
        <f t="shared" si="2"/>
        <v>1894.9</v>
      </c>
      <c r="K25" s="53">
        <f t="shared" si="2"/>
        <v>2048.5100000000002</v>
      </c>
      <c r="L25" s="53">
        <f t="shared" si="2"/>
        <v>2006.39</v>
      </c>
      <c r="M25" s="53">
        <f t="shared" si="2"/>
        <v>1965.38</v>
      </c>
      <c r="N25" s="53">
        <f t="shared" si="2"/>
        <v>1956.36</v>
      </c>
      <c r="O25" s="53">
        <f t="shared" si="2"/>
        <v>1979.62</v>
      </c>
      <c r="P25" s="53">
        <f t="shared" si="2"/>
        <v>1985.83</v>
      </c>
      <c r="Q25" s="53">
        <f t="shared" si="2"/>
        <v>2010.24</v>
      </c>
      <c r="R25" s="53">
        <f t="shared" si="2"/>
        <v>1991.53</v>
      </c>
      <c r="S25" s="53">
        <f t="shared" si="2"/>
        <v>1990.67</v>
      </c>
      <c r="T25" s="53">
        <f t="shared" si="2"/>
        <v>1982.86</v>
      </c>
      <c r="U25" s="53">
        <f t="shared" si="2"/>
        <v>1919.6</v>
      </c>
      <c r="V25" s="53">
        <f t="shared" si="2"/>
        <v>2076.69</v>
      </c>
      <c r="W25" s="53">
        <f t="shared" si="2"/>
        <v>2081.02</v>
      </c>
      <c r="X25" s="53">
        <f t="shared" si="2"/>
        <v>2041.93</v>
      </c>
      <c r="Y25" s="53">
        <f t="shared" si="2"/>
        <v>2065.86</v>
      </c>
    </row>
    <row r="26" spans="1:25" ht="15.75" hidden="1" x14ac:dyDescent="0.25">
      <c r="A26" s="52">
        <v>20</v>
      </c>
      <c r="B26" s="53">
        <f t="shared" si="2"/>
        <v>2106.9499999999998</v>
      </c>
      <c r="C26" s="53">
        <f t="shared" si="2"/>
        <v>2003.89</v>
      </c>
      <c r="D26" s="53">
        <f t="shared" si="2"/>
        <v>2017.19</v>
      </c>
      <c r="E26" s="53">
        <f t="shared" si="2"/>
        <v>2007.54</v>
      </c>
      <c r="F26" s="53">
        <f t="shared" si="2"/>
        <v>1997.07</v>
      </c>
      <c r="G26" s="53">
        <f t="shared" si="2"/>
        <v>1984.03</v>
      </c>
      <c r="H26" s="53">
        <f t="shared" si="2"/>
        <v>1973.35</v>
      </c>
      <c r="I26" s="53">
        <f t="shared" si="2"/>
        <v>2002.98</v>
      </c>
      <c r="J26" s="53">
        <f t="shared" si="2"/>
        <v>2069.6999999999998</v>
      </c>
      <c r="K26" s="53">
        <f t="shared" si="2"/>
        <v>2132.58</v>
      </c>
      <c r="L26" s="53">
        <f t="shared" si="2"/>
        <v>2120.5500000000002</v>
      </c>
      <c r="M26" s="53">
        <f t="shared" si="2"/>
        <v>2091.62</v>
      </c>
      <c r="N26" s="53">
        <f t="shared" si="2"/>
        <v>2099.11</v>
      </c>
      <c r="O26" s="53">
        <f t="shared" si="2"/>
        <v>2128.12</v>
      </c>
      <c r="P26" s="53">
        <f t="shared" si="2"/>
        <v>2134.08</v>
      </c>
      <c r="Q26" s="53">
        <f t="shared" si="2"/>
        <v>2130.91</v>
      </c>
      <c r="R26" s="53">
        <f t="shared" si="2"/>
        <v>2131.25</v>
      </c>
      <c r="S26" s="53">
        <f t="shared" si="2"/>
        <v>2122.29</v>
      </c>
      <c r="T26" s="53">
        <f t="shared" si="2"/>
        <v>2115.7600000000002</v>
      </c>
      <c r="U26" s="53">
        <f t="shared" si="2"/>
        <v>2086.64</v>
      </c>
      <c r="V26" s="53">
        <f t="shared" si="2"/>
        <v>2111.5700000000002</v>
      </c>
      <c r="W26" s="53">
        <f t="shared" si="2"/>
        <v>2095.35</v>
      </c>
      <c r="X26" s="53">
        <f t="shared" si="2"/>
        <v>2096.92</v>
      </c>
      <c r="Y26" s="53">
        <f t="shared" si="2"/>
        <v>2138.44</v>
      </c>
    </row>
    <row r="27" spans="1:25" ht="15.75" hidden="1" x14ac:dyDescent="0.25">
      <c r="A27" s="52">
        <v>21</v>
      </c>
      <c r="B27" s="53">
        <f t="shared" si="2"/>
        <v>2116.85</v>
      </c>
      <c r="C27" s="53">
        <f t="shared" si="2"/>
        <v>2074.4899999999998</v>
      </c>
      <c r="D27" s="53">
        <f t="shared" si="2"/>
        <v>2021.29</v>
      </c>
      <c r="E27" s="53">
        <f t="shared" si="2"/>
        <v>2001.42</v>
      </c>
      <c r="F27" s="53">
        <f t="shared" si="2"/>
        <v>2022.93</v>
      </c>
      <c r="G27" s="53">
        <f t="shared" si="2"/>
        <v>2018.2</v>
      </c>
      <c r="H27" s="53">
        <f t="shared" si="2"/>
        <v>2045.67</v>
      </c>
      <c r="I27" s="53">
        <f t="shared" si="2"/>
        <v>2413.9699999999998</v>
      </c>
      <c r="J27" s="53">
        <f t="shared" si="2"/>
        <v>2408.5100000000002</v>
      </c>
      <c r="K27" s="53">
        <f t="shared" si="2"/>
        <v>2406.71</v>
      </c>
      <c r="L27" s="53">
        <f t="shared" si="2"/>
        <v>2388.36</v>
      </c>
      <c r="M27" s="53">
        <f t="shared" si="2"/>
        <v>2391.04</v>
      </c>
      <c r="N27" s="53">
        <f t="shared" si="2"/>
        <v>2387.7199999999998</v>
      </c>
      <c r="O27" s="53">
        <f t="shared" si="2"/>
        <v>2383.0700000000002</v>
      </c>
      <c r="P27" s="53">
        <f t="shared" si="2"/>
        <v>2382.96</v>
      </c>
      <c r="Q27" s="53">
        <f t="shared" si="2"/>
        <v>2382.17</v>
      </c>
      <c r="R27" s="53">
        <f t="shared" si="2"/>
        <v>2387.2800000000002</v>
      </c>
      <c r="S27" s="53">
        <f t="shared" si="2"/>
        <v>2381.64</v>
      </c>
      <c r="T27" s="53">
        <f t="shared" si="2"/>
        <v>2379.41</v>
      </c>
      <c r="U27" s="53">
        <f t="shared" si="2"/>
        <v>2384.44</v>
      </c>
      <c r="V27" s="53">
        <f t="shared" si="2"/>
        <v>2453.19</v>
      </c>
      <c r="W27" s="53">
        <f t="shared" si="2"/>
        <v>2445.7199999999998</v>
      </c>
      <c r="X27" s="53">
        <f t="shared" si="2"/>
        <v>2447.66</v>
      </c>
      <c r="Y27" s="53">
        <f t="shared" si="2"/>
        <v>2844.06</v>
      </c>
    </row>
    <row r="28" spans="1:25" ht="15.75" hidden="1" x14ac:dyDescent="0.25">
      <c r="A28" s="52">
        <v>22</v>
      </c>
      <c r="B28" s="53">
        <f t="shared" si="2"/>
        <v>2472.6</v>
      </c>
      <c r="C28" s="53">
        <f t="shared" si="2"/>
        <v>2394.02</v>
      </c>
      <c r="D28" s="53">
        <f t="shared" si="2"/>
        <v>2396.11</v>
      </c>
      <c r="E28" s="53">
        <f t="shared" si="2"/>
        <v>2393.6999999999998</v>
      </c>
      <c r="F28" s="53">
        <f t="shared" si="2"/>
        <v>2395.23</v>
      </c>
      <c r="G28" s="53">
        <f t="shared" si="2"/>
        <v>2398.65</v>
      </c>
      <c r="H28" s="53">
        <f t="shared" si="2"/>
        <v>2407.46</v>
      </c>
      <c r="I28" s="53">
        <f t="shared" si="2"/>
        <v>2241.79</v>
      </c>
      <c r="J28" s="53">
        <f t="shared" si="2"/>
        <v>2195.27</v>
      </c>
      <c r="K28" s="53">
        <f t="shared" si="2"/>
        <v>2152.14</v>
      </c>
      <c r="L28" s="53">
        <f t="shared" si="2"/>
        <v>2107.98</v>
      </c>
      <c r="M28" s="53">
        <f t="shared" si="2"/>
        <v>2038.14</v>
      </c>
      <c r="N28" s="53">
        <f t="shared" si="2"/>
        <v>2052.87</v>
      </c>
      <c r="O28" s="53">
        <f t="shared" si="2"/>
        <v>2087.34</v>
      </c>
      <c r="P28" s="53">
        <f t="shared" si="2"/>
        <v>2061.0500000000002</v>
      </c>
      <c r="Q28" s="53">
        <f t="shared" ref="Q28:Y28" si="3">ROUND(Q206+$K$220+$K$221+Q246,2)</f>
        <v>2238.5100000000002</v>
      </c>
      <c r="R28" s="53">
        <f t="shared" si="3"/>
        <v>2197.41</v>
      </c>
      <c r="S28" s="53">
        <f t="shared" si="3"/>
        <v>2198.6999999999998</v>
      </c>
      <c r="T28" s="53">
        <f t="shared" si="3"/>
        <v>2208.27</v>
      </c>
      <c r="U28" s="53">
        <f t="shared" si="3"/>
        <v>2202.6999999999998</v>
      </c>
      <c r="V28" s="53">
        <f t="shared" si="3"/>
        <v>2213.89</v>
      </c>
      <c r="W28" s="53">
        <f t="shared" si="3"/>
        <v>2155.58</v>
      </c>
      <c r="X28" s="53">
        <f t="shared" si="3"/>
        <v>2154.09</v>
      </c>
      <c r="Y28" s="53">
        <f t="shared" si="3"/>
        <v>2129.7600000000002</v>
      </c>
    </row>
    <row r="29" spans="1:25" ht="15.75" hidden="1" x14ac:dyDescent="0.25">
      <c r="A29" s="52">
        <v>23</v>
      </c>
      <c r="B29" s="53">
        <f t="shared" ref="B29:Y37" si="4">ROUND(B207+$K$220+$K$221+B247,2)</f>
        <v>2150.5500000000002</v>
      </c>
      <c r="C29" s="53">
        <f t="shared" si="4"/>
        <v>2201.5</v>
      </c>
      <c r="D29" s="53">
        <f t="shared" si="4"/>
        <v>2199.38</v>
      </c>
      <c r="E29" s="53">
        <f t="shared" si="4"/>
        <v>2249.38</v>
      </c>
      <c r="F29" s="53">
        <f t="shared" si="4"/>
        <v>2252.5300000000002</v>
      </c>
      <c r="G29" s="53">
        <f t="shared" si="4"/>
        <v>2249.11</v>
      </c>
      <c r="H29" s="53">
        <f t="shared" si="4"/>
        <v>2254.23</v>
      </c>
      <c r="I29" s="53">
        <f t="shared" si="4"/>
        <v>2393.96</v>
      </c>
      <c r="J29" s="53">
        <f t="shared" si="4"/>
        <v>2411.27</v>
      </c>
      <c r="K29" s="53">
        <f t="shared" si="4"/>
        <v>2447.25</v>
      </c>
      <c r="L29" s="53">
        <f t="shared" si="4"/>
        <v>2502.7199999999998</v>
      </c>
      <c r="M29" s="53">
        <f t="shared" si="4"/>
        <v>2481.2600000000002</v>
      </c>
      <c r="N29" s="53">
        <f t="shared" si="4"/>
        <v>2497.86</v>
      </c>
      <c r="O29" s="53">
        <f t="shared" si="4"/>
        <v>2441.86</v>
      </c>
      <c r="P29" s="53">
        <f t="shared" si="4"/>
        <v>2455.2199999999998</v>
      </c>
      <c r="Q29" s="53">
        <f t="shared" si="4"/>
        <v>2444.88</v>
      </c>
      <c r="R29" s="53">
        <f t="shared" si="4"/>
        <v>2470.6799999999998</v>
      </c>
      <c r="S29" s="53">
        <f t="shared" si="4"/>
        <v>2501.92</v>
      </c>
      <c r="T29" s="53">
        <f t="shared" si="4"/>
        <v>2519.2800000000002</v>
      </c>
      <c r="U29" s="53">
        <f t="shared" si="4"/>
        <v>2561.37</v>
      </c>
      <c r="V29" s="53">
        <f t="shared" si="4"/>
        <v>2581.48</v>
      </c>
      <c r="W29" s="53">
        <f t="shared" si="4"/>
        <v>2720.75</v>
      </c>
      <c r="X29" s="53">
        <f t="shared" si="4"/>
        <v>2707.97</v>
      </c>
      <c r="Y29" s="53">
        <f t="shared" si="4"/>
        <v>2524.17</v>
      </c>
    </row>
    <row r="30" spans="1:25" ht="15.75" hidden="1" x14ac:dyDescent="0.25">
      <c r="A30" s="52">
        <v>24</v>
      </c>
      <c r="B30" s="53">
        <f t="shared" si="4"/>
        <v>2441.92</v>
      </c>
      <c r="C30" s="53">
        <f t="shared" si="4"/>
        <v>2387.4299999999998</v>
      </c>
      <c r="D30" s="53">
        <f t="shared" si="4"/>
        <v>2343.69</v>
      </c>
      <c r="E30" s="53">
        <f t="shared" si="4"/>
        <v>2345.27</v>
      </c>
      <c r="F30" s="53">
        <f t="shared" si="4"/>
        <v>2349.9299999999998</v>
      </c>
      <c r="G30" s="53">
        <f t="shared" si="4"/>
        <v>2345.37</v>
      </c>
      <c r="H30" s="53">
        <f t="shared" si="4"/>
        <v>2344.94</v>
      </c>
      <c r="I30" s="53">
        <f t="shared" si="4"/>
        <v>2373.14</v>
      </c>
      <c r="J30" s="53">
        <f t="shared" si="4"/>
        <v>2349.6999999999998</v>
      </c>
      <c r="K30" s="53">
        <f t="shared" si="4"/>
        <v>2328.34</v>
      </c>
      <c r="L30" s="53">
        <f t="shared" si="4"/>
        <v>2319.46</v>
      </c>
      <c r="M30" s="53">
        <f t="shared" si="4"/>
        <v>2304.7800000000002</v>
      </c>
      <c r="N30" s="53">
        <f t="shared" si="4"/>
        <v>2290.42</v>
      </c>
      <c r="O30" s="53">
        <f t="shared" si="4"/>
        <v>2296.36</v>
      </c>
      <c r="P30" s="53">
        <f t="shared" si="4"/>
        <v>2289.6</v>
      </c>
      <c r="Q30" s="53">
        <f t="shared" si="4"/>
        <v>2293.73</v>
      </c>
      <c r="R30" s="53">
        <f t="shared" si="4"/>
        <v>2293.48</v>
      </c>
      <c r="S30" s="53">
        <f t="shared" si="4"/>
        <v>2305.0100000000002</v>
      </c>
      <c r="T30" s="53">
        <f t="shared" si="4"/>
        <v>2306.4899999999998</v>
      </c>
      <c r="U30" s="53">
        <f t="shared" si="4"/>
        <v>2299.06</v>
      </c>
      <c r="V30" s="53">
        <f t="shared" si="4"/>
        <v>2287.14</v>
      </c>
      <c r="W30" s="53">
        <f t="shared" si="4"/>
        <v>2287.5</v>
      </c>
      <c r="X30" s="53">
        <f t="shared" si="4"/>
        <v>2285.02</v>
      </c>
      <c r="Y30" s="53">
        <f t="shared" si="4"/>
        <v>2329.5500000000002</v>
      </c>
    </row>
    <row r="31" spans="1:25" ht="15.75" hidden="1" x14ac:dyDescent="0.25">
      <c r="A31" s="52">
        <v>25</v>
      </c>
      <c r="B31" s="53">
        <f t="shared" si="4"/>
        <v>2354.8000000000002</v>
      </c>
      <c r="C31" s="53">
        <f t="shared" si="4"/>
        <v>2368.89</v>
      </c>
      <c r="D31" s="53">
        <f t="shared" si="4"/>
        <v>2374.75</v>
      </c>
      <c r="E31" s="53">
        <f t="shared" si="4"/>
        <v>2383.0700000000002</v>
      </c>
      <c r="F31" s="53">
        <f t="shared" si="4"/>
        <v>2347.4499999999998</v>
      </c>
      <c r="G31" s="53">
        <f t="shared" si="4"/>
        <v>2331.96</v>
      </c>
      <c r="H31" s="53">
        <f t="shared" si="4"/>
        <v>2375.1</v>
      </c>
      <c r="I31" s="53">
        <f t="shared" si="4"/>
        <v>2373.73</v>
      </c>
      <c r="J31" s="53">
        <f t="shared" si="4"/>
        <v>2363.34</v>
      </c>
      <c r="K31" s="53">
        <f t="shared" si="4"/>
        <v>2366.3000000000002</v>
      </c>
      <c r="L31" s="53">
        <f t="shared" si="4"/>
        <v>2375.3000000000002</v>
      </c>
      <c r="M31" s="53">
        <f t="shared" si="4"/>
        <v>2355.5700000000002</v>
      </c>
      <c r="N31" s="53">
        <f t="shared" si="4"/>
        <v>2337.64</v>
      </c>
      <c r="O31" s="53">
        <f t="shared" si="4"/>
        <v>2337.42</v>
      </c>
      <c r="P31" s="53">
        <f t="shared" si="4"/>
        <v>2329.92</v>
      </c>
      <c r="Q31" s="53">
        <f t="shared" si="4"/>
        <v>2340.7800000000002</v>
      </c>
      <c r="R31" s="53">
        <f t="shared" si="4"/>
        <v>2338.42</v>
      </c>
      <c r="S31" s="53">
        <f t="shared" si="4"/>
        <v>2337.8200000000002</v>
      </c>
      <c r="T31" s="53">
        <f t="shared" si="4"/>
        <v>2339.52</v>
      </c>
      <c r="U31" s="53">
        <f t="shared" si="4"/>
        <v>2336.1999999999998</v>
      </c>
      <c r="V31" s="53">
        <f t="shared" si="4"/>
        <v>2330.94</v>
      </c>
      <c r="W31" s="53">
        <f t="shared" si="4"/>
        <v>2339.77</v>
      </c>
      <c r="X31" s="53">
        <f t="shared" si="4"/>
        <v>2338.8200000000002</v>
      </c>
      <c r="Y31" s="53">
        <f t="shared" si="4"/>
        <v>2337.56</v>
      </c>
    </row>
    <row r="32" spans="1:25" ht="15.75" hidden="1" x14ac:dyDescent="0.25">
      <c r="A32" s="52">
        <v>26</v>
      </c>
      <c r="B32" s="53">
        <f t="shared" si="4"/>
        <v>2348.64</v>
      </c>
      <c r="C32" s="53">
        <f t="shared" si="4"/>
        <v>2356.0500000000002</v>
      </c>
      <c r="D32" s="53">
        <f t="shared" si="4"/>
        <v>2373.9499999999998</v>
      </c>
      <c r="E32" s="53">
        <f t="shared" si="4"/>
        <v>2354.6799999999998</v>
      </c>
      <c r="F32" s="53">
        <f t="shared" si="4"/>
        <v>2355.09</v>
      </c>
      <c r="G32" s="53">
        <f t="shared" si="4"/>
        <v>2348.46</v>
      </c>
      <c r="H32" s="53">
        <f t="shared" si="4"/>
        <v>2341.98</v>
      </c>
      <c r="I32" s="53">
        <f t="shared" si="4"/>
        <v>2263.36</v>
      </c>
      <c r="J32" s="53">
        <f t="shared" si="4"/>
        <v>2218.14</v>
      </c>
      <c r="K32" s="53">
        <f t="shared" si="4"/>
        <v>2181.83</v>
      </c>
      <c r="L32" s="53">
        <f t="shared" si="4"/>
        <v>2144.06</v>
      </c>
      <c r="M32" s="53">
        <f t="shared" si="4"/>
        <v>2326.16</v>
      </c>
      <c r="N32" s="53">
        <f t="shared" si="4"/>
        <v>2320.33</v>
      </c>
      <c r="O32" s="53">
        <f t="shared" si="4"/>
        <v>2071.9699999999998</v>
      </c>
      <c r="P32" s="53">
        <f t="shared" si="4"/>
        <v>2185.39</v>
      </c>
      <c r="Q32" s="53">
        <f t="shared" si="4"/>
        <v>2187.94</v>
      </c>
      <c r="R32" s="53">
        <f t="shared" si="4"/>
        <v>2109.58</v>
      </c>
      <c r="S32" s="53">
        <f t="shared" si="4"/>
        <v>2326.2199999999998</v>
      </c>
      <c r="T32" s="53">
        <f t="shared" si="4"/>
        <v>2332.36</v>
      </c>
      <c r="U32" s="53">
        <f t="shared" si="4"/>
        <v>2287.94</v>
      </c>
      <c r="V32" s="53">
        <f t="shared" si="4"/>
        <v>2341.2199999999998</v>
      </c>
      <c r="W32" s="53">
        <f t="shared" si="4"/>
        <v>2326.92</v>
      </c>
      <c r="X32" s="53">
        <f t="shared" si="4"/>
        <v>2326.83</v>
      </c>
      <c r="Y32" s="53">
        <f t="shared" si="4"/>
        <v>2335.94</v>
      </c>
    </row>
    <row r="33" spans="1:25" ht="15.75" hidden="1" x14ac:dyDescent="0.25">
      <c r="A33" s="52">
        <v>27</v>
      </c>
      <c r="B33" s="53">
        <f t="shared" si="4"/>
        <v>2336.38</v>
      </c>
      <c r="C33" s="53">
        <f t="shared" si="4"/>
        <v>2226.4</v>
      </c>
      <c r="D33" s="53">
        <f t="shared" si="4"/>
        <v>2274.09</v>
      </c>
      <c r="E33" s="53">
        <f t="shared" si="4"/>
        <v>2287.0300000000002</v>
      </c>
      <c r="F33" s="53">
        <f t="shared" si="4"/>
        <v>2284.85</v>
      </c>
      <c r="G33" s="53">
        <f t="shared" si="4"/>
        <v>2278.88</v>
      </c>
      <c r="H33" s="53">
        <f t="shared" si="4"/>
        <v>2275.98</v>
      </c>
      <c r="I33" s="53">
        <f t="shared" si="4"/>
        <v>2406.33</v>
      </c>
      <c r="J33" s="53">
        <f t="shared" si="4"/>
        <v>2384.52</v>
      </c>
      <c r="K33" s="53">
        <f t="shared" si="4"/>
        <v>2384.3200000000002</v>
      </c>
      <c r="L33" s="53">
        <f t="shared" si="4"/>
        <v>2375.37</v>
      </c>
      <c r="M33" s="53">
        <f t="shared" si="4"/>
        <v>2359.8200000000002</v>
      </c>
      <c r="N33" s="53">
        <f t="shared" si="4"/>
        <v>2359.2199999999998</v>
      </c>
      <c r="O33" s="53">
        <f t="shared" si="4"/>
        <v>2382.77</v>
      </c>
      <c r="P33" s="53">
        <f t="shared" si="4"/>
        <v>3034.61</v>
      </c>
      <c r="Q33" s="53">
        <f t="shared" si="4"/>
        <v>3035.3</v>
      </c>
      <c r="R33" s="53">
        <f t="shared" si="4"/>
        <v>3150.26</v>
      </c>
      <c r="S33" s="53">
        <f t="shared" si="4"/>
        <v>3144.13</v>
      </c>
      <c r="T33" s="53">
        <f t="shared" si="4"/>
        <v>3153.18</v>
      </c>
      <c r="U33" s="53">
        <f t="shared" si="4"/>
        <v>3060.46</v>
      </c>
      <c r="V33" s="53">
        <f t="shared" si="4"/>
        <v>3083.62</v>
      </c>
      <c r="W33" s="53">
        <f t="shared" si="4"/>
        <v>3090.93</v>
      </c>
      <c r="X33" s="53">
        <f t="shared" si="4"/>
        <v>3092.99</v>
      </c>
      <c r="Y33" s="53">
        <f t="shared" si="4"/>
        <v>3073.85</v>
      </c>
    </row>
    <row r="34" spans="1:25" ht="15.75" hidden="1" x14ac:dyDescent="0.25">
      <c r="A34" s="52">
        <v>28</v>
      </c>
      <c r="B34" s="53">
        <f t="shared" si="4"/>
        <v>2905.99</v>
      </c>
      <c r="C34" s="53">
        <f t="shared" si="4"/>
        <v>2386.12</v>
      </c>
      <c r="D34" s="53">
        <f t="shared" si="4"/>
        <v>2893.47</v>
      </c>
      <c r="E34" s="53">
        <f t="shared" si="4"/>
        <v>2451.37</v>
      </c>
      <c r="F34" s="53">
        <f t="shared" si="4"/>
        <v>2457.92</v>
      </c>
      <c r="G34" s="53">
        <f t="shared" si="4"/>
        <v>2446.84</v>
      </c>
      <c r="H34" s="53">
        <f t="shared" si="4"/>
        <v>2434.3200000000002</v>
      </c>
      <c r="I34" s="53">
        <f t="shared" si="4"/>
        <v>2401.36</v>
      </c>
      <c r="J34" s="53">
        <f t="shared" si="4"/>
        <v>2388.6</v>
      </c>
      <c r="K34" s="53">
        <f t="shared" si="4"/>
        <v>2390.38</v>
      </c>
      <c r="L34" s="53">
        <f t="shared" si="4"/>
        <v>2388.5</v>
      </c>
      <c r="M34" s="53">
        <f t="shared" si="4"/>
        <v>2371.4499999999998</v>
      </c>
      <c r="N34" s="53">
        <f t="shared" si="4"/>
        <v>2365.4299999999998</v>
      </c>
      <c r="O34" s="53">
        <f t="shared" si="4"/>
        <v>2356.86</v>
      </c>
      <c r="P34" s="53">
        <f t="shared" si="4"/>
        <v>3124.29</v>
      </c>
      <c r="Q34" s="53">
        <f t="shared" si="4"/>
        <v>3000.65</v>
      </c>
      <c r="R34" s="53">
        <f t="shared" si="4"/>
        <v>3005.11</v>
      </c>
      <c r="S34" s="53">
        <f t="shared" si="4"/>
        <v>3006.79</v>
      </c>
      <c r="T34" s="53">
        <f t="shared" si="4"/>
        <v>3136.69</v>
      </c>
      <c r="U34" s="53">
        <f t="shared" si="4"/>
        <v>3017.92</v>
      </c>
      <c r="V34" s="53">
        <f t="shared" si="4"/>
        <v>3034.17</v>
      </c>
      <c r="W34" s="53">
        <f t="shared" si="4"/>
        <v>3074.38</v>
      </c>
      <c r="X34" s="53">
        <f t="shared" si="4"/>
        <v>3064.05</v>
      </c>
      <c r="Y34" s="53">
        <f t="shared" si="4"/>
        <v>2925.31</v>
      </c>
    </row>
    <row r="35" spans="1:25" ht="15.75" hidden="1" x14ac:dyDescent="0.25">
      <c r="A35" s="52">
        <v>29</v>
      </c>
      <c r="B35" s="53">
        <f t="shared" si="4"/>
        <v>2919.25</v>
      </c>
      <c r="C35" s="53">
        <f t="shared" si="4"/>
        <v>2378.17</v>
      </c>
      <c r="D35" s="53">
        <f t="shared" si="4"/>
        <v>2441.35</v>
      </c>
      <c r="E35" s="53">
        <f t="shared" si="4"/>
        <v>2457.7600000000002</v>
      </c>
      <c r="F35" s="53">
        <f t="shared" si="4"/>
        <v>2462.7800000000002</v>
      </c>
      <c r="G35" s="53">
        <f t="shared" si="4"/>
        <v>2464.1999999999998</v>
      </c>
      <c r="H35" s="53">
        <f t="shared" si="4"/>
        <v>2460.85</v>
      </c>
      <c r="I35" s="53">
        <f t="shared" si="4"/>
        <v>2397.15</v>
      </c>
      <c r="J35" s="53">
        <f t="shared" si="4"/>
        <v>2393.9499999999998</v>
      </c>
      <c r="K35" s="53">
        <f t="shared" si="4"/>
        <v>2391.36</v>
      </c>
      <c r="L35" s="53">
        <f t="shared" si="4"/>
        <v>2386.46</v>
      </c>
      <c r="M35" s="53">
        <f t="shared" si="4"/>
        <v>2372.0700000000002</v>
      </c>
      <c r="N35" s="53">
        <f t="shared" si="4"/>
        <v>2366.09</v>
      </c>
      <c r="O35" s="53">
        <f t="shared" si="4"/>
        <v>2349.9899999999998</v>
      </c>
      <c r="P35" s="53">
        <f t="shared" si="4"/>
        <v>2689.74</v>
      </c>
      <c r="Q35" s="53">
        <f t="shared" si="4"/>
        <v>2685.6</v>
      </c>
      <c r="R35" s="53">
        <f t="shared" si="4"/>
        <v>2503.9499999999998</v>
      </c>
      <c r="S35" s="53">
        <f t="shared" si="4"/>
        <v>2504.31</v>
      </c>
      <c r="T35" s="53">
        <f t="shared" si="4"/>
        <v>2520.13</v>
      </c>
      <c r="U35" s="53">
        <f t="shared" si="4"/>
        <v>2512.14</v>
      </c>
      <c r="V35" s="53">
        <f t="shared" si="4"/>
        <v>2639.87</v>
      </c>
      <c r="W35" s="53">
        <f t="shared" si="4"/>
        <v>2590.44</v>
      </c>
      <c r="X35" s="53">
        <f t="shared" si="4"/>
        <v>2578.1799999999998</v>
      </c>
      <c r="Y35" s="53">
        <f t="shared" si="4"/>
        <v>2440.02</v>
      </c>
    </row>
    <row r="36" spans="1:25" ht="15.75" hidden="1" x14ac:dyDescent="0.25">
      <c r="A36" s="52">
        <v>30</v>
      </c>
      <c r="B36" s="53">
        <f t="shared" si="4"/>
        <v>2473.12</v>
      </c>
      <c r="C36" s="53">
        <f t="shared" si="4"/>
        <v>2515.04</v>
      </c>
      <c r="D36" s="53">
        <f t="shared" si="4"/>
        <v>2505.16</v>
      </c>
      <c r="E36" s="53">
        <f t="shared" si="4"/>
        <v>2528.6799999999998</v>
      </c>
      <c r="F36" s="53">
        <f t="shared" si="4"/>
        <v>2401.19</v>
      </c>
      <c r="G36" s="53">
        <f t="shared" si="4"/>
        <v>2400.7399999999998</v>
      </c>
      <c r="H36" s="53">
        <f t="shared" si="4"/>
        <v>2406.92</v>
      </c>
      <c r="I36" s="53">
        <f t="shared" si="4"/>
        <v>2400.4899999999998</v>
      </c>
      <c r="J36" s="53">
        <f t="shared" si="4"/>
        <v>2377.23</v>
      </c>
      <c r="K36" s="53">
        <f t="shared" si="4"/>
        <v>2360.9699999999998</v>
      </c>
      <c r="L36" s="53">
        <f t="shared" si="4"/>
        <v>2341.71</v>
      </c>
      <c r="M36" s="53">
        <f t="shared" si="4"/>
        <v>2335.8200000000002</v>
      </c>
      <c r="N36" s="53">
        <f t="shared" si="4"/>
        <v>2330.5700000000002</v>
      </c>
      <c r="O36" s="53">
        <f t="shared" si="4"/>
        <v>2336.08</v>
      </c>
      <c r="P36" s="53">
        <f t="shared" si="4"/>
        <v>2406.04</v>
      </c>
      <c r="Q36" s="53">
        <f t="shared" si="4"/>
        <v>2416.29</v>
      </c>
      <c r="R36" s="53">
        <f t="shared" si="4"/>
        <v>2409.5300000000002</v>
      </c>
      <c r="S36" s="53">
        <f t="shared" si="4"/>
        <v>2415.1</v>
      </c>
      <c r="T36" s="53">
        <f t="shared" si="4"/>
        <v>2425.9699999999998</v>
      </c>
      <c r="U36" s="53">
        <f t="shared" si="4"/>
        <v>2419.16</v>
      </c>
      <c r="V36" s="53">
        <f t="shared" si="4"/>
        <v>2648.78</v>
      </c>
      <c r="W36" s="53">
        <f t="shared" si="4"/>
        <v>2623.91</v>
      </c>
      <c r="X36" s="53">
        <f t="shared" si="4"/>
        <v>2606.89</v>
      </c>
      <c r="Y36" s="53">
        <f t="shared" si="4"/>
        <v>2590.5700000000002</v>
      </c>
    </row>
    <row r="37" spans="1:25" ht="15.75" hidden="1" outlineLevel="1" x14ac:dyDescent="0.25">
      <c r="A37" s="52">
        <v>31</v>
      </c>
      <c r="B37" s="53">
        <f t="shared" si="4"/>
        <v>2490.0700000000002</v>
      </c>
      <c r="C37" s="53">
        <f t="shared" si="4"/>
        <v>2363.83</v>
      </c>
      <c r="D37" s="53">
        <f t="shared" si="4"/>
        <v>2403.6</v>
      </c>
      <c r="E37" s="53">
        <f t="shared" si="4"/>
        <v>2429.0500000000002</v>
      </c>
      <c r="F37" s="53">
        <f t="shared" si="4"/>
        <v>2452.3000000000002</v>
      </c>
      <c r="G37" s="53">
        <f t="shared" si="4"/>
        <v>2432.13</v>
      </c>
      <c r="H37" s="53">
        <f t="shared" si="4"/>
        <v>2443.46</v>
      </c>
      <c r="I37" s="53">
        <f t="shared" si="4"/>
        <v>2149.1799999999998</v>
      </c>
      <c r="J37" s="53">
        <f t="shared" si="4"/>
        <v>2101.9699999999998</v>
      </c>
      <c r="K37" s="53">
        <f t="shared" si="4"/>
        <v>2045.42</v>
      </c>
      <c r="L37" s="53">
        <f t="shared" si="4"/>
        <v>2014.47</v>
      </c>
      <c r="M37" s="53">
        <f t="shared" si="4"/>
        <v>1978.38</v>
      </c>
      <c r="N37" s="53">
        <f t="shared" si="4"/>
        <v>2231.06</v>
      </c>
      <c r="O37" s="53">
        <f t="shared" si="4"/>
        <v>2233.46</v>
      </c>
      <c r="P37" s="53">
        <f t="shared" si="4"/>
        <v>2227.17</v>
      </c>
      <c r="Q37" s="53">
        <f t="shared" si="4"/>
        <v>2226.0300000000002</v>
      </c>
      <c r="R37" s="53">
        <f t="shared" si="4"/>
        <v>2221.6799999999998</v>
      </c>
      <c r="S37" s="53">
        <f t="shared" si="4"/>
        <v>2221.42</v>
      </c>
      <c r="T37" s="53">
        <f t="shared" si="4"/>
        <v>2235.2800000000002</v>
      </c>
      <c r="U37" s="53">
        <f t="shared" si="4"/>
        <v>2224.8000000000002</v>
      </c>
      <c r="V37" s="53">
        <f t="shared" si="4"/>
        <v>2189.85</v>
      </c>
      <c r="W37" s="53">
        <f t="shared" si="4"/>
        <v>2244.35</v>
      </c>
      <c r="X37" s="53">
        <f t="shared" si="4"/>
        <v>2190.6999999999998</v>
      </c>
      <c r="Y37" s="53">
        <f t="shared" si="4"/>
        <v>2220.8200000000002</v>
      </c>
    </row>
    <row r="38" spans="1:25" ht="15.75" collapsed="1" x14ac:dyDescent="0.2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</row>
    <row r="39" spans="1:25" ht="18.75" x14ac:dyDescent="0.25">
      <c r="A39" s="111" t="s">
        <v>67</v>
      </c>
      <c r="B39" s="112" t="s">
        <v>68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</row>
    <row r="40" spans="1:25" ht="15.75" x14ac:dyDescent="0.25">
      <c r="A40" s="111"/>
      <c r="B40" s="51" t="s">
        <v>69</v>
      </c>
      <c r="C40" s="51" t="s">
        <v>70</v>
      </c>
      <c r="D40" s="51" t="s">
        <v>71</v>
      </c>
      <c r="E40" s="51" t="s">
        <v>72</v>
      </c>
      <c r="F40" s="51" t="s">
        <v>73</v>
      </c>
      <c r="G40" s="51" t="s">
        <v>74</v>
      </c>
      <c r="H40" s="51" t="s">
        <v>75</v>
      </c>
      <c r="I40" s="51" t="s">
        <v>76</v>
      </c>
      <c r="J40" s="51" t="s">
        <v>77</v>
      </c>
      <c r="K40" s="51" t="s">
        <v>78</v>
      </c>
      <c r="L40" s="51" t="s">
        <v>79</v>
      </c>
      <c r="M40" s="51" t="s">
        <v>80</v>
      </c>
      <c r="N40" s="51" t="s">
        <v>81</v>
      </c>
      <c r="O40" s="51" t="s">
        <v>82</v>
      </c>
      <c r="P40" s="51" t="s">
        <v>83</v>
      </c>
      <c r="Q40" s="51" t="s">
        <v>84</v>
      </c>
      <c r="R40" s="51" t="s">
        <v>85</v>
      </c>
      <c r="S40" s="51" t="s">
        <v>86</v>
      </c>
      <c r="T40" s="51" t="s">
        <v>87</v>
      </c>
      <c r="U40" s="51" t="s">
        <v>88</v>
      </c>
      <c r="V40" s="51" t="s">
        <v>89</v>
      </c>
      <c r="W40" s="51" t="s">
        <v>90</v>
      </c>
      <c r="X40" s="51" t="s">
        <v>91</v>
      </c>
      <c r="Y40" s="51" t="s">
        <v>92</v>
      </c>
    </row>
    <row r="41" spans="1:25" ht="15.75" x14ac:dyDescent="0.25">
      <c r="A41" s="52">
        <v>1</v>
      </c>
      <c r="B41" s="53">
        <f t="shared" ref="B41:Y51" si="5">ROUND(B185+$L$220+$L$221+B225,2)</f>
        <v>2411.66</v>
      </c>
      <c r="C41" s="53">
        <f t="shared" si="5"/>
        <v>2309.9699999999998</v>
      </c>
      <c r="D41" s="53">
        <f t="shared" si="5"/>
        <v>2511.69</v>
      </c>
      <c r="E41" s="53">
        <f t="shared" si="5"/>
        <v>2408.42</v>
      </c>
      <c r="F41" s="53">
        <f t="shared" si="5"/>
        <v>2363.31</v>
      </c>
      <c r="G41" s="53">
        <f t="shared" si="5"/>
        <v>2361.83</v>
      </c>
      <c r="H41" s="53">
        <f t="shared" si="5"/>
        <v>2304.56</v>
      </c>
      <c r="I41" s="53">
        <f t="shared" si="5"/>
        <v>2580.9</v>
      </c>
      <c r="J41" s="53">
        <f t="shared" si="5"/>
        <v>2581.06</v>
      </c>
      <c r="K41" s="53">
        <f t="shared" si="5"/>
        <v>2592.15</v>
      </c>
      <c r="L41" s="53">
        <f t="shared" si="5"/>
        <v>2570.1999999999998</v>
      </c>
      <c r="M41" s="53">
        <f t="shared" si="5"/>
        <v>2559.1999999999998</v>
      </c>
      <c r="N41" s="53">
        <f t="shared" si="5"/>
        <v>2547.54</v>
      </c>
      <c r="O41" s="53">
        <f t="shared" si="5"/>
        <v>2544.21</v>
      </c>
      <c r="P41" s="53">
        <f t="shared" si="5"/>
        <v>2565.6799999999998</v>
      </c>
      <c r="Q41" s="53">
        <f t="shared" si="5"/>
        <v>2561.02</v>
      </c>
      <c r="R41" s="53">
        <f t="shared" si="5"/>
        <v>2573.08</v>
      </c>
      <c r="S41" s="53">
        <f t="shared" si="5"/>
        <v>2557.1</v>
      </c>
      <c r="T41" s="53">
        <f t="shared" si="5"/>
        <v>2546.62</v>
      </c>
      <c r="U41" s="53">
        <f t="shared" si="5"/>
        <v>2529.48</v>
      </c>
      <c r="V41" s="53">
        <f t="shared" si="5"/>
        <v>3159.84</v>
      </c>
      <c r="W41" s="53">
        <f t="shared" si="5"/>
        <v>3086.32</v>
      </c>
      <c r="X41" s="53">
        <f t="shared" si="5"/>
        <v>2733.81</v>
      </c>
      <c r="Y41" s="53">
        <f t="shared" si="5"/>
        <v>2589.4</v>
      </c>
    </row>
    <row r="42" spans="1:25" ht="15.75" x14ac:dyDescent="0.25">
      <c r="A42" s="52">
        <v>2</v>
      </c>
      <c r="B42" s="53">
        <f t="shared" si="5"/>
        <v>2542.94</v>
      </c>
      <c r="C42" s="53">
        <f t="shared" si="5"/>
        <v>2556.44</v>
      </c>
      <c r="D42" s="53">
        <f t="shared" si="5"/>
        <v>2579.59</v>
      </c>
      <c r="E42" s="53">
        <f t="shared" si="5"/>
        <v>2570.27</v>
      </c>
      <c r="F42" s="53">
        <f t="shared" si="5"/>
        <v>2569.77</v>
      </c>
      <c r="G42" s="53">
        <f t="shared" si="5"/>
        <v>2568.2800000000002</v>
      </c>
      <c r="H42" s="53">
        <f t="shared" si="5"/>
        <v>2577.8000000000002</v>
      </c>
      <c r="I42" s="53">
        <f t="shared" si="5"/>
        <v>2128</v>
      </c>
      <c r="J42" s="53">
        <f t="shared" si="5"/>
        <v>2081.16</v>
      </c>
      <c r="K42" s="53">
        <f t="shared" si="5"/>
        <v>2039.92</v>
      </c>
      <c r="L42" s="53">
        <f t="shared" si="5"/>
        <v>2022.5</v>
      </c>
      <c r="M42" s="53">
        <f t="shared" si="5"/>
        <v>2014.53</v>
      </c>
      <c r="N42" s="53">
        <f t="shared" si="5"/>
        <v>2303.21</v>
      </c>
      <c r="O42" s="53">
        <f t="shared" si="5"/>
        <v>2485.56</v>
      </c>
      <c r="P42" s="53">
        <f t="shared" si="5"/>
        <v>2481.7600000000002</v>
      </c>
      <c r="Q42" s="53">
        <f t="shared" si="5"/>
        <v>2403.54</v>
      </c>
      <c r="R42" s="53">
        <f t="shared" si="5"/>
        <v>2415.4499999999998</v>
      </c>
      <c r="S42" s="53">
        <f t="shared" si="5"/>
        <v>2410.5</v>
      </c>
      <c r="T42" s="53">
        <f t="shared" si="5"/>
        <v>2422.12</v>
      </c>
      <c r="U42" s="53">
        <f t="shared" si="5"/>
        <v>2418.1</v>
      </c>
      <c r="V42" s="53">
        <f t="shared" si="5"/>
        <v>2477.39</v>
      </c>
      <c r="W42" s="53">
        <f t="shared" si="5"/>
        <v>2377.88</v>
      </c>
      <c r="X42" s="53">
        <f t="shared" si="5"/>
        <v>2386.3000000000002</v>
      </c>
      <c r="Y42" s="53">
        <f t="shared" si="5"/>
        <v>2362.46</v>
      </c>
    </row>
    <row r="43" spans="1:25" ht="15.75" x14ac:dyDescent="0.25">
      <c r="A43" s="52">
        <v>3</v>
      </c>
      <c r="B43" s="53">
        <f t="shared" si="5"/>
        <v>2385.27</v>
      </c>
      <c r="C43" s="53">
        <f t="shared" si="5"/>
        <v>2413.98</v>
      </c>
      <c r="D43" s="53">
        <f t="shared" si="5"/>
        <v>2418.73</v>
      </c>
      <c r="E43" s="53">
        <f t="shared" si="5"/>
        <v>2189.35</v>
      </c>
      <c r="F43" s="53">
        <f t="shared" si="5"/>
        <v>2189.59</v>
      </c>
      <c r="G43" s="53">
        <f t="shared" si="5"/>
        <v>2156.42</v>
      </c>
      <c r="H43" s="53">
        <f t="shared" si="5"/>
        <v>2167.11</v>
      </c>
      <c r="I43" s="53">
        <f t="shared" si="5"/>
        <v>2327.9699999999998</v>
      </c>
      <c r="J43" s="53">
        <f t="shared" si="5"/>
        <v>2244.15</v>
      </c>
      <c r="K43" s="53">
        <f t="shared" si="5"/>
        <v>2142.79</v>
      </c>
      <c r="L43" s="53">
        <f t="shared" si="5"/>
        <v>2083.3000000000002</v>
      </c>
      <c r="M43" s="53">
        <f t="shared" si="5"/>
        <v>2085.08</v>
      </c>
      <c r="N43" s="53">
        <f t="shared" si="5"/>
        <v>2304.29</v>
      </c>
      <c r="O43" s="53">
        <f t="shared" si="5"/>
        <v>2417.16</v>
      </c>
      <c r="P43" s="53">
        <f t="shared" si="5"/>
        <v>2442.9299999999998</v>
      </c>
      <c r="Q43" s="53">
        <f t="shared" si="5"/>
        <v>2417.9499999999998</v>
      </c>
      <c r="R43" s="53">
        <f t="shared" si="5"/>
        <v>2434.3200000000002</v>
      </c>
      <c r="S43" s="53">
        <f t="shared" si="5"/>
        <v>2454.54</v>
      </c>
      <c r="T43" s="53">
        <f t="shared" si="5"/>
        <v>2438.31</v>
      </c>
      <c r="U43" s="53">
        <f t="shared" si="5"/>
        <v>2465.66</v>
      </c>
      <c r="V43" s="53">
        <f t="shared" si="5"/>
        <v>2466.25</v>
      </c>
      <c r="W43" s="53">
        <f t="shared" si="5"/>
        <v>2411.71</v>
      </c>
      <c r="X43" s="53">
        <f t="shared" si="5"/>
        <v>2414.0700000000002</v>
      </c>
      <c r="Y43" s="53">
        <f t="shared" si="5"/>
        <v>2420.59</v>
      </c>
    </row>
    <row r="44" spans="1:25" ht="15.75" x14ac:dyDescent="0.25">
      <c r="A44" s="52">
        <v>4</v>
      </c>
      <c r="B44" s="53">
        <f t="shared" si="5"/>
        <v>2358.4899999999998</v>
      </c>
      <c r="C44" s="53">
        <f t="shared" si="5"/>
        <v>2425</v>
      </c>
      <c r="D44" s="53">
        <f t="shared" si="5"/>
        <v>2440.88</v>
      </c>
      <c r="E44" s="53">
        <f t="shared" si="5"/>
        <v>2290.6999999999998</v>
      </c>
      <c r="F44" s="53">
        <f t="shared" si="5"/>
        <v>2285.83</v>
      </c>
      <c r="G44" s="53">
        <f t="shared" si="5"/>
        <v>2260.54</v>
      </c>
      <c r="H44" s="53">
        <f t="shared" si="5"/>
        <v>2304.19</v>
      </c>
      <c r="I44" s="53">
        <f t="shared" si="5"/>
        <v>2552.71</v>
      </c>
      <c r="J44" s="53">
        <f t="shared" si="5"/>
        <v>2543.79</v>
      </c>
      <c r="K44" s="53">
        <f t="shared" si="5"/>
        <v>2534.5</v>
      </c>
      <c r="L44" s="53">
        <f t="shared" si="5"/>
        <v>2521.4</v>
      </c>
      <c r="M44" s="53">
        <f t="shared" si="5"/>
        <v>2500.25</v>
      </c>
      <c r="N44" s="53">
        <f t="shared" si="5"/>
        <v>2503.79</v>
      </c>
      <c r="O44" s="53">
        <f t="shared" si="5"/>
        <v>2502.62</v>
      </c>
      <c r="P44" s="53">
        <f t="shared" si="5"/>
        <v>2513.86</v>
      </c>
      <c r="Q44" s="53">
        <f t="shared" si="5"/>
        <v>2531.65</v>
      </c>
      <c r="R44" s="53">
        <f t="shared" si="5"/>
        <v>2526.21</v>
      </c>
      <c r="S44" s="53">
        <f t="shared" si="5"/>
        <v>2528.9</v>
      </c>
      <c r="T44" s="53">
        <f t="shared" si="5"/>
        <v>2515.06</v>
      </c>
      <c r="U44" s="53">
        <f t="shared" si="5"/>
        <v>2518.42</v>
      </c>
      <c r="V44" s="53">
        <f t="shared" si="5"/>
        <v>2526.4899999999998</v>
      </c>
      <c r="W44" s="53">
        <f t="shared" si="5"/>
        <v>2607.9699999999998</v>
      </c>
      <c r="X44" s="53">
        <f t="shared" si="5"/>
        <v>2608.6</v>
      </c>
      <c r="Y44" s="53">
        <f t="shared" si="5"/>
        <v>2603.29</v>
      </c>
    </row>
    <row r="45" spans="1:25" ht="15.75" x14ac:dyDescent="0.25">
      <c r="A45" s="52">
        <v>5</v>
      </c>
      <c r="B45" s="53">
        <f t="shared" si="5"/>
        <v>2518.52</v>
      </c>
      <c r="C45" s="53">
        <f t="shared" si="5"/>
        <v>2532.46</v>
      </c>
      <c r="D45" s="53">
        <f t="shared" si="5"/>
        <v>2554.33</v>
      </c>
      <c r="E45" s="53">
        <f t="shared" si="5"/>
        <v>2569.84</v>
      </c>
      <c r="F45" s="53">
        <f t="shared" si="5"/>
        <v>2562.41</v>
      </c>
      <c r="G45" s="53">
        <f t="shared" si="5"/>
        <v>2572.39</v>
      </c>
      <c r="H45" s="53">
        <f t="shared" si="5"/>
        <v>2562.89</v>
      </c>
      <c r="I45" s="53">
        <f t="shared" si="5"/>
        <v>2245.37</v>
      </c>
      <c r="J45" s="53">
        <f t="shared" si="5"/>
        <v>2400.7199999999998</v>
      </c>
      <c r="K45" s="53">
        <f t="shared" si="5"/>
        <v>2344.0100000000002</v>
      </c>
      <c r="L45" s="53">
        <f t="shared" si="5"/>
        <v>2302.6</v>
      </c>
      <c r="M45" s="53">
        <f t="shared" si="5"/>
        <v>2236.6799999999998</v>
      </c>
      <c r="N45" s="53">
        <f t="shared" si="5"/>
        <v>2226.5700000000002</v>
      </c>
      <c r="O45" s="53">
        <f t="shared" si="5"/>
        <v>2244.81</v>
      </c>
      <c r="P45" s="53">
        <f t="shared" si="5"/>
        <v>2298</v>
      </c>
      <c r="Q45" s="53">
        <f t="shared" si="5"/>
        <v>2325.1999999999998</v>
      </c>
      <c r="R45" s="53">
        <f t="shared" si="5"/>
        <v>2325.34</v>
      </c>
      <c r="S45" s="53">
        <f t="shared" si="5"/>
        <v>2295.4899999999998</v>
      </c>
      <c r="T45" s="53">
        <f t="shared" si="5"/>
        <v>2229.46</v>
      </c>
      <c r="U45" s="53">
        <f t="shared" si="5"/>
        <v>2174.9299999999998</v>
      </c>
      <c r="V45" s="53">
        <f t="shared" si="5"/>
        <v>2412.79</v>
      </c>
      <c r="W45" s="53">
        <f t="shared" si="5"/>
        <v>2336.38</v>
      </c>
      <c r="X45" s="53">
        <f t="shared" si="5"/>
        <v>2346.7600000000002</v>
      </c>
      <c r="Y45" s="53">
        <f t="shared" si="5"/>
        <v>2365.31</v>
      </c>
    </row>
    <row r="46" spans="1:25" ht="15.75" x14ac:dyDescent="0.25">
      <c r="A46" s="52">
        <v>6</v>
      </c>
      <c r="B46" s="53">
        <f t="shared" si="5"/>
        <v>2407.59</v>
      </c>
      <c r="C46" s="53">
        <f t="shared" si="5"/>
        <v>2413.44</v>
      </c>
      <c r="D46" s="53">
        <f t="shared" si="5"/>
        <v>2279.84</v>
      </c>
      <c r="E46" s="53">
        <f t="shared" si="5"/>
        <v>2280.3200000000002</v>
      </c>
      <c r="F46" s="53">
        <f t="shared" si="5"/>
        <v>2288.2399999999998</v>
      </c>
      <c r="G46" s="53">
        <f t="shared" si="5"/>
        <v>2256.5500000000002</v>
      </c>
      <c r="H46" s="53">
        <f t="shared" si="5"/>
        <v>2264.59</v>
      </c>
      <c r="I46" s="53">
        <f t="shared" si="5"/>
        <v>2561.44</v>
      </c>
      <c r="J46" s="53">
        <f t="shared" si="5"/>
        <v>2540.29</v>
      </c>
      <c r="K46" s="53">
        <f t="shared" si="5"/>
        <v>2522.91</v>
      </c>
      <c r="L46" s="53">
        <f t="shared" si="5"/>
        <v>2524.56</v>
      </c>
      <c r="M46" s="53">
        <f t="shared" si="5"/>
        <v>2512.62</v>
      </c>
      <c r="N46" s="53">
        <f t="shared" si="5"/>
        <v>2507.1</v>
      </c>
      <c r="O46" s="53">
        <f t="shared" si="5"/>
        <v>3176.33</v>
      </c>
      <c r="P46" s="53">
        <f t="shared" si="5"/>
        <v>3189.36</v>
      </c>
      <c r="Q46" s="53">
        <f t="shared" si="5"/>
        <v>3195.38</v>
      </c>
      <c r="R46" s="53">
        <f t="shared" si="5"/>
        <v>3189.1</v>
      </c>
      <c r="S46" s="53">
        <f t="shared" si="5"/>
        <v>3014.11</v>
      </c>
      <c r="T46" s="53">
        <f t="shared" si="5"/>
        <v>3014.69</v>
      </c>
      <c r="U46" s="53">
        <f t="shared" si="5"/>
        <v>3150.7</v>
      </c>
      <c r="V46" s="53">
        <f t="shared" si="5"/>
        <v>3969.53</v>
      </c>
      <c r="W46" s="53">
        <f t="shared" si="5"/>
        <v>3892.79</v>
      </c>
      <c r="X46" s="53">
        <f t="shared" si="5"/>
        <v>3895.46</v>
      </c>
      <c r="Y46" s="53">
        <f t="shared" si="5"/>
        <v>3945.96</v>
      </c>
    </row>
    <row r="47" spans="1:25" ht="15.75" x14ac:dyDescent="0.25">
      <c r="A47" s="52">
        <v>7</v>
      </c>
      <c r="B47" s="53">
        <f t="shared" si="5"/>
        <v>4141.09</v>
      </c>
      <c r="C47" s="53">
        <f t="shared" si="5"/>
        <v>2982.28</v>
      </c>
      <c r="D47" s="53">
        <f t="shared" si="5"/>
        <v>2532.35</v>
      </c>
      <c r="E47" s="53">
        <f t="shared" si="5"/>
        <v>2529.6799999999998</v>
      </c>
      <c r="F47" s="53">
        <f t="shared" si="5"/>
        <v>2530.3200000000002</v>
      </c>
      <c r="G47" s="53">
        <f t="shared" si="5"/>
        <v>2538.04</v>
      </c>
      <c r="H47" s="53">
        <f t="shared" si="5"/>
        <v>2543.2800000000002</v>
      </c>
      <c r="I47" s="53">
        <f t="shared" si="5"/>
        <v>2070.0300000000002</v>
      </c>
      <c r="J47" s="53">
        <f t="shared" si="5"/>
        <v>2131.15</v>
      </c>
      <c r="K47" s="53">
        <f t="shared" si="5"/>
        <v>2117.13</v>
      </c>
      <c r="L47" s="53">
        <f t="shared" si="5"/>
        <v>2046.78</v>
      </c>
      <c r="M47" s="53">
        <f t="shared" si="5"/>
        <v>2005.2</v>
      </c>
      <c r="N47" s="53">
        <f t="shared" si="5"/>
        <v>1984.23</v>
      </c>
      <c r="O47" s="53">
        <f t="shared" si="5"/>
        <v>2043.28</v>
      </c>
      <c r="P47" s="53">
        <f t="shared" si="5"/>
        <v>2066.6799999999998</v>
      </c>
      <c r="Q47" s="53">
        <f t="shared" si="5"/>
        <v>1984.86</v>
      </c>
      <c r="R47" s="53">
        <f t="shared" si="5"/>
        <v>2129.23</v>
      </c>
      <c r="S47" s="53">
        <f t="shared" si="5"/>
        <v>1982.94</v>
      </c>
      <c r="T47" s="53">
        <f t="shared" si="5"/>
        <v>2152.9899999999998</v>
      </c>
      <c r="U47" s="53">
        <f t="shared" si="5"/>
        <v>2193.94</v>
      </c>
      <c r="V47" s="53">
        <f t="shared" si="5"/>
        <v>2187.0300000000002</v>
      </c>
      <c r="W47" s="53">
        <f t="shared" si="5"/>
        <v>2184.92</v>
      </c>
      <c r="X47" s="53">
        <f t="shared" si="5"/>
        <v>2178.9899999999998</v>
      </c>
      <c r="Y47" s="53">
        <f t="shared" si="5"/>
        <v>2088.7199999999998</v>
      </c>
    </row>
    <row r="48" spans="1:25" ht="15.75" x14ac:dyDescent="0.25">
      <c r="A48" s="52">
        <v>8</v>
      </c>
      <c r="B48" s="53">
        <f t="shared" si="5"/>
        <v>2128.4299999999998</v>
      </c>
      <c r="C48" s="53">
        <f t="shared" si="5"/>
        <v>2160.04</v>
      </c>
      <c r="D48" s="53">
        <f t="shared" si="5"/>
        <v>2088.31</v>
      </c>
      <c r="E48" s="53">
        <f t="shared" si="5"/>
        <v>2115.87</v>
      </c>
      <c r="F48" s="53">
        <f t="shared" si="5"/>
        <v>2134.27</v>
      </c>
      <c r="G48" s="53">
        <f t="shared" si="5"/>
        <v>2128.13</v>
      </c>
      <c r="H48" s="53">
        <f t="shared" si="5"/>
        <v>2132.89</v>
      </c>
      <c r="I48" s="53">
        <f t="shared" si="5"/>
        <v>2140.65</v>
      </c>
      <c r="J48" s="53">
        <f t="shared" si="5"/>
        <v>2117.29</v>
      </c>
      <c r="K48" s="53">
        <f t="shared" si="5"/>
        <v>2169.34</v>
      </c>
      <c r="L48" s="53">
        <f t="shared" si="5"/>
        <v>2099.98</v>
      </c>
      <c r="M48" s="53">
        <f t="shared" si="5"/>
        <v>2050.06</v>
      </c>
      <c r="N48" s="53">
        <f t="shared" si="5"/>
        <v>2039.62</v>
      </c>
      <c r="O48" s="53">
        <f t="shared" si="5"/>
        <v>2034.59</v>
      </c>
      <c r="P48" s="53">
        <f t="shared" si="5"/>
        <v>2098.88</v>
      </c>
      <c r="Q48" s="53">
        <f t="shared" si="5"/>
        <v>2123.77</v>
      </c>
      <c r="R48" s="53">
        <f t="shared" si="5"/>
        <v>2073.64</v>
      </c>
      <c r="S48" s="53">
        <f t="shared" si="5"/>
        <v>2086.4899999999998</v>
      </c>
      <c r="T48" s="53">
        <f t="shared" si="5"/>
        <v>2073.5300000000002</v>
      </c>
      <c r="U48" s="53">
        <f t="shared" si="5"/>
        <v>2203.4499999999998</v>
      </c>
      <c r="V48" s="53">
        <f t="shared" si="5"/>
        <v>2192.7399999999998</v>
      </c>
      <c r="W48" s="53">
        <f t="shared" si="5"/>
        <v>2187.2399999999998</v>
      </c>
      <c r="X48" s="53">
        <f t="shared" si="5"/>
        <v>2202.42</v>
      </c>
      <c r="Y48" s="53">
        <f t="shared" si="5"/>
        <v>2165.54</v>
      </c>
    </row>
    <row r="49" spans="1:25" ht="15.75" x14ac:dyDescent="0.25">
      <c r="A49" s="52">
        <v>9</v>
      </c>
      <c r="B49" s="53">
        <f t="shared" si="5"/>
        <v>2055.79</v>
      </c>
      <c r="C49" s="53">
        <f t="shared" si="5"/>
        <v>2126.7600000000002</v>
      </c>
      <c r="D49" s="53">
        <f t="shared" si="5"/>
        <v>2116.54</v>
      </c>
      <c r="E49" s="53">
        <f t="shared" si="5"/>
        <v>2158.63</v>
      </c>
      <c r="F49" s="53">
        <f t="shared" si="5"/>
        <v>2151.4499999999998</v>
      </c>
      <c r="G49" s="53">
        <f t="shared" si="5"/>
        <v>2140.2800000000002</v>
      </c>
      <c r="H49" s="53">
        <f t="shared" si="5"/>
        <v>2139.52</v>
      </c>
      <c r="I49" s="53">
        <f t="shared" si="5"/>
        <v>2199</v>
      </c>
      <c r="J49" s="53">
        <f t="shared" si="5"/>
        <v>2218.1999999999998</v>
      </c>
      <c r="K49" s="53">
        <f t="shared" si="5"/>
        <v>2116.71</v>
      </c>
      <c r="L49" s="53">
        <f t="shared" si="5"/>
        <v>2077.38</v>
      </c>
      <c r="M49" s="53">
        <f t="shared" si="5"/>
        <v>2053.0300000000002</v>
      </c>
      <c r="N49" s="53">
        <f t="shared" si="5"/>
        <v>2051.4</v>
      </c>
      <c r="O49" s="53">
        <f t="shared" si="5"/>
        <v>2158.84</v>
      </c>
      <c r="P49" s="53">
        <f t="shared" si="5"/>
        <v>2090.25</v>
      </c>
      <c r="Q49" s="53">
        <f t="shared" si="5"/>
        <v>2241.04</v>
      </c>
      <c r="R49" s="53">
        <f t="shared" si="5"/>
        <v>2255.92</v>
      </c>
      <c r="S49" s="53">
        <f t="shared" si="5"/>
        <v>2256.7800000000002</v>
      </c>
      <c r="T49" s="53">
        <f t="shared" si="5"/>
        <v>2264.52</v>
      </c>
      <c r="U49" s="53">
        <f t="shared" si="5"/>
        <v>2253.5</v>
      </c>
      <c r="V49" s="53">
        <f t="shared" si="5"/>
        <v>2254.83</v>
      </c>
      <c r="W49" s="53">
        <f t="shared" si="5"/>
        <v>2203.77</v>
      </c>
      <c r="X49" s="53">
        <f t="shared" si="5"/>
        <v>2188.5700000000002</v>
      </c>
      <c r="Y49" s="53">
        <f t="shared" si="5"/>
        <v>2196.67</v>
      </c>
    </row>
    <row r="50" spans="1:25" ht="15.75" x14ac:dyDescent="0.25">
      <c r="A50" s="52">
        <v>10</v>
      </c>
      <c r="B50" s="53">
        <f t="shared" si="5"/>
        <v>2245.62</v>
      </c>
      <c r="C50" s="53">
        <f t="shared" si="5"/>
        <v>2201.0100000000002</v>
      </c>
      <c r="D50" s="53">
        <f t="shared" si="5"/>
        <v>2243.06</v>
      </c>
      <c r="E50" s="53">
        <f t="shared" si="5"/>
        <v>2262.5</v>
      </c>
      <c r="F50" s="53">
        <f t="shared" si="5"/>
        <v>2204.96</v>
      </c>
      <c r="G50" s="53">
        <f t="shared" si="5"/>
        <v>2204.4299999999998</v>
      </c>
      <c r="H50" s="53">
        <f t="shared" si="5"/>
        <v>2210.27</v>
      </c>
      <c r="I50" s="53">
        <f t="shared" si="5"/>
        <v>2242.65</v>
      </c>
      <c r="J50" s="53">
        <f t="shared" si="5"/>
        <v>2190.81</v>
      </c>
      <c r="K50" s="53">
        <f t="shared" si="5"/>
        <v>2085.41</v>
      </c>
      <c r="L50" s="53">
        <f t="shared" si="5"/>
        <v>2036.1</v>
      </c>
      <c r="M50" s="53">
        <f t="shared" si="5"/>
        <v>2020.75</v>
      </c>
      <c r="N50" s="53">
        <f t="shared" si="5"/>
        <v>2071.5500000000002</v>
      </c>
      <c r="O50" s="53">
        <f t="shared" si="5"/>
        <v>2135.87</v>
      </c>
      <c r="P50" s="53">
        <f t="shared" si="5"/>
        <v>2094.77</v>
      </c>
      <c r="Q50" s="53">
        <f t="shared" si="5"/>
        <v>2256.23</v>
      </c>
      <c r="R50" s="53">
        <f t="shared" si="5"/>
        <v>2262.71</v>
      </c>
      <c r="S50" s="53">
        <f t="shared" si="5"/>
        <v>2114.6</v>
      </c>
      <c r="T50" s="53">
        <f t="shared" si="5"/>
        <v>2102.41</v>
      </c>
      <c r="U50" s="53">
        <f t="shared" si="5"/>
        <v>2090.35</v>
      </c>
      <c r="V50" s="53">
        <f t="shared" si="5"/>
        <v>2267.58</v>
      </c>
      <c r="W50" s="53">
        <f t="shared" si="5"/>
        <v>2244.04</v>
      </c>
      <c r="X50" s="53">
        <f t="shared" si="5"/>
        <v>2228.1</v>
      </c>
      <c r="Y50" s="53">
        <f t="shared" si="5"/>
        <v>2229.29</v>
      </c>
    </row>
    <row r="51" spans="1:25" ht="15.75" x14ac:dyDescent="0.25">
      <c r="A51" s="52">
        <v>11</v>
      </c>
      <c r="B51" s="53">
        <f t="shared" si="5"/>
        <v>2207.7600000000002</v>
      </c>
      <c r="C51" s="53">
        <f t="shared" si="5"/>
        <v>2187.6799999999998</v>
      </c>
      <c r="D51" s="53">
        <f t="shared" si="5"/>
        <v>2154.66</v>
      </c>
      <c r="E51" s="53">
        <f t="shared" si="5"/>
        <v>2181.12</v>
      </c>
      <c r="F51" s="53">
        <f t="shared" si="5"/>
        <v>2180.33</v>
      </c>
      <c r="G51" s="53">
        <f t="shared" si="5"/>
        <v>2175.87</v>
      </c>
      <c r="H51" s="53">
        <f t="shared" si="5"/>
        <v>2180.65</v>
      </c>
      <c r="I51" s="53">
        <f t="shared" si="5"/>
        <v>2251.7199999999998</v>
      </c>
      <c r="J51" s="53">
        <f t="shared" si="5"/>
        <v>2163.35</v>
      </c>
      <c r="K51" s="53">
        <f t="shared" si="5"/>
        <v>2091.13</v>
      </c>
      <c r="L51" s="53">
        <f t="shared" si="5"/>
        <v>2087.7399999999998</v>
      </c>
      <c r="M51" s="53">
        <f t="shared" si="5"/>
        <v>2085.84</v>
      </c>
      <c r="N51" s="53">
        <f t="shared" si="5"/>
        <v>2087.73</v>
      </c>
      <c r="O51" s="53">
        <f t="shared" si="5"/>
        <v>2148.7199999999998</v>
      </c>
      <c r="P51" s="53">
        <f t="shared" si="5"/>
        <v>2347.2199999999998</v>
      </c>
      <c r="Q51" s="53">
        <f t="shared" ref="Q51:Y51" si="6">ROUND(Q195+$L$220+$L$221+Q235,2)</f>
        <v>2348.0300000000002</v>
      </c>
      <c r="R51" s="53">
        <f t="shared" si="6"/>
        <v>2351.71</v>
      </c>
      <c r="S51" s="53">
        <f t="shared" si="6"/>
        <v>2348.34</v>
      </c>
      <c r="T51" s="53">
        <f t="shared" si="6"/>
        <v>2308.98</v>
      </c>
      <c r="U51" s="53">
        <f t="shared" si="6"/>
        <v>2306.88</v>
      </c>
      <c r="V51" s="53">
        <f t="shared" si="6"/>
        <v>2416.3200000000002</v>
      </c>
      <c r="W51" s="53">
        <f t="shared" si="6"/>
        <v>2378.25</v>
      </c>
      <c r="X51" s="53">
        <f t="shared" si="6"/>
        <v>2392.27</v>
      </c>
      <c r="Y51" s="53">
        <f t="shared" si="6"/>
        <v>2407.4899999999998</v>
      </c>
    </row>
    <row r="52" spans="1:25" ht="15.75" x14ac:dyDescent="0.25">
      <c r="A52" s="52">
        <v>12</v>
      </c>
      <c r="B52" s="53">
        <f t="shared" ref="B52:Y62" si="7">ROUND(B196+$L$220+$L$221+B236,2)</f>
        <v>2259.7399999999998</v>
      </c>
      <c r="C52" s="53">
        <f t="shared" si="7"/>
        <v>2276.7800000000002</v>
      </c>
      <c r="D52" s="53">
        <f t="shared" si="7"/>
        <v>2313.9699999999998</v>
      </c>
      <c r="E52" s="53">
        <f t="shared" si="7"/>
        <v>2330.02</v>
      </c>
      <c r="F52" s="53">
        <f t="shared" si="7"/>
        <v>2335.59</v>
      </c>
      <c r="G52" s="53">
        <f t="shared" si="7"/>
        <v>2327.48</v>
      </c>
      <c r="H52" s="53">
        <f t="shared" si="7"/>
        <v>2332.81</v>
      </c>
      <c r="I52" s="53">
        <f t="shared" si="7"/>
        <v>2307.54</v>
      </c>
      <c r="J52" s="53">
        <f t="shared" si="7"/>
        <v>2237.12</v>
      </c>
      <c r="K52" s="53">
        <f t="shared" si="7"/>
        <v>2186.84</v>
      </c>
      <c r="L52" s="53">
        <f t="shared" si="7"/>
        <v>2144.8200000000002</v>
      </c>
      <c r="M52" s="53">
        <f t="shared" si="7"/>
        <v>2097.9699999999998</v>
      </c>
      <c r="N52" s="53">
        <f t="shared" si="7"/>
        <v>2092.0500000000002</v>
      </c>
      <c r="O52" s="53">
        <f t="shared" si="7"/>
        <v>2105.9299999999998</v>
      </c>
      <c r="P52" s="53">
        <f t="shared" si="7"/>
        <v>2281.2600000000002</v>
      </c>
      <c r="Q52" s="53">
        <f t="shared" si="7"/>
        <v>2254.16</v>
      </c>
      <c r="R52" s="53">
        <f t="shared" si="7"/>
        <v>2272.2800000000002</v>
      </c>
      <c r="S52" s="53">
        <f t="shared" si="7"/>
        <v>2288.9499999999998</v>
      </c>
      <c r="T52" s="53">
        <f t="shared" si="7"/>
        <v>2287.54</v>
      </c>
      <c r="U52" s="53">
        <f t="shared" si="7"/>
        <v>2285.09</v>
      </c>
      <c r="V52" s="53">
        <f t="shared" si="7"/>
        <v>2379.27</v>
      </c>
      <c r="W52" s="53">
        <f t="shared" si="7"/>
        <v>2332.35</v>
      </c>
      <c r="X52" s="53">
        <f t="shared" si="7"/>
        <v>2334.27</v>
      </c>
      <c r="Y52" s="53">
        <f t="shared" si="7"/>
        <v>2333.7800000000002</v>
      </c>
    </row>
    <row r="53" spans="1:25" ht="15.75" x14ac:dyDescent="0.25">
      <c r="A53" s="52">
        <v>13</v>
      </c>
      <c r="B53" s="53">
        <f t="shared" si="7"/>
        <v>2360.7199999999998</v>
      </c>
      <c r="C53" s="53">
        <f t="shared" si="7"/>
        <v>2369.06</v>
      </c>
      <c r="D53" s="53">
        <f t="shared" si="7"/>
        <v>2382.4299999999998</v>
      </c>
      <c r="E53" s="53">
        <f t="shared" si="7"/>
        <v>2368.71</v>
      </c>
      <c r="F53" s="53">
        <f t="shared" si="7"/>
        <v>2350.3000000000002</v>
      </c>
      <c r="G53" s="53">
        <f t="shared" si="7"/>
        <v>2330.06</v>
      </c>
      <c r="H53" s="53">
        <f t="shared" si="7"/>
        <v>2312.9</v>
      </c>
      <c r="I53" s="53">
        <f t="shared" si="7"/>
        <v>2289.61</v>
      </c>
      <c r="J53" s="53">
        <f t="shared" si="7"/>
        <v>2216.0100000000002</v>
      </c>
      <c r="K53" s="53">
        <f t="shared" si="7"/>
        <v>2154.91</v>
      </c>
      <c r="L53" s="53">
        <f t="shared" si="7"/>
        <v>2122.14</v>
      </c>
      <c r="M53" s="53">
        <f t="shared" si="7"/>
        <v>2087.25</v>
      </c>
      <c r="N53" s="53">
        <f t="shared" si="7"/>
        <v>2098.42</v>
      </c>
      <c r="O53" s="53">
        <f t="shared" si="7"/>
        <v>2128.56</v>
      </c>
      <c r="P53" s="53">
        <f t="shared" si="7"/>
        <v>2252.06</v>
      </c>
      <c r="Q53" s="53">
        <f t="shared" si="7"/>
        <v>2271.19</v>
      </c>
      <c r="R53" s="53">
        <f t="shared" si="7"/>
        <v>2249.54</v>
      </c>
      <c r="S53" s="53">
        <f t="shared" si="7"/>
        <v>2112.81</v>
      </c>
      <c r="T53" s="53">
        <f t="shared" si="7"/>
        <v>2096.56</v>
      </c>
      <c r="U53" s="53">
        <f t="shared" si="7"/>
        <v>2272.54</v>
      </c>
      <c r="V53" s="53">
        <f t="shared" si="7"/>
        <v>2198.9</v>
      </c>
      <c r="W53" s="53">
        <f t="shared" si="7"/>
        <v>2266.2199999999998</v>
      </c>
      <c r="X53" s="53">
        <f t="shared" si="7"/>
        <v>2247.6799999999998</v>
      </c>
      <c r="Y53" s="53">
        <f t="shared" si="7"/>
        <v>2258.9499999999998</v>
      </c>
    </row>
    <row r="54" spans="1:25" ht="15.75" x14ac:dyDescent="0.25">
      <c r="A54" s="52">
        <v>14</v>
      </c>
      <c r="B54" s="53">
        <f t="shared" si="7"/>
        <v>2309.0500000000002</v>
      </c>
      <c r="C54" s="53">
        <f t="shared" si="7"/>
        <v>2366.8000000000002</v>
      </c>
      <c r="D54" s="53">
        <f t="shared" si="7"/>
        <v>2366.2600000000002</v>
      </c>
      <c r="E54" s="53">
        <f t="shared" si="7"/>
        <v>2277.12</v>
      </c>
      <c r="F54" s="53">
        <f t="shared" si="7"/>
        <v>2259.1999999999998</v>
      </c>
      <c r="G54" s="53">
        <f t="shared" si="7"/>
        <v>2245.7800000000002</v>
      </c>
      <c r="H54" s="53">
        <f t="shared" si="7"/>
        <v>2229.64</v>
      </c>
      <c r="I54" s="53">
        <f t="shared" si="7"/>
        <v>2335.81</v>
      </c>
      <c r="J54" s="53">
        <f t="shared" si="7"/>
        <v>2285.59</v>
      </c>
      <c r="K54" s="53">
        <f t="shared" si="7"/>
        <v>2233.44</v>
      </c>
      <c r="L54" s="53">
        <f t="shared" si="7"/>
        <v>2162.54</v>
      </c>
      <c r="M54" s="53">
        <f t="shared" si="7"/>
        <v>2439.34</v>
      </c>
      <c r="N54" s="53">
        <f t="shared" si="7"/>
        <v>2430.38</v>
      </c>
      <c r="O54" s="53">
        <f t="shared" si="7"/>
        <v>2419.35</v>
      </c>
      <c r="P54" s="53">
        <f t="shared" si="7"/>
        <v>2443.9499999999998</v>
      </c>
      <c r="Q54" s="53">
        <f t="shared" si="7"/>
        <v>2445.12</v>
      </c>
      <c r="R54" s="53">
        <f t="shared" si="7"/>
        <v>2440.2399999999998</v>
      </c>
      <c r="S54" s="53">
        <f t="shared" si="7"/>
        <v>2429.29</v>
      </c>
      <c r="T54" s="53">
        <f t="shared" si="7"/>
        <v>2442.0500000000002</v>
      </c>
      <c r="U54" s="53">
        <f t="shared" si="7"/>
        <v>2426.9</v>
      </c>
      <c r="V54" s="53">
        <f t="shared" si="7"/>
        <v>2389.0300000000002</v>
      </c>
      <c r="W54" s="53">
        <f t="shared" si="7"/>
        <v>2413.04</v>
      </c>
      <c r="X54" s="53">
        <f t="shared" si="7"/>
        <v>2437.0300000000002</v>
      </c>
      <c r="Y54" s="53">
        <f t="shared" si="7"/>
        <v>2457.59</v>
      </c>
    </row>
    <row r="55" spans="1:25" ht="15.75" x14ac:dyDescent="0.25">
      <c r="A55" s="52">
        <v>15</v>
      </c>
      <c r="B55" s="53">
        <f t="shared" si="7"/>
        <v>2440.0500000000002</v>
      </c>
      <c r="C55" s="53">
        <f t="shared" si="7"/>
        <v>2407.21</v>
      </c>
      <c r="D55" s="53">
        <f t="shared" si="7"/>
        <v>2418.67</v>
      </c>
      <c r="E55" s="53">
        <f t="shared" si="7"/>
        <v>2360.27</v>
      </c>
      <c r="F55" s="53">
        <f t="shared" si="7"/>
        <v>2366.87</v>
      </c>
      <c r="G55" s="53">
        <f t="shared" si="7"/>
        <v>2342.81</v>
      </c>
      <c r="H55" s="53">
        <f t="shared" si="7"/>
        <v>2330.77</v>
      </c>
      <c r="I55" s="53">
        <f t="shared" si="7"/>
        <v>2585.39</v>
      </c>
      <c r="J55" s="53">
        <f t="shared" si="7"/>
        <v>2577.35</v>
      </c>
      <c r="K55" s="53">
        <f t="shared" si="7"/>
        <v>2561.0100000000002</v>
      </c>
      <c r="L55" s="53">
        <f t="shared" si="7"/>
        <v>2561.64</v>
      </c>
      <c r="M55" s="53">
        <f t="shared" si="7"/>
        <v>2545.11</v>
      </c>
      <c r="N55" s="53">
        <f t="shared" si="7"/>
        <v>2558.92</v>
      </c>
      <c r="O55" s="53">
        <f t="shared" si="7"/>
        <v>2558.88</v>
      </c>
      <c r="P55" s="53">
        <f t="shared" si="7"/>
        <v>2550.54</v>
      </c>
      <c r="Q55" s="53">
        <f t="shared" si="7"/>
        <v>2545.35</v>
      </c>
      <c r="R55" s="53">
        <f t="shared" si="7"/>
        <v>2558.12</v>
      </c>
      <c r="S55" s="53">
        <f t="shared" si="7"/>
        <v>2561.12</v>
      </c>
      <c r="T55" s="53">
        <f t="shared" si="7"/>
        <v>2542.35</v>
      </c>
      <c r="U55" s="53">
        <f t="shared" si="7"/>
        <v>2535.39</v>
      </c>
      <c r="V55" s="53">
        <f t="shared" si="7"/>
        <v>2539.5100000000002</v>
      </c>
      <c r="W55" s="53">
        <f t="shared" si="7"/>
        <v>2521.16</v>
      </c>
      <c r="X55" s="53">
        <f t="shared" si="7"/>
        <v>2670.06</v>
      </c>
      <c r="Y55" s="53">
        <f t="shared" si="7"/>
        <v>2710.09</v>
      </c>
    </row>
    <row r="56" spans="1:25" ht="15.75" x14ac:dyDescent="0.25">
      <c r="A56" s="52">
        <v>16</v>
      </c>
      <c r="B56" s="53">
        <f t="shared" si="7"/>
        <v>2544.17</v>
      </c>
      <c r="C56" s="53">
        <f t="shared" si="7"/>
        <v>2578.41</v>
      </c>
      <c r="D56" s="53">
        <f t="shared" si="7"/>
        <v>2701.56</v>
      </c>
      <c r="E56" s="53">
        <f t="shared" si="7"/>
        <v>2706.13</v>
      </c>
      <c r="F56" s="53">
        <f t="shared" si="7"/>
        <v>2647.81</v>
      </c>
      <c r="G56" s="53">
        <f t="shared" si="7"/>
        <v>2701.95</v>
      </c>
      <c r="H56" s="53">
        <f t="shared" si="7"/>
        <v>2611.4699999999998</v>
      </c>
      <c r="I56" s="53">
        <f t="shared" si="7"/>
        <v>2233.9499999999998</v>
      </c>
      <c r="J56" s="53">
        <f t="shared" si="7"/>
        <v>2164.11</v>
      </c>
      <c r="K56" s="53">
        <f t="shared" si="7"/>
        <v>2434.58</v>
      </c>
      <c r="L56" s="53">
        <f t="shared" si="7"/>
        <v>2426.0300000000002</v>
      </c>
      <c r="M56" s="53">
        <f t="shared" si="7"/>
        <v>2428.83</v>
      </c>
      <c r="N56" s="53">
        <f t="shared" si="7"/>
        <v>2437.36</v>
      </c>
      <c r="O56" s="53">
        <f t="shared" si="7"/>
        <v>2434.83</v>
      </c>
      <c r="P56" s="53">
        <f t="shared" si="7"/>
        <v>2443.9499999999998</v>
      </c>
      <c r="Q56" s="53">
        <f t="shared" si="7"/>
        <v>2442.9699999999998</v>
      </c>
      <c r="R56" s="53">
        <f t="shared" si="7"/>
        <v>2446.6</v>
      </c>
      <c r="S56" s="53">
        <f t="shared" si="7"/>
        <v>2446.6999999999998</v>
      </c>
      <c r="T56" s="53">
        <f t="shared" si="7"/>
        <v>2452.08</v>
      </c>
      <c r="U56" s="53">
        <f t="shared" si="7"/>
        <v>2433.44</v>
      </c>
      <c r="V56" s="53">
        <f t="shared" si="7"/>
        <v>2446.83</v>
      </c>
      <c r="W56" s="53">
        <f t="shared" si="7"/>
        <v>2441.4299999999998</v>
      </c>
      <c r="X56" s="53">
        <f t="shared" si="7"/>
        <v>2443.88</v>
      </c>
      <c r="Y56" s="53">
        <f t="shared" si="7"/>
        <v>2448.2199999999998</v>
      </c>
    </row>
    <row r="57" spans="1:25" ht="15.75" x14ac:dyDescent="0.25">
      <c r="A57" s="52">
        <v>17</v>
      </c>
      <c r="B57" s="53">
        <f t="shared" si="7"/>
        <v>2369.36</v>
      </c>
      <c r="C57" s="53">
        <f t="shared" si="7"/>
        <v>2435.64</v>
      </c>
      <c r="D57" s="53">
        <f t="shared" si="7"/>
        <v>2439.39</v>
      </c>
      <c r="E57" s="53">
        <f t="shared" si="7"/>
        <v>2388.15</v>
      </c>
      <c r="F57" s="53">
        <f t="shared" si="7"/>
        <v>2395.11</v>
      </c>
      <c r="G57" s="53">
        <f t="shared" si="7"/>
        <v>2362.11</v>
      </c>
      <c r="H57" s="53">
        <f t="shared" si="7"/>
        <v>2336.27</v>
      </c>
      <c r="I57" s="53">
        <f t="shared" si="7"/>
        <v>2256.5300000000002</v>
      </c>
      <c r="J57" s="53">
        <f t="shared" si="7"/>
        <v>2239.0100000000002</v>
      </c>
      <c r="K57" s="53">
        <f t="shared" si="7"/>
        <v>2226.9</v>
      </c>
      <c r="L57" s="53">
        <f t="shared" si="7"/>
        <v>2200.5</v>
      </c>
      <c r="M57" s="53">
        <f t="shared" si="7"/>
        <v>2175.0300000000002</v>
      </c>
      <c r="N57" s="53">
        <f t="shared" si="7"/>
        <v>2254.35</v>
      </c>
      <c r="O57" s="53">
        <f t="shared" si="7"/>
        <v>2190.83</v>
      </c>
      <c r="P57" s="53">
        <f t="shared" si="7"/>
        <v>2238.9299999999998</v>
      </c>
      <c r="Q57" s="53">
        <f t="shared" si="7"/>
        <v>2264.1</v>
      </c>
      <c r="R57" s="53">
        <f t="shared" si="7"/>
        <v>2248.81</v>
      </c>
      <c r="S57" s="53">
        <f t="shared" si="7"/>
        <v>2227.4699999999998</v>
      </c>
      <c r="T57" s="53">
        <f t="shared" si="7"/>
        <v>2197.4499999999998</v>
      </c>
      <c r="U57" s="53">
        <f t="shared" si="7"/>
        <v>2168.12</v>
      </c>
      <c r="V57" s="53">
        <f t="shared" si="7"/>
        <v>2282.36</v>
      </c>
      <c r="W57" s="53">
        <f t="shared" si="7"/>
        <v>2224.42</v>
      </c>
      <c r="X57" s="53">
        <f t="shared" si="7"/>
        <v>2216.2199999999998</v>
      </c>
      <c r="Y57" s="53">
        <f t="shared" si="7"/>
        <v>2235.84</v>
      </c>
    </row>
    <row r="58" spans="1:25" ht="15.75" x14ac:dyDescent="0.25">
      <c r="A58" s="52">
        <v>18</v>
      </c>
      <c r="B58" s="53">
        <f t="shared" si="7"/>
        <v>2287.91</v>
      </c>
      <c r="C58" s="53">
        <f t="shared" si="7"/>
        <v>2275.92</v>
      </c>
      <c r="D58" s="53">
        <f t="shared" si="7"/>
        <v>2279.5</v>
      </c>
      <c r="E58" s="53">
        <f t="shared" si="7"/>
        <v>2281.0300000000002</v>
      </c>
      <c r="F58" s="53">
        <f t="shared" si="7"/>
        <v>2245.0300000000002</v>
      </c>
      <c r="G58" s="53">
        <f t="shared" si="7"/>
        <v>2214.21</v>
      </c>
      <c r="H58" s="53">
        <f t="shared" si="7"/>
        <v>2246.94</v>
      </c>
      <c r="I58" s="53">
        <f t="shared" si="7"/>
        <v>2268.77</v>
      </c>
      <c r="J58" s="53">
        <f t="shared" si="7"/>
        <v>2274.6799999999998</v>
      </c>
      <c r="K58" s="53">
        <f t="shared" si="7"/>
        <v>2231.29</v>
      </c>
      <c r="L58" s="53">
        <f t="shared" si="7"/>
        <v>2159.87</v>
      </c>
      <c r="M58" s="53">
        <f t="shared" si="7"/>
        <v>2140.65</v>
      </c>
      <c r="N58" s="53">
        <f t="shared" si="7"/>
        <v>2163.5500000000002</v>
      </c>
      <c r="O58" s="53">
        <f t="shared" si="7"/>
        <v>2216.39</v>
      </c>
      <c r="P58" s="53">
        <f t="shared" si="7"/>
        <v>2204.48</v>
      </c>
      <c r="Q58" s="53">
        <f t="shared" si="7"/>
        <v>2249.2399999999998</v>
      </c>
      <c r="R58" s="53">
        <f t="shared" si="7"/>
        <v>2271.5500000000002</v>
      </c>
      <c r="S58" s="53">
        <f t="shared" si="7"/>
        <v>2261.7600000000002</v>
      </c>
      <c r="T58" s="53">
        <f t="shared" si="7"/>
        <v>2265.15</v>
      </c>
      <c r="U58" s="53">
        <f t="shared" si="7"/>
        <v>2259.8200000000002</v>
      </c>
      <c r="V58" s="53">
        <f t="shared" si="7"/>
        <v>2235.52</v>
      </c>
      <c r="W58" s="53">
        <f t="shared" si="7"/>
        <v>2200.29</v>
      </c>
      <c r="X58" s="53">
        <f t="shared" si="7"/>
        <v>2212.2800000000002</v>
      </c>
      <c r="Y58" s="53">
        <f t="shared" si="7"/>
        <v>2252.81</v>
      </c>
    </row>
    <row r="59" spans="1:25" ht="15.75" x14ac:dyDescent="0.25">
      <c r="A59" s="52">
        <v>19</v>
      </c>
      <c r="B59" s="53">
        <f t="shared" si="7"/>
        <v>2273.06</v>
      </c>
      <c r="C59" s="53">
        <f t="shared" si="7"/>
        <v>2237.52</v>
      </c>
      <c r="D59" s="53">
        <f t="shared" si="7"/>
        <v>2267.17</v>
      </c>
      <c r="E59" s="53">
        <f t="shared" si="7"/>
        <v>2266.46</v>
      </c>
      <c r="F59" s="53">
        <f t="shared" si="7"/>
        <v>2261.34</v>
      </c>
      <c r="G59" s="53">
        <f t="shared" si="7"/>
        <v>2226.62</v>
      </c>
      <c r="H59" s="53">
        <f t="shared" si="7"/>
        <v>2220.4699999999998</v>
      </c>
      <c r="I59" s="53">
        <f t="shared" si="7"/>
        <v>2134.98</v>
      </c>
      <c r="J59" s="53">
        <f t="shared" si="7"/>
        <v>2078.77</v>
      </c>
      <c r="K59" s="53">
        <f t="shared" si="7"/>
        <v>2232.38</v>
      </c>
      <c r="L59" s="53">
        <f t="shared" si="7"/>
        <v>2190.2600000000002</v>
      </c>
      <c r="M59" s="53">
        <f t="shared" si="7"/>
        <v>2149.25</v>
      </c>
      <c r="N59" s="53">
        <f t="shared" si="7"/>
        <v>2140.23</v>
      </c>
      <c r="O59" s="53">
        <f t="shared" si="7"/>
        <v>2163.4899999999998</v>
      </c>
      <c r="P59" s="53">
        <f t="shared" si="7"/>
        <v>2169.6999999999998</v>
      </c>
      <c r="Q59" s="53">
        <f t="shared" si="7"/>
        <v>2194.11</v>
      </c>
      <c r="R59" s="53">
        <f t="shared" si="7"/>
        <v>2175.4</v>
      </c>
      <c r="S59" s="53">
        <f t="shared" si="7"/>
        <v>2174.54</v>
      </c>
      <c r="T59" s="53">
        <f t="shared" si="7"/>
        <v>2166.73</v>
      </c>
      <c r="U59" s="53">
        <f t="shared" si="7"/>
        <v>2103.4699999999998</v>
      </c>
      <c r="V59" s="53">
        <f t="shared" si="7"/>
        <v>2260.56</v>
      </c>
      <c r="W59" s="53">
        <f t="shared" si="7"/>
        <v>2264.89</v>
      </c>
      <c r="X59" s="53">
        <f t="shared" si="7"/>
        <v>2225.8000000000002</v>
      </c>
      <c r="Y59" s="53">
        <f t="shared" si="7"/>
        <v>2249.73</v>
      </c>
    </row>
    <row r="60" spans="1:25" ht="15.75" x14ac:dyDescent="0.25">
      <c r="A60" s="52">
        <v>20</v>
      </c>
      <c r="B60" s="53">
        <f t="shared" si="7"/>
        <v>2290.8200000000002</v>
      </c>
      <c r="C60" s="53">
        <f t="shared" si="7"/>
        <v>2187.7600000000002</v>
      </c>
      <c r="D60" s="53">
        <f t="shared" si="7"/>
        <v>2201.06</v>
      </c>
      <c r="E60" s="53">
        <f t="shared" si="7"/>
        <v>2191.41</v>
      </c>
      <c r="F60" s="53">
        <f t="shared" si="7"/>
        <v>2180.94</v>
      </c>
      <c r="G60" s="53">
        <f t="shared" si="7"/>
        <v>2167.9</v>
      </c>
      <c r="H60" s="53">
        <f t="shared" si="7"/>
        <v>2157.2199999999998</v>
      </c>
      <c r="I60" s="53">
        <f t="shared" si="7"/>
        <v>2186.85</v>
      </c>
      <c r="J60" s="53">
        <f t="shared" si="7"/>
        <v>2253.5700000000002</v>
      </c>
      <c r="K60" s="53">
        <f t="shared" si="7"/>
        <v>2316.4499999999998</v>
      </c>
      <c r="L60" s="53">
        <f t="shared" si="7"/>
        <v>2304.42</v>
      </c>
      <c r="M60" s="53">
        <f t="shared" si="7"/>
        <v>2275.4899999999998</v>
      </c>
      <c r="N60" s="53">
        <f t="shared" si="7"/>
        <v>2282.98</v>
      </c>
      <c r="O60" s="53">
        <f t="shared" si="7"/>
        <v>2311.9899999999998</v>
      </c>
      <c r="P60" s="53">
        <f t="shared" si="7"/>
        <v>2317.9499999999998</v>
      </c>
      <c r="Q60" s="53">
        <f t="shared" si="7"/>
        <v>2314.7800000000002</v>
      </c>
      <c r="R60" s="53">
        <f t="shared" si="7"/>
        <v>2315.12</v>
      </c>
      <c r="S60" s="53">
        <f t="shared" si="7"/>
        <v>2306.16</v>
      </c>
      <c r="T60" s="53">
        <f t="shared" si="7"/>
        <v>2299.63</v>
      </c>
      <c r="U60" s="53">
        <f t="shared" si="7"/>
        <v>2270.5100000000002</v>
      </c>
      <c r="V60" s="53">
        <f t="shared" si="7"/>
        <v>2295.44</v>
      </c>
      <c r="W60" s="53">
        <f t="shared" si="7"/>
        <v>2279.2199999999998</v>
      </c>
      <c r="X60" s="53">
        <f t="shared" si="7"/>
        <v>2280.79</v>
      </c>
      <c r="Y60" s="53">
        <f t="shared" si="7"/>
        <v>2322.31</v>
      </c>
    </row>
    <row r="61" spans="1:25" ht="15.75" x14ac:dyDescent="0.25">
      <c r="A61" s="52">
        <v>21</v>
      </c>
      <c r="B61" s="53">
        <f t="shared" si="7"/>
        <v>2300.7199999999998</v>
      </c>
      <c r="C61" s="53">
        <f t="shared" si="7"/>
        <v>2258.36</v>
      </c>
      <c r="D61" s="53">
        <f t="shared" si="7"/>
        <v>2205.16</v>
      </c>
      <c r="E61" s="53">
        <f t="shared" si="7"/>
        <v>2185.29</v>
      </c>
      <c r="F61" s="53">
        <f t="shared" si="7"/>
        <v>2206.8000000000002</v>
      </c>
      <c r="G61" s="53">
        <f t="shared" si="7"/>
        <v>2202.0700000000002</v>
      </c>
      <c r="H61" s="53">
        <f t="shared" si="7"/>
        <v>2229.54</v>
      </c>
      <c r="I61" s="53">
        <f t="shared" si="7"/>
        <v>2597.84</v>
      </c>
      <c r="J61" s="53">
        <f t="shared" si="7"/>
        <v>2592.38</v>
      </c>
      <c r="K61" s="53">
        <f t="shared" si="7"/>
        <v>2590.58</v>
      </c>
      <c r="L61" s="53">
        <f t="shared" si="7"/>
        <v>2572.23</v>
      </c>
      <c r="M61" s="53">
        <f t="shared" si="7"/>
        <v>2574.91</v>
      </c>
      <c r="N61" s="53">
        <f t="shared" si="7"/>
        <v>2571.59</v>
      </c>
      <c r="O61" s="53">
        <f t="shared" si="7"/>
        <v>2566.94</v>
      </c>
      <c r="P61" s="53">
        <f t="shared" si="7"/>
        <v>2566.83</v>
      </c>
      <c r="Q61" s="53">
        <f t="shared" si="7"/>
        <v>2566.04</v>
      </c>
      <c r="R61" s="53">
        <f t="shared" si="7"/>
        <v>2571.15</v>
      </c>
      <c r="S61" s="53">
        <f t="shared" si="7"/>
        <v>2565.5100000000002</v>
      </c>
      <c r="T61" s="53">
        <f t="shared" si="7"/>
        <v>2563.2800000000002</v>
      </c>
      <c r="U61" s="53">
        <f t="shared" si="7"/>
        <v>2568.31</v>
      </c>
      <c r="V61" s="53">
        <f t="shared" si="7"/>
        <v>2637.06</v>
      </c>
      <c r="W61" s="53">
        <f t="shared" si="7"/>
        <v>2629.59</v>
      </c>
      <c r="X61" s="53">
        <f t="shared" si="7"/>
        <v>2631.53</v>
      </c>
      <c r="Y61" s="53">
        <f t="shared" si="7"/>
        <v>3027.93</v>
      </c>
    </row>
    <row r="62" spans="1:25" ht="15.75" x14ac:dyDescent="0.25">
      <c r="A62" s="52">
        <v>22</v>
      </c>
      <c r="B62" s="53">
        <f t="shared" si="7"/>
        <v>2656.47</v>
      </c>
      <c r="C62" s="53">
        <f t="shared" si="7"/>
        <v>2577.89</v>
      </c>
      <c r="D62" s="53">
        <f t="shared" si="7"/>
        <v>2579.98</v>
      </c>
      <c r="E62" s="53">
        <f t="shared" si="7"/>
        <v>2577.5700000000002</v>
      </c>
      <c r="F62" s="53">
        <f t="shared" si="7"/>
        <v>2579.1</v>
      </c>
      <c r="G62" s="53">
        <f t="shared" si="7"/>
        <v>2582.52</v>
      </c>
      <c r="H62" s="53">
        <f t="shared" si="7"/>
        <v>2591.33</v>
      </c>
      <c r="I62" s="53">
        <f t="shared" si="7"/>
        <v>2425.66</v>
      </c>
      <c r="J62" s="53">
        <f t="shared" si="7"/>
        <v>2379.14</v>
      </c>
      <c r="K62" s="53">
        <f t="shared" si="7"/>
        <v>2336.0100000000002</v>
      </c>
      <c r="L62" s="53">
        <f t="shared" si="7"/>
        <v>2291.85</v>
      </c>
      <c r="M62" s="53">
        <f t="shared" si="7"/>
        <v>2222.0100000000002</v>
      </c>
      <c r="N62" s="53">
        <f t="shared" si="7"/>
        <v>2236.7399999999998</v>
      </c>
      <c r="O62" s="53">
        <f t="shared" si="7"/>
        <v>2271.21</v>
      </c>
      <c r="P62" s="53">
        <f t="shared" si="7"/>
        <v>2244.92</v>
      </c>
      <c r="Q62" s="53">
        <f t="shared" ref="Q62:Y62" si="8">ROUND(Q206+$L$220+$L$221+Q246,2)</f>
        <v>2422.38</v>
      </c>
      <c r="R62" s="53">
        <f t="shared" si="8"/>
        <v>2381.2800000000002</v>
      </c>
      <c r="S62" s="53">
        <f t="shared" si="8"/>
        <v>2382.5700000000002</v>
      </c>
      <c r="T62" s="53">
        <f t="shared" si="8"/>
        <v>2392.14</v>
      </c>
      <c r="U62" s="53">
        <f t="shared" si="8"/>
        <v>2386.5700000000002</v>
      </c>
      <c r="V62" s="53">
        <f t="shared" si="8"/>
        <v>2397.7600000000002</v>
      </c>
      <c r="W62" s="53">
        <f t="shared" si="8"/>
        <v>2339.4499999999998</v>
      </c>
      <c r="X62" s="53">
        <f t="shared" si="8"/>
        <v>2337.96</v>
      </c>
      <c r="Y62" s="53">
        <f t="shared" si="8"/>
        <v>2313.63</v>
      </c>
    </row>
    <row r="63" spans="1:25" ht="15.75" x14ac:dyDescent="0.25">
      <c r="A63" s="52">
        <v>23</v>
      </c>
      <c r="B63" s="53">
        <f t="shared" ref="B63:Y71" si="9">ROUND(B207+$L$220+$L$221+B247,2)</f>
        <v>2334.42</v>
      </c>
      <c r="C63" s="53">
        <f t="shared" si="9"/>
        <v>2385.37</v>
      </c>
      <c r="D63" s="53">
        <f t="shared" si="9"/>
        <v>2383.25</v>
      </c>
      <c r="E63" s="53">
        <f t="shared" si="9"/>
        <v>2433.25</v>
      </c>
      <c r="F63" s="53">
        <f t="shared" si="9"/>
        <v>2436.4</v>
      </c>
      <c r="G63" s="53">
        <f t="shared" si="9"/>
        <v>2432.98</v>
      </c>
      <c r="H63" s="53">
        <f t="shared" si="9"/>
        <v>2438.1</v>
      </c>
      <c r="I63" s="53">
        <f t="shared" si="9"/>
        <v>2577.83</v>
      </c>
      <c r="J63" s="53">
        <f t="shared" si="9"/>
        <v>2595.14</v>
      </c>
      <c r="K63" s="53">
        <f t="shared" si="9"/>
        <v>2631.12</v>
      </c>
      <c r="L63" s="53">
        <f t="shared" si="9"/>
        <v>2686.59</v>
      </c>
      <c r="M63" s="53">
        <f t="shared" si="9"/>
        <v>2665.13</v>
      </c>
      <c r="N63" s="53">
        <f t="shared" si="9"/>
        <v>2681.73</v>
      </c>
      <c r="O63" s="53">
        <f t="shared" si="9"/>
        <v>2625.73</v>
      </c>
      <c r="P63" s="53">
        <f t="shared" si="9"/>
        <v>2639.09</v>
      </c>
      <c r="Q63" s="53">
        <f t="shared" si="9"/>
        <v>2628.75</v>
      </c>
      <c r="R63" s="53">
        <f t="shared" si="9"/>
        <v>2654.55</v>
      </c>
      <c r="S63" s="53">
        <f t="shared" si="9"/>
        <v>2685.79</v>
      </c>
      <c r="T63" s="53">
        <f t="shared" si="9"/>
        <v>2703.15</v>
      </c>
      <c r="U63" s="53">
        <f t="shared" si="9"/>
        <v>2745.24</v>
      </c>
      <c r="V63" s="53">
        <f t="shared" si="9"/>
        <v>2765.35</v>
      </c>
      <c r="W63" s="53">
        <f t="shared" si="9"/>
        <v>2904.62</v>
      </c>
      <c r="X63" s="53">
        <f t="shared" si="9"/>
        <v>2891.84</v>
      </c>
      <c r="Y63" s="53">
        <f t="shared" si="9"/>
        <v>2708.04</v>
      </c>
    </row>
    <row r="64" spans="1:25" ht="15.75" x14ac:dyDescent="0.25">
      <c r="A64" s="52">
        <v>24</v>
      </c>
      <c r="B64" s="53">
        <f t="shared" si="9"/>
        <v>2625.79</v>
      </c>
      <c r="C64" s="53">
        <f t="shared" si="9"/>
        <v>2571.3000000000002</v>
      </c>
      <c r="D64" s="53">
        <f t="shared" si="9"/>
        <v>2527.56</v>
      </c>
      <c r="E64" s="53">
        <f t="shared" si="9"/>
        <v>2529.14</v>
      </c>
      <c r="F64" s="53">
        <f t="shared" si="9"/>
        <v>2533.8000000000002</v>
      </c>
      <c r="G64" s="53">
        <f t="shared" si="9"/>
        <v>2529.2399999999998</v>
      </c>
      <c r="H64" s="53">
        <f t="shared" si="9"/>
        <v>2528.81</v>
      </c>
      <c r="I64" s="53">
        <f t="shared" si="9"/>
        <v>2557.0100000000002</v>
      </c>
      <c r="J64" s="53">
        <f t="shared" si="9"/>
        <v>2533.5700000000002</v>
      </c>
      <c r="K64" s="53">
        <f t="shared" si="9"/>
        <v>2512.21</v>
      </c>
      <c r="L64" s="53">
        <f t="shared" si="9"/>
        <v>2503.33</v>
      </c>
      <c r="M64" s="53">
        <f t="shared" si="9"/>
        <v>2488.65</v>
      </c>
      <c r="N64" s="53">
        <f t="shared" si="9"/>
        <v>2474.29</v>
      </c>
      <c r="O64" s="53">
        <f t="shared" si="9"/>
        <v>2480.23</v>
      </c>
      <c r="P64" s="53">
        <f t="shared" si="9"/>
        <v>2473.4699999999998</v>
      </c>
      <c r="Q64" s="53">
        <f t="shared" si="9"/>
        <v>2477.6</v>
      </c>
      <c r="R64" s="53">
        <f t="shared" si="9"/>
        <v>2477.35</v>
      </c>
      <c r="S64" s="53">
        <f t="shared" si="9"/>
        <v>2488.88</v>
      </c>
      <c r="T64" s="53">
        <f t="shared" si="9"/>
        <v>2490.36</v>
      </c>
      <c r="U64" s="53">
        <f t="shared" si="9"/>
        <v>2482.9299999999998</v>
      </c>
      <c r="V64" s="53">
        <f t="shared" si="9"/>
        <v>2471.0100000000002</v>
      </c>
      <c r="W64" s="53">
        <f t="shared" si="9"/>
        <v>2471.37</v>
      </c>
      <c r="X64" s="53">
        <f t="shared" si="9"/>
        <v>2468.89</v>
      </c>
      <c r="Y64" s="53">
        <f t="shared" si="9"/>
        <v>2513.42</v>
      </c>
    </row>
    <row r="65" spans="1:25" ht="15.75" x14ac:dyDescent="0.25">
      <c r="A65" s="52">
        <v>25</v>
      </c>
      <c r="B65" s="53">
        <f t="shared" si="9"/>
        <v>2538.67</v>
      </c>
      <c r="C65" s="53">
        <f t="shared" si="9"/>
        <v>2552.7600000000002</v>
      </c>
      <c r="D65" s="53">
        <f t="shared" si="9"/>
        <v>2558.62</v>
      </c>
      <c r="E65" s="53">
        <f t="shared" si="9"/>
        <v>2566.94</v>
      </c>
      <c r="F65" s="53">
        <f t="shared" si="9"/>
        <v>2531.3200000000002</v>
      </c>
      <c r="G65" s="53">
        <f t="shared" si="9"/>
        <v>2515.83</v>
      </c>
      <c r="H65" s="53">
        <f t="shared" si="9"/>
        <v>2558.9699999999998</v>
      </c>
      <c r="I65" s="53">
        <f t="shared" si="9"/>
        <v>2557.6</v>
      </c>
      <c r="J65" s="53">
        <f t="shared" si="9"/>
        <v>2547.21</v>
      </c>
      <c r="K65" s="53">
        <f t="shared" si="9"/>
        <v>2550.17</v>
      </c>
      <c r="L65" s="53">
        <f t="shared" si="9"/>
        <v>2559.17</v>
      </c>
      <c r="M65" s="53">
        <f t="shared" si="9"/>
        <v>2539.44</v>
      </c>
      <c r="N65" s="53">
        <f t="shared" si="9"/>
        <v>2521.5100000000002</v>
      </c>
      <c r="O65" s="53">
        <f t="shared" si="9"/>
        <v>2521.29</v>
      </c>
      <c r="P65" s="53">
        <f t="shared" si="9"/>
        <v>2513.79</v>
      </c>
      <c r="Q65" s="53">
        <f t="shared" si="9"/>
        <v>2524.65</v>
      </c>
      <c r="R65" s="53">
        <f t="shared" si="9"/>
        <v>2522.29</v>
      </c>
      <c r="S65" s="53">
        <f t="shared" si="9"/>
        <v>2521.69</v>
      </c>
      <c r="T65" s="53">
        <f t="shared" si="9"/>
        <v>2523.39</v>
      </c>
      <c r="U65" s="53">
        <f t="shared" si="9"/>
        <v>2520.0700000000002</v>
      </c>
      <c r="V65" s="53">
        <f t="shared" si="9"/>
        <v>2514.81</v>
      </c>
      <c r="W65" s="53">
        <f t="shared" si="9"/>
        <v>2523.64</v>
      </c>
      <c r="X65" s="53">
        <f t="shared" si="9"/>
        <v>2522.69</v>
      </c>
      <c r="Y65" s="53">
        <f t="shared" si="9"/>
        <v>2521.4299999999998</v>
      </c>
    </row>
    <row r="66" spans="1:25" ht="15.75" x14ac:dyDescent="0.25">
      <c r="A66" s="52">
        <v>26</v>
      </c>
      <c r="B66" s="53">
        <f t="shared" si="9"/>
        <v>2532.5100000000002</v>
      </c>
      <c r="C66" s="53">
        <f t="shared" si="9"/>
        <v>2539.92</v>
      </c>
      <c r="D66" s="53">
        <f t="shared" si="9"/>
        <v>2557.8200000000002</v>
      </c>
      <c r="E66" s="53">
        <f t="shared" si="9"/>
        <v>2538.5500000000002</v>
      </c>
      <c r="F66" s="53">
        <f t="shared" si="9"/>
        <v>2538.96</v>
      </c>
      <c r="G66" s="53">
        <f t="shared" si="9"/>
        <v>2532.33</v>
      </c>
      <c r="H66" s="53">
        <f t="shared" si="9"/>
        <v>2525.85</v>
      </c>
      <c r="I66" s="53">
        <f t="shared" si="9"/>
        <v>2447.23</v>
      </c>
      <c r="J66" s="53">
        <f t="shared" si="9"/>
        <v>2402.0100000000002</v>
      </c>
      <c r="K66" s="53">
        <f t="shared" si="9"/>
        <v>2365.6999999999998</v>
      </c>
      <c r="L66" s="53">
        <f t="shared" si="9"/>
        <v>2327.9299999999998</v>
      </c>
      <c r="M66" s="53">
        <f t="shared" si="9"/>
        <v>2510.0300000000002</v>
      </c>
      <c r="N66" s="53">
        <f t="shared" si="9"/>
        <v>2504.1999999999998</v>
      </c>
      <c r="O66" s="53">
        <f t="shared" si="9"/>
        <v>2255.84</v>
      </c>
      <c r="P66" s="53">
        <f t="shared" si="9"/>
        <v>2369.2600000000002</v>
      </c>
      <c r="Q66" s="53">
        <f t="shared" si="9"/>
        <v>2371.81</v>
      </c>
      <c r="R66" s="53">
        <f t="shared" si="9"/>
        <v>2293.4499999999998</v>
      </c>
      <c r="S66" s="53">
        <f t="shared" si="9"/>
        <v>2510.09</v>
      </c>
      <c r="T66" s="53">
        <f t="shared" si="9"/>
        <v>2516.23</v>
      </c>
      <c r="U66" s="53">
        <f t="shared" si="9"/>
        <v>2471.81</v>
      </c>
      <c r="V66" s="53">
        <f t="shared" si="9"/>
        <v>2525.09</v>
      </c>
      <c r="W66" s="53">
        <f t="shared" si="9"/>
        <v>2510.79</v>
      </c>
      <c r="X66" s="53">
        <f t="shared" si="9"/>
        <v>2510.6999999999998</v>
      </c>
      <c r="Y66" s="53">
        <f t="shared" si="9"/>
        <v>2519.81</v>
      </c>
    </row>
    <row r="67" spans="1:25" ht="15.75" x14ac:dyDescent="0.25">
      <c r="A67" s="52">
        <v>27</v>
      </c>
      <c r="B67" s="53">
        <f t="shared" si="9"/>
        <v>2520.25</v>
      </c>
      <c r="C67" s="53">
        <f t="shared" si="9"/>
        <v>2410.27</v>
      </c>
      <c r="D67" s="53">
        <f t="shared" si="9"/>
        <v>2457.96</v>
      </c>
      <c r="E67" s="53">
        <f t="shared" si="9"/>
        <v>2470.9</v>
      </c>
      <c r="F67" s="53">
        <f t="shared" si="9"/>
        <v>2468.7199999999998</v>
      </c>
      <c r="G67" s="53">
        <f t="shared" si="9"/>
        <v>2462.75</v>
      </c>
      <c r="H67" s="53">
        <f t="shared" si="9"/>
        <v>2459.85</v>
      </c>
      <c r="I67" s="53">
        <f t="shared" si="9"/>
        <v>2590.1999999999998</v>
      </c>
      <c r="J67" s="53">
        <f t="shared" si="9"/>
        <v>2568.39</v>
      </c>
      <c r="K67" s="53">
        <f t="shared" si="9"/>
        <v>2568.19</v>
      </c>
      <c r="L67" s="53">
        <f t="shared" si="9"/>
        <v>2559.2399999999998</v>
      </c>
      <c r="M67" s="53">
        <f t="shared" si="9"/>
        <v>2543.69</v>
      </c>
      <c r="N67" s="53">
        <f t="shared" si="9"/>
        <v>2543.09</v>
      </c>
      <c r="O67" s="53">
        <f t="shared" si="9"/>
        <v>2566.64</v>
      </c>
      <c r="P67" s="53">
        <f t="shared" si="9"/>
        <v>3218.48</v>
      </c>
      <c r="Q67" s="53">
        <f t="shared" si="9"/>
        <v>3219.17</v>
      </c>
      <c r="R67" s="53">
        <f t="shared" si="9"/>
        <v>3334.13</v>
      </c>
      <c r="S67" s="53">
        <f t="shared" si="9"/>
        <v>3328</v>
      </c>
      <c r="T67" s="53">
        <f t="shared" si="9"/>
        <v>3337.05</v>
      </c>
      <c r="U67" s="53">
        <f t="shared" si="9"/>
        <v>3244.33</v>
      </c>
      <c r="V67" s="53">
        <f t="shared" si="9"/>
        <v>3267.49</v>
      </c>
      <c r="W67" s="53">
        <f t="shared" si="9"/>
        <v>3274.8</v>
      </c>
      <c r="X67" s="53">
        <f t="shared" si="9"/>
        <v>3276.86</v>
      </c>
      <c r="Y67" s="53">
        <f t="shared" si="9"/>
        <v>3257.72</v>
      </c>
    </row>
    <row r="68" spans="1:25" ht="15.75" x14ac:dyDescent="0.25">
      <c r="A68" s="52">
        <v>28</v>
      </c>
      <c r="B68" s="53">
        <f t="shared" si="9"/>
        <v>3089.86</v>
      </c>
      <c r="C68" s="53">
        <f t="shared" si="9"/>
        <v>2569.9899999999998</v>
      </c>
      <c r="D68" s="53">
        <f t="shared" si="9"/>
        <v>3077.34</v>
      </c>
      <c r="E68" s="53">
        <f t="shared" si="9"/>
        <v>2635.24</v>
      </c>
      <c r="F68" s="53">
        <f t="shared" si="9"/>
        <v>2641.79</v>
      </c>
      <c r="G68" s="53">
        <f t="shared" si="9"/>
        <v>2630.71</v>
      </c>
      <c r="H68" s="53">
        <f t="shared" si="9"/>
        <v>2618.19</v>
      </c>
      <c r="I68" s="53">
        <f t="shared" si="9"/>
        <v>2585.23</v>
      </c>
      <c r="J68" s="53">
        <f t="shared" si="9"/>
        <v>2572.4699999999998</v>
      </c>
      <c r="K68" s="53">
        <f t="shared" si="9"/>
        <v>2574.25</v>
      </c>
      <c r="L68" s="53">
        <f t="shared" si="9"/>
        <v>2572.37</v>
      </c>
      <c r="M68" s="53">
        <f t="shared" si="9"/>
        <v>2555.3200000000002</v>
      </c>
      <c r="N68" s="53">
        <f t="shared" si="9"/>
        <v>2549.3000000000002</v>
      </c>
      <c r="O68" s="53">
        <f t="shared" si="9"/>
        <v>2540.73</v>
      </c>
      <c r="P68" s="53">
        <f t="shared" si="9"/>
        <v>3308.16</v>
      </c>
      <c r="Q68" s="53">
        <f t="shared" si="9"/>
        <v>3184.52</v>
      </c>
      <c r="R68" s="53">
        <f t="shared" si="9"/>
        <v>3188.98</v>
      </c>
      <c r="S68" s="53">
        <f t="shared" si="9"/>
        <v>3190.66</v>
      </c>
      <c r="T68" s="53">
        <f t="shared" si="9"/>
        <v>3320.56</v>
      </c>
      <c r="U68" s="53">
        <f t="shared" si="9"/>
        <v>3201.79</v>
      </c>
      <c r="V68" s="53">
        <f t="shared" si="9"/>
        <v>3218.04</v>
      </c>
      <c r="W68" s="53">
        <f t="shared" si="9"/>
        <v>3258.25</v>
      </c>
      <c r="X68" s="53">
        <f t="shared" si="9"/>
        <v>3247.92</v>
      </c>
      <c r="Y68" s="53">
        <f t="shared" si="9"/>
        <v>3109.18</v>
      </c>
    </row>
    <row r="69" spans="1:25" ht="15.75" x14ac:dyDescent="0.25">
      <c r="A69" s="52">
        <v>29</v>
      </c>
      <c r="B69" s="53">
        <f t="shared" si="9"/>
        <v>3103.12</v>
      </c>
      <c r="C69" s="53">
        <f t="shared" si="9"/>
        <v>2562.04</v>
      </c>
      <c r="D69" s="53">
        <f t="shared" si="9"/>
        <v>2625.22</v>
      </c>
      <c r="E69" s="53">
        <f t="shared" si="9"/>
        <v>2641.63</v>
      </c>
      <c r="F69" s="53">
        <f t="shared" si="9"/>
        <v>2646.65</v>
      </c>
      <c r="G69" s="53">
        <f t="shared" si="9"/>
        <v>2648.07</v>
      </c>
      <c r="H69" s="53">
        <f t="shared" si="9"/>
        <v>2644.72</v>
      </c>
      <c r="I69" s="53">
        <f t="shared" si="9"/>
        <v>2581.02</v>
      </c>
      <c r="J69" s="53">
        <f t="shared" si="9"/>
        <v>2577.8200000000002</v>
      </c>
      <c r="K69" s="53">
        <f t="shared" si="9"/>
        <v>2575.23</v>
      </c>
      <c r="L69" s="53">
        <f t="shared" si="9"/>
        <v>2570.33</v>
      </c>
      <c r="M69" s="53">
        <f t="shared" si="9"/>
        <v>2555.94</v>
      </c>
      <c r="N69" s="53">
        <f t="shared" si="9"/>
        <v>2549.96</v>
      </c>
      <c r="O69" s="53">
        <f t="shared" si="9"/>
        <v>2533.86</v>
      </c>
      <c r="P69" s="53">
        <f t="shared" si="9"/>
        <v>2873.61</v>
      </c>
      <c r="Q69" s="53">
        <f t="shared" si="9"/>
        <v>2869.47</v>
      </c>
      <c r="R69" s="53">
        <f t="shared" si="9"/>
        <v>2687.82</v>
      </c>
      <c r="S69" s="53">
        <f t="shared" si="9"/>
        <v>2688.18</v>
      </c>
      <c r="T69" s="53">
        <f t="shared" si="9"/>
        <v>2704</v>
      </c>
      <c r="U69" s="53">
        <f t="shared" si="9"/>
        <v>2696.01</v>
      </c>
      <c r="V69" s="53">
        <f t="shared" si="9"/>
        <v>2823.74</v>
      </c>
      <c r="W69" s="53">
        <f t="shared" si="9"/>
        <v>2774.31</v>
      </c>
      <c r="X69" s="53">
        <f t="shared" si="9"/>
        <v>2762.05</v>
      </c>
      <c r="Y69" s="53">
        <f t="shared" si="9"/>
        <v>2623.89</v>
      </c>
    </row>
    <row r="70" spans="1:25" ht="15.75" x14ac:dyDescent="0.25">
      <c r="A70" s="52">
        <v>30</v>
      </c>
      <c r="B70" s="53">
        <f t="shared" si="9"/>
        <v>2656.99</v>
      </c>
      <c r="C70" s="53">
        <f t="shared" si="9"/>
        <v>2698.91</v>
      </c>
      <c r="D70" s="53">
        <f t="shared" si="9"/>
        <v>2689.03</v>
      </c>
      <c r="E70" s="53">
        <f t="shared" si="9"/>
        <v>2712.55</v>
      </c>
      <c r="F70" s="53">
        <f t="shared" si="9"/>
        <v>2585.06</v>
      </c>
      <c r="G70" s="53">
        <f t="shared" si="9"/>
        <v>2584.61</v>
      </c>
      <c r="H70" s="53">
        <f t="shared" si="9"/>
        <v>2590.79</v>
      </c>
      <c r="I70" s="53">
        <f t="shared" si="9"/>
        <v>2584.36</v>
      </c>
      <c r="J70" s="53">
        <f t="shared" si="9"/>
        <v>2561.1</v>
      </c>
      <c r="K70" s="53">
        <f t="shared" si="9"/>
        <v>2544.84</v>
      </c>
      <c r="L70" s="53">
        <f t="shared" si="9"/>
        <v>2525.58</v>
      </c>
      <c r="M70" s="53">
        <f t="shared" si="9"/>
        <v>2519.69</v>
      </c>
      <c r="N70" s="53">
        <f t="shared" si="9"/>
        <v>2514.44</v>
      </c>
      <c r="O70" s="53">
        <f t="shared" si="9"/>
        <v>2519.9499999999998</v>
      </c>
      <c r="P70" s="53">
        <f t="shared" si="9"/>
        <v>2589.91</v>
      </c>
      <c r="Q70" s="53">
        <f t="shared" si="9"/>
        <v>2600.16</v>
      </c>
      <c r="R70" s="53">
        <f t="shared" si="9"/>
        <v>2593.4</v>
      </c>
      <c r="S70" s="53">
        <f t="shared" si="9"/>
        <v>2598.9699999999998</v>
      </c>
      <c r="T70" s="53">
        <f t="shared" si="9"/>
        <v>2609.84</v>
      </c>
      <c r="U70" s="53">
        <f t="shared" si="9"/>
        <v>2603.0300000000002</v>
      </c>
      <c r="V70" s="53">
        <f t="shared" si="9"/>
        <v>2832.65</v>
      </c>
      <c r="W70" s="53">
        <f t="shared" si="9"/>
        <v>2807.78</v>
      </c>
      <c r="X70" s="53">
        <f t="shared" si="9"/>
        <v>2790.76</v>
      </c>
      <c r="Y70" s="53">
        <f t="shared" si="9"/>
        <v>2774.44</v>
      </c>
    </row>
    <row r="71" spans="1:25" ht="15.75" outlineLevel="1" x14ac:dyDescent="0.25">
      <c r="A71" s="52">
        <v>31</v>
      </c>
      <c r="B71" s="53">
        <f t="shared" si="9"/>
        <v>2673.94</v>
      </c>
      <c r="C71" s="53">
        <f t="shared" si="9"/>
        <v>2547.6999999999998</v>
      </c>
      <c r="D71" s="53">
        <f t="shared" si="9"/>
        <v>2587.4699999999998</v>
      </c>
      <c r="E71" s="53">
        <f t="shared" si="9"/>
        <v>2612.92</v>
      </c>
      <c r="F71" s="53">
        <f t="shared" si="9"/>
        <v>2636.17</v>
      </c>
      <c r="G71" s="53">
        <f t="shared" si="9"/>
        <v>2616</v>
      </c>
      <c r="H71" s="53">
        <f t="shared" si="9"/>
        <v>2627.33</v>
      </c>
      <c r="I71" s="53">
        <f t="shared" si="9"/>
        <v>2333.0500000000002</v>
      </c>
      <c r="J71" s="53">
        <f t="shared" si="9"/>
        <v>2285.84</v>
      </c>
      <c r="K71" s="53">
        <f t="shared" si="9"/>
        <v>2229.29</v>
      </c>
      <c r="L71" s="53">
        <f t="shared" si="9"/>
        <v>2198.34</v>
      </c>
      <c r="M71" s="53">
        <f t="shared" si="9"/>
        <v>2162.25</v>
      </c>
      <c r="N71" s="53">
        <f t="shared" si="9"/>
        <v>2414.9299999999998</v>
      </c>
      <c r="O71" s="53">
        <f t="shared" si="9"/>
        <v>2417.33</v>
      </c>
      <c r="P71" s="53">
        <f t="shared" si="9"/>
        <v>2411.04</v>
      </c>
      <c r="Q71" s="53">
        <f t="shared" si="9"/>
        <v>2409.9</v>
      </c>
      <c r="R71" s="53">
        <f t="shared" si="9"/>
        <v>2405.5500000000002</v>
      </c>
      <c r="S71" s="53">
        <f t="shared" si="9"/>
        <v>2405.29</v>
      </c>
      <c r="T71" s="53">
        <f t="shared" si="9"/>
        <v>2419.15</v>
      </c>
      <c r="U71" s="53">
        <f t="shared" si="9"/>
        <v>2408.67</v>
      </c>
      <c r="V71" s="53">
        <f t="shared" si="9"/>
        <v>2373.7199999999998</v>
      </c>
      <c r="W71" s="53">
        <f t="shared" si="9"/>
        <v>2428.2199999999998</v>
      </c>
      <c r="X71" s="53">
        <f t="shared" si="9"/>
        <v>2374.5700000000002</v>
      </c>
      <c r="Y71" s="53">
        <f t="shared" si="9"/>
        <v>2404.69</v>
      </c>
    </row>
    <row r="72" spans="1:25" ht="15.75" x14ac:dyDescent="0.25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</row>
    <row r="73" spans="1:25" ht="18.75" x14ac:dyDescent="0.25">
      <c r="A73" s="111" t="s">
        <v>67</v>
      </c>
      <c r="B73" s="112" t="s">
        <v>93</v>
      </c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</row>
    <row r="74" spans="1:25" ht="15.75" x14ac:dyDescent="0.25">
      <c r="A74" s="111"/>
      <c r="B74" s="51" t="s">
        <v>69</v>
      </c>
      <c r="C74" s="51" t="s">
        <v>70</v>
      </c>
      <c r="D74" s="51" t="s">
        <v>71</v>
      </c>
      <c r="E74" s="51" t="s">
        <v>72</v>
      </c>
      <c r="F74" s="51" t="s">
        <v>73</v>
      </c>
      <c r="G74" s="51" t="s">
        <v>74</v>
      </c>
      <c r="H74" s="51" t="s">
        <v>75</v>
      </c>
      <c r="I74" s="51" t="s">
        <v>76</v>
      </c>
      <c r="J74" s="51" t="s">
        <v>77</v>
      </c>
      <c r="K74" s="51" t="s">
        <v>78</v>
      </c>
      <c r="L74" s="51" t="s">
        <v>79</v>
      </c>
      <c r="M74" s="51" t="s">
        <v>80</v>
      </c>
      <c r="N74" s="51" t="s">
        <v>81</v>
      </c>
      <c r="O74" s="51" t="s">
        <v>82</v>
      </c>
      <c r="P74" s="51" t="s">
        <v>83</v>
      </c>
      <c r="Q74" s="51" t="s">
        <v>84</v>
      </c>
      <c r="R74" s="51" t="s">
        <v>85</v>
      </c>
      <c r="S74" s="51" t="s">
        <v>86</v>
      </c>
      <c r="T74" s="51" t="s">
        <v>87</v>
      </c>
      <c r="U74" s="51" t="s">
        <v>88</v>
      </c>
      <c r="V74" s="51" t="s">
        <v>89</v>
      </c>
      <c r="W74" s="51" t="s">
        <v>90</v>
      </c>
      <c r="X74" s="51" t="s">
        <v>91</v>
      </c>
      <c r="Y74" s="51" t="s">
        <v>92</v>
      </c>
    </row>
    <row r="75" spans="1:25" ht="15.75" x14ac:dyDescent="0.25">
      <c r="A75" s="52">
        <v>1</v>
      </c>
      <c r="B75" s="53">
        <f t="shared" ref="B75:Y85" si="10">ROUND(B185+$M$220+$M$221+B225,2)</f>
        <v>2556.44</v>
      </c>
      <c r="C75" s="53">
        <f t="shared" si="10"/>
        <v>2454.75</v>
      </c>
      <c r="D75" s="53">
        <f t="shared" si="10"/>
        <v>2656.47</v>
      </c>
      <c r="E75" s="53">
        <f t="shared" si="10"/>
        <v>2553.1999999999998</v>
      </c>
      <c r="F75" s="53">
        <f t="shared" si="10"/>
        <v>2508.09</v>
      </c>
      <c r="G75" s="53">
        <f t="shared" si="10"/>
        <v>2506.61</v>
      </c>
      <c r="H75" s="53">
        <f t="shared" si="10"/>
        <v>2449.34</v>
      </c>
      <c r="I75" s="53">
        <f t="shared" si="10"/>
        <v>2725.68</v>
      </c>
      <c r="J75" s="53">
        <f t="shared" si="10"/>
        <v>2725.84</v>
      </c>
      <c r="K75" s="53">
        <f t="shared" si="10"/>
        <v>2736.93</v>
      </c>
      <c r="L75" s="53">
        <f t="shared" si="10"/>
        <v>2714.98</v>
      </c>
      <c r="M75" s="53">
        <f t="shared" si="10"/>
        <v>2703.98</v>
      </c>
      <c r="N75" s="53">
        <f t="shared" si="10"/>
        <v>2692.32</v>
      </c>
      <c r="O75" s="53">
        <f t="shared" si="10"/>
        <v>2688.99</v>
      </c>
      <c r="P75" s="53">
        <f t="shared" si="10"/>
        <v>2710.46</v>
      </c>
      <c r="Q75" s="53">
        <f t="shared" si="10"/>
        <v>2705.8</v>
      </c>
      <c r="R75" s="53">
        <f t="shared" si="10"/>
        <v>2717.86</v>
      </c>
      <c r="S75" s="53">
        <f t="shared" si="10"/>
        <v>2701.88</v>
      </c>
      <c r="T75" s="53">
        <f t="shared" si="10"/>
        <v>2691.4</v>
      </c>
      <c r="U75" s="53">
        <f t="shared" si="10"/>
        <v>2674.26</v>
      </c>
      <c r="V75" s="53">
        <f t="shared" si="10"/>
        <v>3304.62</v>
      </c>
      <c r="W75" s="53">
        <f t="shared" si="10"/>
        <v>3231.1</v>
      </c>
      <c r="X75" s="53">
        <f t="shared" si="10"/>
        <v>2878.59</v>
      </c>
      <c r="Y75" s="53">
        <f t="shared" si="10"/>
        <v>2734.18</v>
      </c>
    </row>
    <row r="76" spans="1:25" ht="15.75" x14ac:dyDescent="0.25">
      <c r="A76" s="52">
        <v>2</v>
      </c>
      <c r="B76" s="53">
        <f t="shared" si="10"/>
        <v>2687.72</v>
      </c>
      <c r="C76" s="53">
        <f t="shared" si="10"/>
        <v>2701.22</v>
      </c>
      <c r="D76" s="53">
        <f t="shared" si="10"/>
        <v>2724.37</v>
      </c>
      <c r="E76" s="53">
        <f t="shared" si="10"/>
        <v>2715.05</v>
      </c>
      <c r="F76" s="53">
        <f t="shared" si="10"/>
        <v>2714.55</v>
      </c>
      <c r="G76" s="53">
        <f t="shared" si="10"/>
        <v>2713.06</v>
      </c>
      <c r="H76" s="53">
        <f t="shared" si="10"/>
        <v>2722.58</v>
      </c>
      <c r="I76" s="53">
        <f t="shared" si="10"/>
        <v>2272.7800000000002</v>
      </c>
      <c r="J76" s="53">
        <f t="shared" si="10"/>
        <v>2225.94</v>
      </c>
      <c r="K76" s="53">
        <f t="shared" si="10"/>
        <v>2184.6999999999998</v>
      </c>
      <c r="L76" s="53">
        <f t="shared" si="10"/>
        <v>2167.2800000000002</v>
      </c>
      <c r="M76" s="53">
        <f t="shared" si="10"/>
        <v>2159.31</v>
      </c>
      <c r="N76" s="53">
        <f t="shared" si="10"/>
        <v>2447.9899999999998</v>
      </c>
      <c r="O76" s="53">
        <f t="shared" si="10"/>
        <v>2630.34</v>
      </c>
      <c r="P76" s="53">
        <f t="shared" si="10"/>
        <v>2626.54</v>
      </c>
      <c r="Q76" s="53">
        <f t="shared" si="10"/>
        <v>2548.3200000000002</v>
      </c>
      <c r="R76" s="53">
        <f t="shared" si="10"/>
        <v>2560.23</v>
      </c>
      <c r="S76" s="53">
        <f t="shared" si="10"/>
        <v>2555.2800000000002</v>
      </c>
      <c r="T76" s="53">
        <f t="shared" si="10"/>
        <v>2566.9</v>
      </c>
      <c r="U76" s="53">
        <f t="shared" si="10"/>
        <v>2562.88</v>
      </c>
      <c r="V76" s="53">
        <f t="shared" si="10"/>
        <v>2622.17</v>
      </c>
      <c r="W76" s="53">
        <f t="shared" si="10"/>
        <v>2522.66</v>
      </c>
      <c r="X76" s="53">
        <f t="shared" si="10"/>
        <v>2531.08</v>
      </c>
      <c r="Y76" s="53">
        <f t="shared" si="10"/>
        <v>2507.2399999999998</v>
      </c>
    </row>
    <row r="77" spans="1:25" ht="15.75" x14ac:dyDescent="0.25">
      <c r="A77" s="52">
        <v>3</v>
      </c>
      <c r="B77" s="53">
        <f t="shared" si="10"/>
        <v>2530.0500000000002</v>
      </c>
      <c r="C77" s="53">
        <f t="shared" si="10"/>
        <v>2558.7600000000002</v>
      </c>
      <c r="D77" s="53">
        <f t="shared" si="10"/>
        <v>2563.5100000000002</v>
      </c>
      <c r="E77" s="53">
        <f t="shared" si="10"/>
        <v>2334.13</v>
      </c>
      <c r="F77" s="53">
        <f t="shared" si="10"/>
        <v>2334.37</v>
      </c>
      <c r="G77" s="53">
        <f t="shared" si="10"/>
        <v>2301.1999999999998</v>
      </c>
      <c r="H77" s="53">
        <f t="shared" si="10"/>
        <v>2311.89</v>
      </c>
      <c r="I77" s="53">
        <f t="shared" si="10"/>
        <v>2472.75</v>
      </c>
      <c r="J77" s="53">
        <f t="shared" si="10"/>
        <v>2388.9299999999998</v>
      </c>
      <c r="K77" s="53">
        <f t="shared" si="10"/>
        <v>2287.5700000000002</v>
      </c>
      <c r="L77" s="53">
        <f t="shared" si="10"/>
        <v>2228.08</v>
      </c>
      <c r="M77" s="53">
        <f t="shared" si="10"/>
        <v>2229.86</v>
      </c>
      <c r="N77" s="53">
        <f t="shared" si="10"/>
        <v>2449.0700000000002</v>
      </c>
      <c r="O77" s="53">
        <f t="shared" si="10"/>
        <v>2561.94</v>
      </c>
      <c r="P77" s="53">
        <f t="shared" si="10"/>
        <v>2587.71</v>
      </c>
      <c r="Q77" s="53">
        <f t="shared" si="10"/>
        <v>2562.73</v>
      </c>
      <c r="R77" s="53">
        <f t="shared" si="10"/>
        <v>2579.1</v>
      </c>
      <c r="S77" s="53">
        <f t="shared" si="10"/>
        <v>2599.3200000000002</v>
      </c>
      <c r="T77" s="53">
        <f t="shared" si="10"/>
        <v>2583.09</v>
      </c>
      <c r="U77" s="53">
        <f t="shared" si="10"/>
        <v>2610.44</v>
      </c>
      <c r="V77" s="53">
        <f t="shared" si="10"/>
        <v>2611.0300000000002</v>
      </c>
      <c r="W77" s="53">
        <f t="shared" si="10"/>
        <v>2556.4899999999998</v>
      </c>
      <c r="X77" s="53">
        <f t="shared" si="10"/>
        <v>2558.85</v>
      </c>
      <c r="Y77" s="53">
        <f t="shared" si="10"/>
        <v>2565.37</v>
      </c>
    </row>
    <row r="78" spans="1:25" ht="15.75" x14ac:dyDescent="0.25">
      <c r="A78" s="52">
        <v>4</v>
      </c>
      <c r="B78" s="53">
        <f t="shared" si="10"/>
        <v>2503.27</v>
      </c>
      <c r="C78" s="53">
        <f t="shared" si="10"/>
        <v>2569.7800000000002</v>
      </c>
      <c r="D78" s="53">
        <f t="shared" si="10"/>
        <v>2585.66</v>
      </c>
      <c r="E78" s="53">
        <f t="shared" si="10"/>
        <v>2435.48</v>
      </c>
      <c r="F78" s="53">
        <f t="shared" si="10"/>
        <v>2430.61</v>
      </c>
      <c r="G78" s="53">
        <f t="shared" si="10"/>
        <v>2405.3200000000002</v>
      </c>
      <c r="H78" s="53">
        <f t="shared" si="10"/>
        <v>2448.9699999999998</v>
      </c>
      <c r="I78" s="53">
        <f t="shared" si="10"/>
        <v>2697.49</v>
      </c>
      <c r="J78" s="53">
        <f t="shared" si="10"/>
        <v>2688.57</v>
      </c>
      <c r="K78" s="53">
        <f t="shared" si="10"/>
        <v>2679.28</v>
      </c>
      <c r="L78" s="53">
        <f t="shared" si="10"/>
        <v>2666.18</v>
      </c>
      <c r="M78" s="53">
        <f t="shared" si="10"/>
        <v>2645.03</v>
      </c>
      <c r="N78" s="53">
        <f t="shared" si="10"/>
        <v>2648.57</v>
      </c>
      <c r="O78" s="53">
        <f t="shared" si="10"/>
        <v>2647.4</v>
      </c>
      <c r="P78" s="53">
        <f t="shared" si="10"/>
        <v>2658.64</v>
      </c>
      <c r="Q78" s="53">
        <f t="shared" si="10"/>
        <v>2676.43</v>
      </c>
      <c r="R78" s="53">
        <f t="shared" si="10"/>
        <v>2670.99</v>
      </c>
      <c r="S78" s="53">
        <f t="shared" si="10"/>
        <v>2673.68</v>
      </c>
      <c r="T78" s="53">
        <f t="shared" si="10"/>
        <v>2659.84</v>
      </c>
      <c r="U78" s="53">
        <f t="shared" si="10"/>
        <v>2663.2</v>
      </c>
      <c r="V78" s="53">
        <f t="shared" si="10"/>
        <v>2671.27</v>
      </c>
      <c r="W78" s="53">
        <f t="shared" si="10"/>
        <v>2752.75</v>
      </c>
      <c r="X78" s="53">
        <f t="shared" si="10"/>
        <v>2753.38</v>
      </c>
      <c r="Y78" s="53">
        <f t="shared" si="10"/>
        <v>2748.07</v>
      </c>
    </row>
    <row r="79" spans="1:25" ht="15.75" x14ac:dyDescent="0.25">
      <c r="A79" s="52">
        <v>5</v>
      </c>
      <c r="B79" s="53">
        <f t="shared" si="10"/>
        <v>2663.3</v>
      </c>
      <c r="C79" s="53">
        <f t="shared" si="10"/>
        <v>2677.24</v>
      </c>
      <c r="D79" s="53">
        <f t="shared" si="10"/>
        <v>2699.11</v>
      </c>
      <c r="E79" s="53">
        <f t="shared" si="10"/>
        <v>2714.62</v>
      </c>
      <c r="F79" s="53">
        <f t="shared" si="10"/>
        <v>2707.19</v>
      </c>
      <c r="G79" s="53">
        <f t="shared" si="10"/>
        <v>2717.17</v>
      </c>
      <c r="H79" s="53">
        <f t="shared" si="10"/>
        <v>2707.67</v>
      </c>
      <c r="I79" s="53">
        <f t="shared" si="10"/>
        <v>2390.15</v>
      </c>
      <c r="J79" s="53">
        <f t="shared" si="10"/>
        <v>2545.5</v>
      </c>
      <c r="K79" s="53">
        <f t="shared" si="10"/>
        <v>2488.79</v>
      </c>
      <c r="L79" s="53">
        <f t="shared" si="10"/>
        <v>2447.38</v>
      </c>
      <c r="M79" s="53">
        <f t="shared" si="10"/>
        <v>2381.46</v>
      </c>
      <c r="N79" s="53">
        <f t="shared" si="10"/>
        <v>2371.35</v>
      </c>
      <c r="O79" s="53">
        <f t="shared" si="10"/>
        <v>2389.59</v>
      </c>
      <c r="P79" s="53">
        <f t="shared" si="10"/>
        <v>2442.7800000000002</v>
      </c>
      <c r="Q79" s="53">
        <f t="shared" si="10"/>
        <v>2469.98</v>
      </c>
      <c r="R79" s="53">
        <f t="shared" si="10"/>
        <v>2470.12</v>
      </c>
      <c r="S79" s="53">
        <f t="shared" si="10"/>
        <v>2440.27</v>
      </c>
      <c r="T79" s="53">
        <f t="shared" si="10"/>
        <v>2374.2399999999998</v>
      </c>
      <c r="U79" s="53">
        <f t="shared" si="10"/>
        <v>2319.71</v>
      </c>
      <c r="V79" s="53">
        <f t="shared" si="10"/>
        <v>2557.5700000000002</v>
      </c>
      <c r="W79" s="53">
        <f t="shared" si="10"/>
        <v>2481.16</v>
      </c>
      <c r="X79" s="53">
        <f t="shared" si="10"/>
        <v>2491.54</v>
      </c>
      <c r="Y79" s="53">
        <f t="shared" si="10"/>
        <v>2510.09</v>
      </c>
    </row>
    <row r="80" spans="1:25" ht="15.75" x14ac:dyDescent="0.25">
      <c r="A80" s="52">
        <v>6</v>
      </c>
      <c r="B80" s="53">
        <f t="shared" si="10"/>
        <v>2552.37</v>
      </c>
      <c r="C80" s="53">
        <f t="shared" si="10"/>
        <v>2558.2199999999998</v>
      </c>
      <c r="D80" s="53">
        <f t="shared" si="10"/>
        <v>2424.62</v>
      </c>
      <c r="E80" s="53">
        <f t="shared" si="10"/>
        <v>2425.1</v>
      </c>
      <c r="F80" s="53">
        <f t="shared" si="10"/>
        <v>2433.02</v>
      </c>
      <c r="G80" s="53">
        <f t="shared" si="10"/>
        <v>2401.33</v>
      </c>
      <c r="H80" s="53">
        <f t="shared" si="10"/>
        <v>2409.37</v>
      </c>
      <c r="I80" s="53">
        <f t="shared" si="10"/>
        <v>2706.22</v>
      </c>
      <c r="J80" s="53">
        <f t="shared" si="10"/>
        <v>2685.07</v>
      </c>
      <c r="K80" s="53">
        <f t="shared" si="10"/>
        <v>2667.69</v>
      </c>
      <c r="L80" s="53">
        <f t="shared" si="10"/>
        <v>2669.34</v>
      </c>
      <c r="M80" s="53">
        <f t="shared" si="10"/>
        <v>2657.4</v>
      </c>
      <c r="N80" s="53">
        <f t="shared" si="10"/>
        <v>2651.88</v>
      </c>
      <c r="O80" s="53">
        <f t="shared" si="10"/>
        <v>3321.11</v>
      </c>
      <c r="P80" s="53">
        <f t="shared" si="10"/>
        <v>3334.14</v>
      </c>
      <c r="Q80" s="53">
        <f t="shared" si="10"/>
        <v>3340.16</v>
      </c>
      <c r="R80" s="53">
        <f t="shared" si="10"/>
        <v>3333.88</v>
      </c>
      <c r="S80" s="53">
        <f t="shared" si="10"/>
        <v>3158.89</v>
      </c>
      <c r="T80" s="53">
        <f t="shared" si="10"/>
        <v>3159.47</v>
      </c>
      <c r="U80" s="53">
        <f t="shared" si="10"/>
        <v>3295.48</v>
      </c>
      <c r="V80" s="53">
        <f t="shared" si="10"/>
        <v>4114.3100000000004</v>
      </c>
      <c r="W80" s="53">
        <f t="shared" si="10"/>
        <v>4037.57</v>
      </c>
      <c r="X80" s="53">
        <f t="shared" si="10"/>
        <v>4040.24</v>
      </c>
      <c r="Y80" s="53">
        <f t="shared" si="10"/>
        <v>4090.74</v>
      </c>
    </row>
    <row r="81" spans="1:25" ht="15.75" x14ac:dyDescent="0.25">
      <c r="A81" s="52">
        <v>7</v>
      </c>
      <c r="B81" s="53">
        <f t="shared" si="10"/>
        <v>4285.87</v>
      </c>
      <c r="C81" s="53">
        <f t="shared" si="10"/>
        <v>3127.06</v>
      </c>
      <c r="D81" s="53">
        <f t="shared" si="10"/>
        <v>2677.13</v>
      </c>
      <c r="E81" s="53">
        <f t="shared" si="10"/>
        <v>2674.46</v>
      </c>
      <c r="F81" s="53">
        <f t="shared" si="10"/>
        <v>2675.1</v>
      </c>
      <c r="G81" s="53">
        <f t="shared" si="10"/>
        <v>2682.82</v>
      </c>
      <c r="H81" s="53">
        <f t="shared" si="10"/>
        <v>2688.06</v>
      </c>
      <c r="I81" s="53">
        <f t="shared" si="10"/>
        <v>2214.81</v>
      </c>
      <c r="J81" s="53">
        <f t="shared" si="10"/>
        <v>2275.9299999999998</v>
      </c>
      <c r="K81" s="53">
        <f t="shared" si="10"/>
        <v>2261.91</v>
      </c>
      <c r="L81" s="53">
        <f t="shared" si="10"/>
        <v>2191.56</v>
      </c>
      <c r="M81" s="53">
        <f t="shared" si="10"/>
        <v>2149.98</v>
      </c>
      <c r="N81" s="53">
        <f t="shared" si="10"/>
        <v>2129.0100000000002</v>
      </c>
      <c r="O81" s="53">
        <f t="shared" si="10"/>
        <v>2188.06</v>
      </c>
      <c r="P81" s="53">
        <f t="shared" si="10"/>
        <v>2211.46</v>
      </c>
      <c r="Q81" s="53">
        <f t="shared" si="10"/>
        <v>2129.64</v>
      </c>
      <c r="R81" s="53">
        <f t="shared" si="10"/>
        <v>2274.0100000000002</v>
      </c>
      <c r="S81" s="53">
        <f t="shared" si="10"/>
        <v>2127.7199999999998</v>
      </c>
      <c r="T81" s="53">
        <f t="shared" si="10"/>
        <v>2297.77</v>
      </c>
      <c r="U81" s="53">
        <f t="shared" si="10"/>
        <v>2338.7199999999998</v>
      </c>
      <c r="V81" s="53">
        <f t="shared" si="10"/>
        <v>2331.81</v>
      </c>
      <c r="W81" s="53">
        <f t="shared" si="10"/>
        <v>2329.6999999999998</v>
      </c>
      <c r="X81" s="53">
        <f t="shared" si="10"/>
        <v>2323.77</v>
      </c>
      <c r="Y81" s="53">
        <f t="shared" si="10"/>
        <v>2233.5</v>
      </c>
    </row>
    <row r="82" spans="1:25" ht="15.75" x14ac:dyDescent="0.25">
      <c r="A82" s="52">
        <v>8</v>
      </c>
      <c r="B82" s="53">
        <f t="shared" si="10"/>
        <v>2273.21</v>
      </c>
      <c r="C82" s="53">
        <f t="shared" si="10"/>
        <v>2304.8200000000002</v>
      </c>
      <c r="D82" s="53">
        <f t="shared" si="10"/>
        <v>2233.09</v>
      </c>
      <c r="E82" s="53">
        <f t="shared" si="10"/>
        <v>2260.65</v>
      </c>
      <c r="F82" s="53">
        <f t="shared" si="10"/>
        <v>2279.0500000000002</v>
      </c>
      <c r="G82" s="53">
        <f t="shared" si="10"/>
        <v>2272.91</v>
      </c>
      <c r="H82" s="53">
        <f t="shared" si="10"/>
        <v>2277.67</v>
      </c>
      <c r="I82" s="53">
        <f t="shared" si="10"/>
        <v>2285.4299999999998</v>
      </c>
      <c r="J82" s="53">
        <f t="shared" si="10"/>
        <v>2262.0700000000002</v>
      </c>
      <c r="K82" s="53">
        <f t="shared" si="10"/>
        <v>2314.12</v>
      </c>
      <c r="L82" s="53">
        <f t="shared" si="10"/>
        <v>2244.7600000000002</v>
      </c>
      <c r="M82" s="53">
        <f t="shared" si="10"/>
        <v>2194.84</v>
      </c>
      <c r="N82" s="53">
        <f t="shared" si="10"/>
        <v>2184.4</v>
      </c>
      <c r="O82" s="53">
        <f t="shared" si="10"/>
        <v>2179.37</v>
      </c>
      <c r="P82" s="53">
        <f t="shared" si="10"/>
        <v>2243.66</v>
      </c>
      <c r="Q82" s="53">
        <f t="shared" si="10"/>
        <v>2268.5500000000002</v>
      </c>
      <c r="R82" s="53">
        <f t="shared" si="10"/>
        <v>2218.42</v>
      </c>
      <c r="S82" s="53">
        <f t="shared" si="10"/>
        <v>2231.27</v>
      </c>
      <c r="T82" s="53">
        <f t="shared" si="10"/>
        <v>2218.31</v>
      </c>
      <c r="U82" s="53">
        <f t="shared" si="10"/>
        <v>2348.23</v>
      </c>
      <c r="V82" s="53">
        <f t="shared" si="10"/>
        <v>2337.52</v>
      </c>
      <c r="W82" s="53">
        <f t="shared" si="10"/>
        <v>2332.02</v>
      </c>
      <c r="X82" s="53">
        <f t="shared" si="10"/>
        <v>2347.1999999999998</v>
      </c>
      <c r="Y82" s="53">
        <f t="shared" si="10"/>
        <v>2310.3200000000002</v>
      </c>
    </row>
    <row r="83" spans="1:25" ht="15.75" x14ac:dyDescent="0.25">
      <c r="A83" s="52">
        <v>9</v>
      </c>
      <c r="B83" s="53">
        <f t="shared" si="10"/>
        <v>2200.5700000000002</v>
      </c>
      <c r="C83" s="53">
        <f t="shared" si="10"/>
        <v>2271.54</v>
      </c>
      <c r="D83" s="53">
        <f t="shared" si="10"/>
        <v>2261.3200000000002</v>
      </c>
      <c r="E83" s="53">
        <f t="shared" si="10"/>
        <v>2303.41</v>
      </c>
      <c r="F83" s="53">
        <f t="shared" si="10"/>
        <v>2296.23</v>
      </c>
      <c r="G83" s="53">
        <f t="shared" si="10"/>
        <v>2285.06</v>
      </c>
      <c r="H83" s="53">
        <f t="shared" si="10"/>
        <v>2284.3000000000002</v>
      </c>
      <c r="I83" s="53">
        <f t="shared" si="10"/>
        <v>2343.7800000000002</v>
      </c>
      <c r="J83" s="53">
        <f t="shared" si="10"/>
        <v>2362.98</v>
      </c>
      <c r="K83" s="53">
        <f t="shared" si="10"/>
        <v>2261.4899999999998</v>
      </c>
      <c r="L83" s="53">
        <f t="shared" si="10"/>
        <v>2222.16</v>
      </c>
      <c r="M83" s="53">
        <f t="shared" si="10"/>
        <v>2197.81</v>
      </c>
      <c r="N83" s="53">
        <f t="shared" si="10"/>
        <v>2196.1799999999998</v>
      </c>
      <c r="O83" s="53">
        <f t="shared" si="10"/>
        <v>2303.62</v>
      </c>
      <c r="P83" s="53">
        <f t="shared" si="10"/>
        <v>2235.0300000000002</v>
      </c>
      <c r="Q83" s="53">
        <f t="shared" si="10"/>
        <v>2385.8200000000002</v>
      </c>
      <c r="R83" s="53">
        <f t="shared" si="10"/>
        <v>2400.6999999999998</v>
      </c>
      <c r="S83" s="53">
        <f t="shared" si="10"/>
        <v>2401.56</v>
      </c>
      <c r="T83" s="53">
        <f t="shared" si="10"/>
        <v>2409.3000000000002</v>
      </c>
      <c r="U83" s="53">
        <f t="shared" si="10"/>
        <v>2398.2800000000002</v>
      </c>
      <c r="V83" s="53">
        <f t="shared" si="10"/>
        <v>2399.61</v>
      </c>
      <c r="W83" s="53">
        <f t="shared" si="10"/>
        <v>2348.5500000000002</v>
      </c>
      <c r="X83" s="53">
        <f t="shared" si="10"/>
        <v>2333.35</v>
      </c>
      <c r="Y83" s="53">
        <f t="shared" si="10"/>
        <v>2341.4499999999998</v>
      </c>
    </row>
    <row r="84" spans="1:25" ht="15.75" x14ac:dyDescent="0.25">
      <c r="A84" s="52">
        <v>10</v>
      </c>
      <c r="B84" s="53">
        <f t="shared" si="10"/>
        <v>2390.4</v>
      </c>
      <c r="C84" s="53">
        <f t="shared" si="10"/>
        <v>2345.79</v>
      </c>
      <c r="D84" s="53">
        <f t="shared" si="10"/>
        <v>2387.84</v>
      </c>
      <c r="E84" s="53">
        <f t="shared" si="10"/>
        <v>2407.2800000000002</v>
      </c>
      <c r="F84" s="53">
        <f t="shared" si="10"/>
        <v>2349.7399999999998</v>
      </c>
      <c r="G84" s="53">
        <f t="shared" si="10"/>
        <v>2349.21</v>
      </c>
      <c r="H84" s="53">
        <f t="shared" si="10"/>
        <v>2355.0500000000002</v>
      </c>
      <c r="I84" s="53">
        <f t="shared" si="10"/>
        <v>2387.4299999999998</v>
      </c>
      <c r="J84" s="53">
        <f t="shared" si="10"/>
        <v>2335.59</v>
      </c>
      <c r="K84" s="53">
        <f t="shared" si="10"/>
        <v>2230.19</v>
      </c>
      <c r="L84" s="53">
        <f t="shared" si="10"/>
        <v>2180.88</v>
      </c>
      <c r="M84" s="53">
        <f t="shared" si="10"/>
        <v>2165.5300000000002</v>
      </c>
      <c r="N84" s="53">
        <f t="shared" si="10"/>
        <v>2216.33</v>
      </c>
      <c r="O84" s="53">
        <f t="shared" si="10"/>
        <v>2280.65</v>
      </c>
      <c r="P84" s="53">
        <f t="shared" si="10"/>
        <v>2239.5500000000002</v>
      </c>
      <c r="Q84" s="53">
        <f t="shared" si="10"/>
        <v>2401.0100000000002</v>
      </c>
      <c r="R84" s="53">
        <f t="shared" si="10"/>
        <v>2407.4899999999998</v>
      </c>
      <c r="S84" s="53">
        <f t="shared" si="10"/>
        <v>2259.38</v>
      </c>
      <c r="T84" s="53">
        <f t="shared" si="10"/>
        <v>2247.19</v>
      </c>
      <c r="U84" s="53">
        <f t="shared" si="10"/>
        <v>2235.13</v>
      </c>
      <c r="V84" s="53">
        <f t="shared" si="10"/>
        <v>2412.36</v>
      </c>
      <c r="W84" s="53">
        <f t="shared" si="10"/>
        <v>2388.8200000000002</v>
      </c>
      <c r="X84" s="53">
        <f t="shared" si="10"/>
        <v>2372.88</v>
      </c>
      <c r="Y84" s="53">
        <f t="shared" si="10"/>
        <v>2374.0700000000002</v>
      </c>
    </row>
    <row r="85" spans="1:25" ht="15.75" x14ac:dyDescent="0.25">
      <c r="A85" s="52">
        <v>11</v>
      </c>
      <c r="B85" s="53">
        <f t="shared" si="10"/>
        <v>2352.54</v>
      </c>
      <c r="C85" s="53">
        <f t="shared" si="10"/>
        <v>2332.46</v>
      </c>
      <c r="D85" s="53">
        <f t="shared" si="10"/>
        <v>2299.44</v>
      </c>
      <c r="E85" s="53">
        <f t="shared" si="10"/>
        <v>2325.9</v>
      </c>
      <c r="F85" s="53">
        <f t="shared" si="10"/>
        <v>2325.11</v>
      </c>
      <c r="G85" s="53">
        <f t="shared" si="10"/>
        <v>2320.65</v>
      </c>
      <c r="H85" s="53">
        <f t="shared" si="10"/>
        <v>2325.4299999999998</v>
      </c>
      <c r="I85" s="53">
        <f t="shared" si="10"/>
        <v>2396.5</v>
      </c>
      <c r="J85" s="53">
        <f t="shared" si="10"/>
        <v>2308.13</v>
      </c>
      <c r="K85" s="53">
        <f t="shared" si="10"/>
        <v>2235.91</v>
      </c>
      <c r="L85" s="53">
        <f t="shared" si="10"/>
        <v>2232.52</v>
      </c>
      <c r="M85" s="53">
        <f t="shared" si="10"/>
        <v>2230.62</v>
      </c>
      <c r="N85" s="53">
        <f t="shared" si="10"/>
        <v>2232.5100000000002</v>
      </c>
      <c r="O85" s="53">
        <f t="shared" si="10"/>
        <v>2293.5</v>
      </c>
      <c r="P85" s="53">
        <f t="shared" si="10"/>
        <v>2492</v>
      </c>
      <c r="Q85" s="53">
        <f t="shared" ref="Q85:Y85" si="11">ROUND(Q195+$M$220+$M$221+Q235,2)</f>
        <v>2492.81</v>
      </c>
      <c r="R85" s="53">
        <f t="shared" si="11"/>
        <v>2496.4899999999998</v>
      </c>
      <c r="S85" s="53">
        <f t="shared" si="11"/>
        <v>2493.12</v>
      </c>
      <c r="T85" s="53">
        <f t="shared" si="11"/>
        <v>2453.7600000000002</v>
      </c>
      <c r="U85" s="53">
        <f t="shared" si="11"/>
        <v>2451.66</v>
      </c>
      <c r="V85" s="53">
        <f t="shared" si="11"/>
        <v>2561.1</v>
      </c>
      <c r="W85" s="53">
        <f t="shared" si="11"/>
        <v>2523.0300000000002</v>
      </c>
      <c r="X85" s="53">
        <f t="shared" si="11"/>
        <v>2537.0500000000002</v>
      </c>
      <c r="Y85" s="53">
        <f t="shared" si="11"/>
        <v>2552.27</v>
      </c>
    </row>
    <row r="86" spans="1:25" ht="15.75" x14ac:dyDescent="0.25">
      <c r="A86" s="52">
        <v>12</v>
      </c>
      <c r="B86" s="53">
        <f t="shared" ref="B86:Y96" si="12">ROUND(B196+$M$220+$M$221+B236,2)</f>
        <v>2404.52</v>
      </c>
      <c r="C86" s="53">
        <f t="shared" si="12"/>
        <v>2421.56</v>
      </c>
      <c r="D86" s="53">
        <f t="shared" si="12"/>
        <v>2458.75</v>
      </c>
      <c r="E86" s="53">
        <f t="shared" si="12"/>
        <v>2474.8000000000002</v>
      </c>
      <c r="F86" s="53">
        <f t="shared" si="12"/>
        <v>2480.37</v>
      </c>
      <c r="G86" s="53">
        <f t="shared" si="12"/>
        <v>2472.2600000000002</v>
      </c>
      <c r="H86" s="53">
        <f t="shared" si="12"/>
        <v>2477.59</v>
      </c>
      <c r="I86" s="53">
        <f t="shared" si="12"/>
        <v>2452.3200000000002</v>
      </c>
      <c r="J86" s="53">
        <f t="shared" si="12"/>
        <v>2381.9</v>
      </c>
      <c r="K86" s="53">
        <f t="shared" si="12"/>
        <v>2331.62</v>
      </c>
      <c r="L86" s="53">
        <f t="shared" si="12"/>
        <v>2289.6</v>
      </c>
      <c r="M86" s="53">
        <f t="shared" si="12"/>
        <v>2242.75</v>
      </c>
      <c r="N86" s="53">
        <f t="shared" si="12"/>
        <v>2236.83</v>
      </c>
      <c r="O86" s="53">
        <f t="shared" si="12"/>
        <v>2250.71</v>
      </c>
      <c r="P86" s="53">
        <f t="shared" si="12"/>
        <v>2426.04</v>
      </c>
      <c r="Q86" s="53">
        <f t="shared" si="12"/>
        <v>2398.94</v>
      </c>
      <c r="R86" s="53">
        <f t="shared" si="12"/>
        <v>2417.06</v>
      </c>
      <c r="S86" s="53">
        <f t="shared" si="12"/>
        <v>2433.73</v>
      </c>
      <c r="T86" s="53">
        <f t="shared" si="12"/>
        <v>2432.3200000000002</v>
      </c>
      <c r="U86" s="53">
        <f t="shared" si="12"/>
        <v>2429.87</v>
      </c>
      <c r="V86" s="53">
        <f t="shared" si="12"/>
        <v>2524.0500000000002</v>
      </c>
      <c r="W86" s="53">
        <f t="shared" si="12"/>
        <v>2477.13</v>
      </c>
      <c r="X86" s="53">
        <f t="shared" si="12"/>
        <v>2479.0500000000002</v>
      </c>
      <c r="Y86" s="53">
        <f t="shared" si="12"/>
        <v>2478.56</v>
      </c>
    </row>
    <row r="87" spans="1:25" ht="15.75" x14ac:dyDescent="0.25">
      <c r="A87" s="52">
        <v>13</v>
      </c>
      <c r="B87" s="53">
        <f t="shared" si="12"/>
        <v>2505.5</v>
      </c>
      <c r="C87" s="53">
        <f t="shared" si="12"/>
        <v>2513.84</v>
      </c>
      <c r="D87" s="53">
        <f t="shared" si="12"/>
        <v>2527.21</v>
      </c>
      <c r="E87" s="53">
        <f t="shared" si="12"/>
        <v>2513.4899999999998</v>
      </c>
      <c r="F87" s="53">
        <f t="shared" si="12"/>
        <v>2495.08</v>
      </c>
      <c r="G87" s="53">
        <f t="shared" si="12"/>
        <v>2474.84</v>
      </c>
      <c r="H87" s="53">
        <f t="shared" si="12"/>
        <v>2457.6799999999998</v>
      </c>
      <c r="I87" s="53">
        <f t="shared" si="12"/>
        <v>2434.39</v>
      </c>
      <c r="J87" s="53">
        <f t="shared" si="12"/>
        <v>2360.79</v>
      </c>
      <c r="K87" s="53">
        <f t="shared" si="12"/>
        <v>2299.69</v>
      </c>
      <c r="L87" s="53">
        <f t="shared" si="12"/>
        <v>2266.92</v>
      </c>
      <c r="M87" s="53">
        <f t="shared" si="12"/>
        <v>2232.0300000000002</v>
      </c>
      <c r="N87" s="53">
        <f t="shared" si="12"/>
        <v>2243.1999999999998</v>
      </c>
      <c r="O87" s="53">
        <f t="shared" si="12"/>
        <v>2273.34</v>
      </c>
      <c r="P87" s="53">
        <f t="shared" si="12"/>
        <v>2396.84</v>
      </c>
      <c r="Q87" s="53">
        <f t="shared" si="12"/>
        <v>2415.9699999999998</v>
      </c>
      <c r="R87" s="53">
        <f t="shared" si="12"/>
        <v>2394.3200000000002</v>
      </c>
      <c r="S87" s="53">
        <f t="shared" si="12"/>
        <v>2257.59</v>
      </c>
      <c r="T87" s="53">
        <f t="shared" si="12"/>
        <v>2241.34</v>
      </c>
      <c r="U87" s="53">
        <f t="shared" si="12"/>
        <v>2417.3200000000002</v>
      </c>
      <c r="V87" s="53">
        <f t="shared" si="12"/>
        <v>2343.6799999999998</v>
      </c>
      <c r="W87" s="53">
        <f t="shared" si="12"/>
        <v>2411</v>
      </c>
      <c r="X87" s="53">
        <f t="shared" si="12"/>
        <v>2392.46</v>
      </c>
      <c r="Y87" s="53">
        <f t="shared" si="12"/>
        <v>2403.73</v>
      </c>
    </row>
    <row r="88" spans="1:25" ht="15.75" x14ac:dyDescent="0.25">
      <c r="A88" s="52">
        <v>14</v>
      </c>
      <c r="B88" s="53">
        <f t="shared" si="12"/>
        <v>2453.83</v>
      </c>
      <c r="C88" s="53">
        <f t="shared" si="12"/>
        <v>2511.58</v>
      </c>
      <c r="D88" s="53">
        <f t="shared" si="12"/>
        <v>2511.04</v>
      </c>
      <c r="E88" s="53">
        <f t="shared" si="12"/>
        <v>2421.9</v>
      </c>
      <c r="F88" s="53">
        <f t="shared" si="12"/>
        <v>2403.98</v>
      </c>
      <c r="G88" s="53">
        <f t="shared" si="12"/>
        <v>2390.56</v>
      </c>
      <c r="H88" s="53">
        <f t="shared" si="12"/>
        <v>2374.42</v>
      </c>
      <c r="I88" s="53">
        <f t="shared" si="12"/>
        <v>2480.59</v>
      </c>
      <c r="J88" s="53">
        <f t="shared" si="12"/>
        <v>2430.37</v>
      </c>
      <c r="K88" s="53">
        <f t="shared" si="12"/>
        <v>2378.2199999999998</v>
      </c>
      <c r="L88" s="53">
        <f t="shared" si="12"/>
        <v>2307.3200000000002</v>
      </c>
      <c r="M88" s="53">
        <f t="shared" si="12"/>
        <v>2584.12</v>
      </c>
      <c r="N88" s="53">
        <f t="shared" si="12"/>
        <v>2575.16</v>
      </c>
      <c r="O88" s="53">
        <f t="shared" si="12"/>
        <v>2564.13</v>
      </c>
      <c r="P88" s="53">
        <f t="shared" si="12"/>
        <v>2588.73</v>
      </c>
      <c r="Q88" s="53">
        <f t="shared" si="12"/>
        <v>2589.9</v>
      </c>
      <c r="R88" s="53">
        <f t="shared" si="12"/>
        <v>2585.02</v>
      </c>
      <c r="S88" s="53">
        <f t="shared" si="12"/>
        <v>2574.0700000000002</v>
      </c>
      <c r="T88" s="53">
        <f t="shared" si="12"/>
        <v>2586.83</v>
      </c>
      <c r="U88" s="53">
        <f t="shared" si="12"/>
        <v>2571.6799999999998</v>
      </c>
      <c r="V88" s="53">
        <f t="shared" si="12"/>
        <v>2533.81</v>
      </c>
      <c r="W88" s="53">
        <f t="shared" si="12"/>
        <v>2557.8200000000002</v>
      </c>
      <c r="X88" s="53">
        <f t="shared" si="12"/>
        <v>2581.81</v>
      </c>
      <c r="Y88" s="53">
        <f t="shared" si="12"/>
        <v>2602.37</v>
      </c>
    </row>
    <row r="89" spans="1:25" ht="15.75" x14ac:dyDescent="0.25">
      <c r="A89" s="52">
        <v>15</v>
      </c>
      <c r="B89" s="53">
        <f t="shared" si="12"/>
        <v>2584.83</v>
      </c>
      <c r="C89" s="53">
        <f t="shared" si="12"/>
        <v>2551.9899999999998</v>
      </c>
      <c r="D89" s="53">
        <f t="shared" si="12"/>
        <v>2563.4499999999998</v>
      </c>
      <c r="E89" s="53">
        <f t="shared" si="12"/>
        <v>2505.0500000000002</v>
      </c>
      <c r="F89" s="53">
        <f t="shared" si="12"/>
        <v>2511.65</v>
      </c>
      <c r="G89" s="53">
        <f t="shared" si="12"/>
        <v>2487.59</v>
      </c>
      <c r="H89" s="53">
        <f t="shared" si="12"/>
        <v>2475.5500000000002</v>
      </c>
      <c r="I89" s="53">
        <f t="shared" si="12"/>
        <v>2730.17</v>
      </c>
      <c r="J89" s="53">
        <f t="shared" si="12"/>
        <v>2722.13</v>
      </c>
      <c r="K89" s="53">
        <f t="shared" si="12"/>
        <v>2705.79</v>
      </c>
      <c r="L89" s="53">
        <f t="shared" si="12"/>
        <v>2706.42</v>
      </c>
      <c r="M89" s="53">
        <f t="shared" si="12"/>
        <v>2689.89</v>
      </c>
      <c r="N89" s="53">
        <f t="shared" si="12"/>
        <v>2703.7</v>
      </c>
      <c r="O89" s="53">
        <f t="shared" si="12"/>
        <v>2703.66</v>
      </c>
      <c r="P89" s="53">
        <f t="shared" si="12"/>
        <v>2695.32</v>
      </c>
      <c r="Q89" s="53">
        <f t="shared" si="12"/>
        <v>2690.13</v>
      </c>
      <c r="R89" s="53">
        <f t="shared" si="12"/>
        <v>2702.9</v>
      </c>
      <c r="S89" s="53">
        <f t="shared" si="12"/>
        <v>2705.9</v>
      </c>
      <c r="T89" s="53">
        <f t="shared" si="12"/>
        <v>2687.13</v>
      </c>
      <c r="U89" s="53">
        <f t="shared" si="12"/>
        <v>2680.17</v>
      </c>
      <c r="V89" s="53">
        <f t="shared" si="12"/>
        <v>2684.29</v>
      </c>
      <c r="W89" s="53">
        <f t="shared" si="12"/>
        <v>2665.94</v>
      </c>
      <c r="X89" s="53">
        <f t="shared" si="12"/>
        <v>2814.84</v>
      </c>
      <c r="Y89" s="53">
        <f t="shared" si="12"/>
        <v>2854.87</v>
      </c>
    </row>
    <row r="90" spans="1:25" ht="15.75" x14ac:dyDescent="0.25">
      <c r="A90" s="52">
        <v>16</v>
      </c>
      <c r="B90" s="53">
        <f t="shared" si="12"/>
        <v>2688.95</v>
      </c>
      <c r="C90" s="53">
        <f t="shared" si="12"/>
        <v>2723.19</v>
      </c>
      <c r="D90" s="53">
        <f t="shared" si="12"/>
        <v>2846.34</v>
      </c>
      <c r="E90" s="53">
        <f t="shared" si="12"/>
        <v>2850.91</v>
      </c>
      <c r="F90" s="53">
        <f t="shared" si="12"/>
        <v>2792.59</v>
      </c>
      <c r="G90" s="53">
        <f t="shared" si="12"/>
        <v>2846.73</v>
      </c>
      <c r="H90" s="53">
        <f t="shared" si="12"/>
        <v>2756.25</v>
      </c>
      <c r="I90" s="53">
        <f t="shared" si="12"/>
        <v>2378.73</v>
      </c>
      <c r="J90" s="53">
        <f t="shared" si="12"/>
        <v>2308.89</v>
      </c>
      <c r="K90" s="53">
        <f t="shared" si="12"/>
        <v>2579.36</v>
      </c>
      <c r="L90" s="53">
        <f t="shared" si="12"/>
        <v>2570.81</v>
      </c>
      <c r="M90" s="53">
        <f t="shared" si="12"/>
        <v>2573.61</v>
      </c>
      <c r="N90" s="53">
        <f t="shared" si="12"/>
        <v>2582.14</v>
      </c>
      <c r="O90" s="53">
        <f t="shared" si="12"/>
        <v>2579.61</v>
      </c>
      <c r="P90" s="53">
        <f t="shared" si="12"/>
        <v>2588.73</v>
      </c>
      <c r="Q90" s="53">
        <f t="shared" si="12"/>
        <v>2587.75</v>
      </c>
      <c r="R90" s="53">
        <f t="shared" si="12"/>
        <v>2591.38</v>
      </c>
      <c r="S90" s="53">
        <f t="shared" si="12"/>
        <v>2591.48</v>
      </c>
      <c r="T90" s="53">
        <f t="shared" si="12"/>
        <v>2596.86</v>
      </c>
      <c r="U90" s="53">
        <f t="shared" si="12"/>
        <v>2578.2199999999998</v>
      </c>
      <c r="V90" s="53">
        <f t="shared" si="12"/>
        <v>2591.61</v>
      </c>
      <c r="W90" s="53">
        <f t="shared" si="12"/>
        <v>2586.21</v>
      </c>
      <c r="X90" s="53">
        <f t="shared" si="12"/>
        <v>2588.66</v>
      </c>
      <c r="Y90" s="53">
        <f t="shared" si="12"/>
        <v>2593</v>
      </c>
    </row>
    <row r="91" spans="1:25" ht="15.75" x14ac:dyDescent="0.25">
      <c r="A91" s="52">
        <v>17</v>
      </c>
      <c r="B91" s="53">
        <f t="shared" si="12"/>
        <v>2514.14</v>
      </c>
      <c r="C91" s="53">
        <f t="shared" si="12"/>
        <v>2580.42</v>
      </c>
      <c r="D91" s="53">
        <f t="shared" si="12"/>
        <v>2584.17</v>
      </c>
      <c r="E91" s="53">
        <f t="shared" si="12"/>
        <v>2532.9299999999998</v>
      </c>
      <c r="F91" s="53">
        <f t="shared" si="12"/>
        <v>2539.89</v>
      </c>
      <c r="G91" s="53">
        <f t="shared" si="12"/>
        <v>2506.89</v>
      </c>
      <c r="H91" s="53">
        <f t="shared" si="12"/>
        <v>2481.0500000000002</v>
      </c>
      <c r="I91" s="53">
        <f t="shared" si="12"/>
        <v>2401.31</v>
      </c>
      <c r="J91" s="53">
        <f t="shared" si="12"/>
        <v>2383.79</v>
      </c>
      <c r="K91" s="53">
        <f t="shared" si="12"/>
        <v>2371.6799999999998</v>
      </c>
      <c r="L91" s="53">
        <f t="shared" si="12"/>
        <v>2345.2800000000002</v>
      </c>
      <c r="M91" s="53">
        <f t="shared" si="12"/>
        <v>2319.81</v>
      </c>
      <c r="N91" s="53">
        <f t="shared" si="12"/>
        <v>2399.13</v>
      </c>
      <c r="O91" s="53">
        <f t="shared" si="12"/>
        <v>2335.61</v>
      </c>
      <c r="P91" s="53">
        <f t="shared" si="12"/>
        <v>2383.71</v>
      </c>
      <c r="Q91" s="53">
        <f t="shared" si="12"/>
        <v>2408.88</v>
      </c>
      <c r="R91" s="53">
        <f t="shared" si="12"/>
        <v>2393.59</v>
      </c>
      <c r="S91" s="53">
        <f t="shared" si="12"/>
        <v>2372.25</v>
      </c>
      <c r="T91" s="53">
        <f t="shared" si="12"/>
        <v>2342.23</v>
      </c>
      <c r="U91" s="53">
        <f t="shared" si="12"/>
        <v>2312.9</v>
      </c>
      <c r="V91" s="53">
        <f t="shared" si="12"/>
        <v>2427.14</v>
      </c>
      <c r="W91" s="53">
        <f t="shared" si="12"/>
        <v>2369.1999999999998</v>
      </c>
      <c r="X91" s="53">
        <f t="shared" si="12"/>
        <v>2361</v>
      </c>
      <c r="Y91" s="53">
        <f t="shared" si="12"/>
        <v>2380.62</v>
      </c>
    </row>
    <row r="92" spans="1:25" ht="15.75" x14ac:dyDescent="0.25">
      <c r="A92" s="52">
        <v>18</v>
      </c>
      <c r="B92" s="53">
        <f t="shared" si="12"/>
        <v>2432.69</v>
      </c>
      <c r="C92" s="53">
        <f t="shared" si="12"/>
        <v>2420.6999999999998</v>
      </c>
      <c r="D92" s="53">
        <f t="shared" si="12"/>
        <v>2424.2800000000002</v>
      </c>
      <c r="E92" s="53">
        <f t="shared" si="12"/>
        <v>2425.81</v>
      </c>
      <c r="F92" s="53">
        <f t="shared" si="12"/>
        <v>2389.81</v>
      </c>
      <c r="G92" s="53">
        <f t="shared" si="12"/>
        <v>2358.9899999999998</v>
      </c>
      <c r="H92" s="53">
        <f t="shared" si="12"/>
        <v>2391.7199999999998</v>
      </c>
      <c r="I92" s="53">
        <f t="shared" si="12"/>
        <v>2413.5500000000002</v>
      </c>
      <c r="J92" s="53">
        <f t="shared" si="12"/>
        <v>2419.46</v>
      </c>
      <c r="K92" s="53">
        <f t="shared" si="12"/>
        <v>2376.0700000000002</v>
      </c>
      <c r="L92" s="53">
        <f t="shared" si="12"/>
        <v>2304.65</v>
      </c>
      <c r="M92" s="53">
        <f t="shared" si="12"/>
        <v>2285.4299999999998</v>
      </c>
      <c r="N92" s="53">
        <f t="shared" si="12"/>
        <v>2308.33</v>
      </c>
      <c r="O92" s="53">
        <f t="shared" si="12"/>
        <v>2361.17</v>
      </c>
      <c r="P92" s="53">
        <f t="shared" si="12"/>
        <v>2349.2600000000002</v>
      </c>
      <c r="Q92" s="53">
        <f t="shared" si="12"/>
        <v>2394.02</v>
      </c>
      <c r="R92" s="53">
        <f t="shared" si="12"/>
        <v>2416.33</v>
      </c>
      <c r="S92" s="53">
        <f t="shared" si="12"/>
        <v>2406.54</v>
      </c>
      <c r="T92" s="53">
        <f t="shared" si="12"/>
        <v>2409.9299999999998</v>
      </c>
      <c r="U92" s="53">
        <f t="shared" si="12"/>
        <v>2404.6</v>
      </c>
      <c r="V92" s="53">
        <f t="shared" si="12"/>
        <v>2380.3000000000002</v>
      </c>
      <c r="W92" s="53">
        <f t="shared" si="12"/>
        <v>2345.0700000000002</v>
      </c>
      <c r="X92" s="53">
        <f t="shared" si="12"/>
        <v>2357.06</v>
      </c>
      <c r="Y92" s="53">
        <f t="shared" si="12"/>
        <v>2397.59</v>
      </c>
    </row>
    <row r="93" spans="1:25" ht="15.75" x14ac:dyDescent="0.25">
      <c r="A93" s="52">
        <v>19</v>
      </c>
      <c r="B93" s="53">
        <f t="shared" si="12"/>
        <v>2417.84</v>
      </c>
      <c r="C93" s="53">
        <f t="shared" si="12"/>
        <v>2382.3000000000002</v>
      </c>
      <c r="D93" s="53">
        <f t="shared" si="12"/>
        <v>2411.9499999999998</v>
      </c>
      <c r="E93" s="53">
        <f t="shared" si="12"/>
        <v>2411.2399999999998</v>
      </c>
      <c r="F93" s="53">
        <f t="shared" si="12"/>
        <v>2406.12</v>
      </c>
      <c r="G93" s="53">
        <f t="shared" si="12"/>
        <v>2371.4</v>
      </c>
      <c r="H93" s="53">
        <f t="shared" si="12"/>
        <v>2365.25</v>
      </c>
      <c r="I93" s="53">
        <f t="shared" si="12"/>
        <v>2279.7600000000002</v>
      </c>
      <c r="J93" s="53">
        <f t="shared" si="12"/>
        <v>2223.5500000000002</v>
      </c>
      <c r="K93" s="53">
        <f t="shared" si="12"/>
        <v>2377.16</v>
      </c>
      <c r="L93" s="53">
        <f t="shared" si="12"/>
        <v>2335.04</v>
      </c>
      <c r="M93" s="53">
        <f t="shared" si="12"/>
        <v>2294.0300000000002</v>
      </c>
      <c r="N93" s="53">
        <f t="shared" si="12"/>
        <v>2285.0100000000002</v>
      </c>
      <c r="O93" s="53">
        <f t="shared" si="12"/>
        <v>2308.27</v>
      </c>
      <c r="P93" s="53">
        <f t="shared" si="12"/>
        <v>2314.48</v>
      </c>
      <c r="Q93" s="53">
        <f t="shared" si="12"/>
        <v>2338.89</v>
      </c>
      <c r="R93" s="53">
        <f t="shared" si="12"/>
        <v>2320.1799999999998</v>
      </c>
      <c r="S93" s="53">
        <f t="shared" si="12"/>
        <v>2319.3200000000002</v>
      </c>
      <c r="T93" s="53">
        <f t="shared" si="12"/>
        <v>2311.5100000000002</v>
      </c>
      <c r="U93" s="53">
        <f t="shared" si="12"/>
        <v>2248.25</v>
      </c>
      <c r="V93" s="53">
        <f t="shared" si="12"/>
        <v>2405.34</v>
      </c>
      <c r="W93" s="53">
        <f t="shared" si="12"/>
        <v>2409.67</v>
      </c>
      <c r="X93" s="53">
        <f t="shared" si="12"/>
        <v>2370.58</v>
      </c>
      <c r="Y93" s="53">
        <f t="shared" si="12"/>
        <v>2394.5100000000002</v>
      </c>
    </row>
    <row r="94" spans="1:25" ht="15.75" x14ac:dyDescent="0.25">
      <c r="A94" s="52">
        <v>20</v>
      </c>
      <c r="B94" s="53">
        <f t="shared" si="12"/>
        <v>2435.6</v>
      </c>
      <c r="C94" s="53">
        <f t="shared" si="12"/>
        <v>2332.54</v>
      </c>
      <c r="D94" s="53">
        <f t="shared" si="12"/>
        <v>2345.84</v>
      </c>
      <c r="E94" s="53">
        <f t="shared" si="12"/>
        <v>2336.19</v>
      </c>
      <c r="F94" s="53">
        <f t="shared" si="12"/>
        <v>2325.7199999999998</v>
      </c>
      <c r="G94" s="53">
        <f t="shared" si="12"/>
        <v>2312.6799999999998</v>
      </c>
      <c r="H94" s="53">
        <f t="shared" si="12"/>
        <v>2302</v>
      </c>
      <c r="I94" s="53">
        <f t="shared" si="12"/>
        <v>2331.63</v>
      </c>
      <c r="J94" s="53">
        <f t="shared" si="12"/>
        <v>2398.35</v>
      </c>
      <c r="K94" s="53">
        <f t="shared" si="12"/>
        <v>2461.23</v>
      </c>
      <c r="L94" s="53">
        <f t="shared" si="12"/>
        <v>2449.1999999999998</v>
      </c>
      <c r="M94" s="53">
        <f t="shared" si="12"/>
        <v>2420.27</v>
      </c>
      <c r="N94" s="53">
        <f t="shared" si="12"/>
        <v>2427.7600000000002</v>
      </c>
      <c r="O94" s="53">
        <f t="shared" si="12"/>
        <v>2456.77</v>
      </c>
      <c r="P94" s="53">
        <f t="shared" si="12"/>
        <v>2462.73</v>
      </c>
      <c r="Q94" s="53">
        <f t="shared" si="12"/>
        <v>2459.56</v>
      </c>
      <c r="R94" s="53">
        <f t="shared" si="12"/>
        <v>2459.9</v>
      </c>
      <c r="S94" s="53">
        <f t="shared" si="12"/>
        <v>2450.94</v>
      </c>
      <c r="T94" s="53">
        <f t="shared" si="12"/>
        <v>2444.41</v>
      </c>
      <c r="U94" s="53">
        <f t="shared" si="12"/>
        <v>2415.29</v>
      </c>
      <c r="V94" s="53">
        <f t="shared" si="12"/>
        <v>2440.2199999999998</v>
      </c>
      <c r="W94" s="53">
        <f t="shared" si="12"/>
        <v>2424</v>
      </c>
      <c r="X94" s="53">
        <f t="shared" si="12"/>
        <v>2425.5700000000002</v>
      </c>
      <c r="Y94" s="53">
        <f t="shared" si="12"/>
        <v>2467.09</v>
      </c>
    </row>
    <row r="95" spans="1:25" ht="15.75" x14ac:dyDescent="0.25">
      <c r="A95" s="52">
        <v>21</v>
      </c>
      <c r="B95" s="53">
        <f t="shared" si="12"/>
        <v>2445.5</v>
      </c>
      <c r="C95" s="53">
        <f t="shared" si="12"/>
        <v>2403.14</v>
      </c>
      <c r="D95" s="53">
        <f t="shared" si="12"/>
        <v>2349.94</v>
      </c>
      <c r="E95" s="53">
        <f t="shared" si="12"/>
        <v>2330.0700000000002</v>
      </c>
      <c r="F95" s="53">
        <f t="shared" si="12"/>
        <v>2351.58</v>
      </c>
      <c r="G95" s="53">
        <f t="shared" si="12"/>
        <v>2346.85</v>
      </c>
      <c r="H95" s="53">
        <f t="shared" si="12"/>
        <v>2374.3200000000002</v>
      </c>
      <c r="I95" s="53">
        <f t="shared" si="12"/>
        <v>2742.62</v>
      </c>
      <c r="J95" s="53">
        <f t="shared" si="12"/>
        <v>2737.16</v>
      </c>
      <c r="K95" s="53">
        <f t="shared" si="12"/>
        <v>2735.36</v>
      </c>
      <c r="L95" s="53">
        <f t="shared" si="12"/>
        <v>2717.01</v>
      </c>
      <c r="M95" s="53">
        <f t="shared" si="12"/>
        <v>2719.69</v>
      </c>
      <c r="N95" s="53">
        <f t="shared" si="12"/>
        <v>2716.37</v>
      </c>
      <c r="O95" s="53">
        <f t="shared" si="12"/>
        <v>2711.72</v>
      </c>
      <c r="P95" s="53">
        <f t="shared" si="12"/>
        <v>2711.61</v>
      </c>
      <c r="Q95" s="53">
        <f t="shared" si="12"/>
        <v>2710.82</v>
      </c>
      <c r="R95" s="53">
        <f t="shared" si="12"/>
        <v>2715.93</v>
      </c>
      <c r="S95" s="53">
        <f t="shared" si="12"/>
        <v>2710.29</v>
      </c>
      <c r="T95" s="53">
        <f t="shared" si="12"/>
        <v>2708.06</v>
      </c>
      <c r="U95" s="53">
        <f t="shared" si="12"/>
        <v>2713.09</v>
      </c>
      <c r="V95" s="53">
        <f t="shared" si="12"/>
        <v>2781.84</v>
      </c>
      <c r="W95" s="53">
        <f t="shared" si="12"/>
        <v>2774.37</v>
      </c>
      <c r="X95" s="53">
        <f t="shared" si="12"/>
        <v>2776.31</v>
      </c>
      <c r="Y95" s="53">
        <f t="shared" si="12"/>
        <v>3172.71</v>
      </c>
    </row>
    <row r="96" spans="1:25" ht="15.75" x14ac:dyDescent="0.25">
      <c r="A96" s="52">
        <v>22</v>
      </c>
      <c r="B96" s="53">
        <f t="shared" si="12"/>
        <v>2801.25</v>
      </c>
      <c r="C96" s="53">
        <f t="shared" si="12"/>
        <v>2722.67</v>
      </c>
      <c r="D96" s="53">
        <f t="shared" si="12"/>
        <v>2724.76</v>
      </c>
      <c r="E96" s="53">
        <f t="shared" si="12"/>
        <v>2722.35</v>
      </c>
      <c r="F96" s="53">
        <f t="shared" si="12"/>
        <v>2723.88</v>
      </c>
      <c r="G96" s="53">
        <f t="shared" si="12"/>
        <v>2727.3</v>
      </c>
      <c r="H96" s="53">
        <f t="shared" si="12"/>
        <v>2736.11</v>
      </c>
      <c r="I96" s="53">
        <f t="shared" si="12"/>
        <v>2570.44</v>
      </c>
      <c r="J96" s="53">
        <f t="shared" si="12"/>
        <v>2523.92</v>
      </c>
      <c r="K96" s="53">
        <f t="shared" si="12"/>
        <v>2480.79</v>
      </c>
      <c r="L96" s="53">
        <f t="shared" si="12"/>
        <v>2436.63</v>
      </c>
      <c r="M96" s="53">
        <f t="shared" si="12"/>
        <v>2366.79</v>
      </c>
      <c r="N96" s="53">
        <f t="shared" si="12"/>
        <v>2381.52</v>
      </c>
      <c r="O96" s="53">
        <f t="shared" si="12"/>
        <v>2415.9899999999998</v>
      </c>
      <c r="P96" s="53">
        <f t="shared" si="12"/>
        <v>2389.6999999999998</v>
      </c>
      <c r="Q96" s="53">
        <f t="shared" ref="Q96:Y96" si="13">ROUND(Q206+$M$220+$M$221+Q246,2)</f>
        <v>2567.16</v>
      </c>
      <c r="R96" s="53">
        <f t="shared" si="13"/>
        <v>2526.06</v>
      </c>
      <c r="S96" s="53">
        <f t="shared" si="13"/>
        <v>2527.35</v>
      </c>
      <c r="T96" s="53">
        <f t="shared" si="13"/>
        <v>2536.92</v>
      </c>
      <c r="U96" s="53">
        <f t="shared" si="13"/>
        <v>2531.35</v>
      </c>
      <c r="V96" s="53">
        <f t="shared" si="13"/>
        <v>2542.54</v>
      </c>
      <c r="W96" s="53">
        <f t="shared" si="13"/>
        <v>2484.23</v>
      </c>
      <c r="X96" s="53">
        <f t="shared" si="13"/>
        <v>2482.7399999999998</v>
      </c>
      <c r="Y96" s="53">
        <f t="shared" si="13"/>
        <v>2458.41</v>
      </c>
    </row>
    <row r="97" spans="1:25" ht="15.75" x14ac:dyDescent="0.25">
      <c r="A97" s="52">
        <v>23</v>
      </c>
      <c r="B97" s="53">
        <f t="shared" ref="B97:Y105" si="14">ROUND(B207+$M$220+$M$221+B247,2)</f>
        <v>2479.1999999999998</v>
      </c>
      <c r="C97" s="53">
        <f t="shared" si="14"/>
        <v>2530.15</v>
      </c>
      <c r="D97" s="53">
        <f t="shared" si="14"/>
        <v>2528.0300000000002</v>
      </c>
      <c r="E97" s="53">
        <f t="shared" si="14"/>
        <v>2578.0300000000002</v>
      </c>
      <c r="F97" s="53">
        <f t="shared" si="14"/>
        <v>2581.1799999999998</v>
      </c>
      <c r="G97" s="53">
        <f t="shared" si="14"/>
        <v>2577.7600000000002</v>
      </c>
      <c r="H97" s="53">
        <f t="shared" si="14"/>
        <v>2582.88</v>
      </c>
      <c r="I97" s="53">
        <f t="shared" si="14"/>
        <v>2722.61</v>
      </c>
      <c r="J97" s="53">
        <f t="shared" si="14"/>
        <v>2739.92</v>
      </c>
      <c r="K97" s="53">
        <f t="shared" si="14"/>
        <v>2775.9</v>
      </c>
      <c r="L97" s="53">
        <f t="shared" si="14"/>
        <v>2831.37</v>
      </c>
      <c r="M97" s="53">
        <f t="shared" si="14"/>
        <v>2809.91</v>
      </c>
      <c r="N97" s="53">
        <f t="shared" si="14"/>
        <v>2826.51</v>
      </c>
      <c r="O97" s="53">
        <f t="shared" si="14"/>
        <v>2770.51</v>
      </c>
      <c r="P97" s="53">
        <f t="shared" si="14"/>
        <v>2783.87</v>
      </c>
      <c r="Q97" s="53">
        <f t="shared" si="14"/>
        <v>2773.53</v>
      </c>
      <c r="R97" s="53">
        <f t="shared" si="14"/>
        <v>2799.33</v>
      </c>
      <c r="S97" s="53">
        <f t="shared" si="14"/>
        <v>2830.57</v>
      </c>
      <c r="T97" s="53">
        <f t="shared" si="14"/>
        <v>2847.93</v>
      </c>
      <c r="U97" s="53">
        <f t="shared" si="14"/>
        <v>2890.02</v>
      </c>
      <c r="V97" s="53">
        <f t="shared" si="14"/>
        <v>2910.13</v>
      </c>
      <c r="W97" s="53">
        <f t="shared" si="14"/>
        <v>3049.4</v>
      </c>
      <c r="X97" s="53">
        <f t="shared" si="14"/>
        <v>3036.62</v>
      </c>
      <c r="Y97" s="53">
        <f t="shared" si="14"/>
        <v>2852.82</v>
      </c>
    </row>
    <row r="98" spans="1:25" ht="15.75" x14ac:dyDescent="0.25">
      <c r="A98" s="52">
        <v>24</v>
      </c>
      <c r="B98" s="53">
        <f t="shared" si="14"/>
        <v>2770.57</v>
      </c>
      <c r="C98" s="53">
        <f t="shared" si="14"/>
        <v>2716.08</v>
      </c>
      <c r="D98" s="53">
        <f t="shared" si="14"/>
        <v>2672.34</v>
      </c>
      <c r="E98" s="53">
        <f t="shared" si="14"/>
        <v>2673.92</v>
      </c>
      <c r="F98" s="53">
        <f t="shared" si="14"/>
        <v>2678.58</v>
      </c>
      <c r="G98" s="53">
        <f t="shared" si="14"/>
        <v>2674.02</v>
      </c>
      <c r="H98" s="53">
        <f t="shared" si="14"/>
        <v>2673.59</v>
      </c>
      <c r="I98" s="53">
        <f t="shared" si="14"/>
        <v>2701.79</v>
      </c>
      <c r="J98" s="53">
        <f t="shared" si="14"/>
        <v>2678.35</v>
      </c>
      <c r="K98" s="53">
        <f t="shared" si="14"/>
        <v>2656.99</v>
      </c>
      <c r="L98" s="53">
        <f t="shared" si="14"/>
        <v>2648.11</v>
      </c>
      <c r="M98" s="53">
        <f t="shared" si="14"/>
        <v>2633.43</v>
      </c>
      <c r="N98" s="53">
        <f t="shared" si="14"/>
        <v>2619.0700000000002</v>
      </c>
      <c r="O98" s="53">
        <f t="shared" si="14"/>
        <v>2625.01</v>
      </c>
      <c r="P98" s="53">
        <f t="shared" si="14"/>
        <v>2618.25</v>
      </c>
      <c r="Q98" s="53">
        <f t="shared" si="14"/>
        <v>2622.38</v>
      </c>
      <c r="R98" s="53">
        <f t="shared" si="14"/>
        <v>2622.13</v>
      </c>
      <c r="S98" s="53">
        <f t="shared" si="14"/>
        <v>2633.66</v>
      </c>
      <c r="T98" s="53">
        <f t="shared" si="14"/>
        <v>2635.14</v>
      </c>
      <c r="U98" s="53">
        <f t="shared" si="14"/>
        <v>2627.71</v>
      </c>
      <c r="V98" s="53">
        <f t="shared" si="14"/>
        <v>2615.79</v>
      </c>
      <c r="W98" s="53">
        <f t="shared" si="14"/>
        <v>2616.15</v>
      </c>
      <c r="X98" s="53">
        <f t="shared" si="14"/>
        <v>2613.67</v>
      </c>
      <c r="Y98" s="53">
        <f t="shared" si="14"/>
        <v>2658.2</v>
      </c>
    </row>
    <row r="99" spans="1:25" ht="15.75" x14ac:dyDescent="0.25">
      <c r="A99" s="52">
        <v>25</v>
      </c>
      <c r="B99" s="53">
        <f t="shared" si="14"/>
        <v>2683.45</v>
      </c>
      <c r="C99" s="53">
        <f t="shared" si="14"/>
        <v>2697.54</v>
      </c>
      <c r="D99" s="53">
        <f t="shared" si="14"/>
        <v>2703.4</v>
      </c>
      <c r="E99" s="53">
        <f t="shared" si="14"/>
        <v>2711.72</v>
      </c>
      <c r="F99" s="53">
        <f t="shared" si="14"/>
        <v>2676.1</v>
      </c>
      <c r="G99" s="53">
        <f t="shared" si="14"/>
        <v>2660.61</v>
      </c>
      <c r="H99" s="53">
        <f t="shared" si="14"/>
        <v>2703.75</v>
      </c>
      <c r="I99" s="53">
        <f t="shared" si="14"/>
        <v>2702.38</v>
      </c>
      <c r="J99" s="53">
        <f t="shared" si="14"/>
        <v>2691.99</v>
      </c>
      <c r="K99" s="53">
        <f t="shared" si="14"/>
        <v>2694.95</v>
      </c>
      <c r="L99" s="53">
        <f t="shared" si="14"/>
        <v>2703.95</v>
      </c>
      <c r="M99" s="53">
        <f t="shared" si="14"/>
        <v>2684.22</v>
      </c>
      <c r="N99" s="53">
        <f t="shared" si="14"/>
        <v>2666.29</v>
      </c>
      <c r="O99" s="53">
        <f t="shared" si="14"/>
        <v>2666.07</v>
      </c>
      <c r="P99" s="53">
        <f t="shared" si="14"/>
        <v>2658.57</v>
      </c>
      <c r="Q99" s="53">
        <f t="shared" si="14"/>
        <v>2669.43</v>
      </c>
      <c r="R99" s="53">
        <f t="shared" si="14"/>
        <v>2667.07</v>
      </c>
      <c r="S99" s="53">
        <f t="shared" si="14"/>
        <v>2666.47</v>
      </c>
      <c r="T99" s="53">
        <f t="shared" si="14"/>
        <v>2668.17</v>
      </c>
      <c r="U99" s="53">
        <f t="shared" si="14"/>
        <v>2664.85</v>
      </c>
      <c r="V99" s="53">
        <f t="shared" si="14"/>
        <v>2659.59</v>
      </c>
      <c r="W99" s="53">
        <f t="shared" si="14"/>
        <v>2668.42</v>
      </c>
      <c r="X99" s="53">
        <f t="shared" si="14"/>
        <v>2667.47</v>
      </c>
      <c r="Y99" s="53">
        <f t="shared" si="14"/>
        <v>2666.21</v>
      </c>
    </row>
    <row r="100" spans="1:25" ht="15.75" x14ac:dyDescent="0.25">
      <c r="A100" s="52">
        <v>26</v>
      </c>
      <c r="B100" s="53">
        <f t="shared" si="14"/>
        <v>2677.29</v>
      </c>
      <c r="C100" s="53">
        <f t="shared" si="14"/>
        <v>2684.7</v>
      </c>
      <c r="D100" s="53">
        <f t="shared" si="14"/>
        <v>2702.6</v>
      </c>
      <c r="E100" s="53">
        <f t="shared" si="14"/>
        <v>2683.33</v>
      </c>
      <c r="F100" s="53">
        <f t="shared" si="14"/>
        <v>2683.74</v>
      </c>
      <c r="G100" s="53">
        <f t="shared" si="14"/>
        <v>2677.11</v>
      </c>
      <c r="H100" s="53">
        <f t="shared" si="14"/>
        <v>2670.63</v>
      </c>
      <c r="I100" s="53">
        <f t="shared" si="14"/>
        <v>2592.0100000000002</v>
      </c>
      <c r="J100" s="53">
        <f t="shared" si="14"/>
        <v>2546.79</v>
      </c>
      <c r="K100" s="53">
        <f t="shared" si="14"/>
        <v>2510.48</v>
      </c>
      <c r="L100" s="53">
        <f t="shared" si="14"/>
        <v>2472.71</v>
      </c>
      <c r="M100" s="53">
        <f t="shared" si="14"/>
        <v>2654.81</v>
      </c>
      <c r="N100" s="53">
        <f t="shared" si="14"/>
        <v>2648.98</v>
      </c>
      <c r="O100" s="53">
        <f t="shared" si="14"/>
        <v>2400.62</v>
      </c>
      <c r="P100" s="53">
        <f t="shared" si="14"/>
        <v>2514.04</v>
      </c>
      <c r="Q100" s="53">
        <f t="shared" si="14"/>
        <v>2516.59</v>
      </c>
      <c r="R100" s="53">
        <f t="shared" si="14"/>
        <v>2438.23</v>
      </c>
      <c r="S100" s="53">
        <f t="shared" si="14"/>
        <v>2654.87</v>
      </c>
      <c r="T100" s="53">
        <f t="shared" si="14"/>
        <v>2661.01</v>
      </c>
      <c r="U100" s="53">
        <f t="shared" si="14"/>
        <v>2616.59</v>
      </c>
      <c r="V100" s="53">
        <f t="shared" si="14"/>
        <v>2669.87</v>
      </c>
      <c r="W100" s="53">
        <f t="shared" si="14"/>
        <v>2655.57</v>
      </c>
      <c r="X100" s="53">
        <f t="shared" si="14"/>
        <v>2655.48</v>
      </c>
      <c r="Y100" s="53">
        <f t="shared" si="14"/>
        <v>2664.59</v>
      </c>
    </row>
    <row r="101" spans="1:25" ht="15.75" x14ac:dyDescent="0.25">
      <c r="A101" s="52">
        <v>27</v>
      </c>
      <c r="B101" s="53">
        <f t="shared" si="14"/>
        <v>2665.03</v>
      </c>
      <c r="C101" s="53">
        <f t="shared" si="14"/>
        <v>2555.0500000000002</v>
      </c>
      <c r="D101" s="53">
        <f t="shared" si="14"/>
        <v>2602.7399999999998</v>
      </c>
      <c r="E101" s="53">
        <f t="shared" si="14"/>
        <v>2615.6799999999998</v>
      </c>
      <c r="F101" s="53">
        <f t="shared" si="14"/>
        <v>2613.5</v>
      </c>
      <c r="G101" s="53">
        <f t="shared" si="14"/>
        <v>2607.5300000000002</v>
      </c>
      <c r="H101" s="53">
        <f t="shared" si="14"/>
        <v>2604.63</v>
      </c>
      <c r="I101" s="53">
        <f t="shared" si="14"/>
        <v>2734.98</v>
      </c>
      <c r="J101" s="53">
        <f t="shared" si="14"/>
        <v>2713.17</v>
      </c>
      <c r="K101" s="53">
        <f t="shared" si="14"/>
        <v>2712.97</v>
      </c>
      <c r="L101" s="53">
        <f t="shared" si="14"/>
        <v>2704.02</v>
      </c>
      <c r="M101" s="53">
        <f t="shared" si="14"/>
        <v>2688.47</v>
      </c>
      <c r="N101" s="53">
        <f t="shared" si="14"/>
        <v>2687.87</v>
      </c>
      <c r="O101" s="53">
        <f t="shared" si="14"/>
        <v>2711.42</v>
      </c>
      <c r="P101" s="53">
        <f t="shared" si="14"/>
        <v>3363.26</v>
      </c>
      <c r="Q101" s="53">
        <f t="shared" si="14"/>
        <v>3363.95</v>
      </c>
      <c r="R101" s="53">
        <f t="shared" si="14"/>
        <v>3478.91</v>
      </c>
      <c r="S101" s="53">
        <f t="shared" si="14"/>
        <v>3472.78</v>
      </c>
      <c r="T101" s="53">
        <f t="shared" si="14"/>
        <v>3481.83</v>
      </c>
      <c r="U101" s="53">
        <f t="shared" si="14"/>
        <v>3389.11</v>
      </c>
      <c r="V101" s="53">
        <f t="shared" si="14"/>
        <v>3412.27</v>
      </c>
      <c r="W101" s="53">
        <f t="shared" si="14"/>
        <v>3419.58</v>
      </c>
      <c r="X101" s="53">
        <f t="shared" si="14"/>
        <v>3421.64</v>
      </c>
      <c r="Y101" s="53">
        <f t="shared" si="14"/>
        <v>3402.5</v>
      </c>
    </row>
    <row r="102" spans="1:25" ht="15.75" x14ac:dyDescent="0.25">
      <c r="A102" s="52">
        <v>28</v>
      </c>
      <c r="B102" s="53">
        <f t="shared" si="14"/>
        <v>3234.64</v>
      </c>
      <c r="C102" s="53">
        <f t="shared" si="14"/>
        <v>2714.77</v>
      </c>
      <c r="D102" s="53">
        <f t="shared" si="14"/>
        <v>3222.12</v>
      </c>
      <c r="E102" s="53">
        <f t="shared" si="14"/>
        <v>2780.02</v>
      </c>
      <c r="F102" s="53">
        <f t="shared" si="14"/>
        <v>2786.57</v>
      </c>
      <c r="G102" s="53">
        <f t="shared" si="14"/>
        <v>2775.49</v>
      </c>
      <c r="H102" s="53">
        <f t="shared" si="14"/>
        <v>2762.97</v>
      </c>
      <c r="I102" s="53">
        <f t="shared" si="14"/>
        <v>2730.01</v>
      </c>
      <c r="J102" s="53">
        <f t="shared" si="14"/>
        <v>2717.25</v>
      </c>
      <c r="K102" s="53">
        <f t="shared" si="14"/>
        <v>2719.03</v>
      </c>
      <c r="L102" s="53">
        <f t="shared" si="14"/>
        <v>2717.15</v>
      </c>
      <c r="M102" s="53">
        <f t="shared" si="14"/>
        <v>2700.1</v>
      </c>
      <c r="N102" s="53">
        <f t="shared" si="14"/>
        <v>2694.08</v>
      </c>
      <c r="O102" s="53">
        <f t="shared" si="14"/>
        <v>2685.51</v>
      </c>
      <c r="P102" s="53">
        <f t="shared" si="14"/>
        <v>3452.94</v>
      </c>
      <c r="Q102" s="53">
        <f t="shared" si="14"/>
        <v>3329.3</v>
      </c>
      <c r="R102" s="53">
        <f t="shared" si="14"/>
        <v>3333.76</v>
      </c>
      <c r="S102" s="53">
        <f t="shared" si="14"/>
        <v>3335.44</v>
      </c>
      <c r="T102" s="53">
        <f t="shared" si="14"/>
        <v>3465.34</v>
      </c>
      <c r="U102" s="53">
        <f t="shared" si="14"/>
        <v>3346.57</v>
      </c>
      <c r="V102" s="53">
        <f t="shared" si="14"/>
        <v>3362.82</v>
      </c>
      <c r="W102" s="53">
        <f t="shared" si="14"/>
        <v>3403.03</v>
      </c>
      <c r="X102" s="53">
        <f t="shared" si="14"/>
        <v>3392.7</v>
      </c>
      <c r="Y102" s="53">
        <f t="shared" si="14"/>
        <v>3253.96</v>
      </c>
    </row>
    <row r="103" spans="1:25" ht="15.75" x14ac:dyDescent="0.25">
      <c r="A103" s="52">
        <v>29</v>
      </c>
      <c r="B103" s="53">
        <f t="shared" si="14"/>
        <v>3247.9</v>
      </c>
      <c r="C103" s="53">
        <f t="shared" si="14"/>
        <v>2706.82</v>
      </c>
      <c r="D103" s="53">
        <f t="shared" si="14"/>
        <v>2770</v>
      </c>
      <c r="E103" s="53">
        <f t="shared" si="14"/>
        <v>2786.41</v>
      </c>
      <c r="F103" s="53">
        <f t="shared" si="14"/>
        <v>2791.43</v>
      </c>
      <c r="G103" s="53">
        <f t="shared" si="14"/>
        <v>2792.85</v>
      </c>
      <c r="H103" s="53">
        <f t="shared" si="14"/>
        <v>2789.5</v>
      </c>
      <c r="I103" s="53">
        <f t="shared" si="14"/>
        <v>2725.8</v>
      </c>
      <c r="J103" s="53">
        <f t="shared" si="14"/>
        <v>2722.6</v>
      </c>
      <c r="K103" s="53">
        <f t="shared" si="14"/>
        <v>2720.01</v>
      </c>
      <c r="L103" s="53">
        <f t="shared" si="14"/>
        <v>2715.11</v>
      </c>
      <c r="M103" s="53">
        <f t="shared" si="14"/>
        <v>2700.72</v>
      </c>
      <c r="N103" s="53">
        <f t="shared" si="14"/>
        <v>2694.74</v>
      </c>
      <c r="O103" s="53">
        <f t="shared" si="14"/>
        <v>2678.64</v>
      </c>
      <c r="P103" s="53">
        <f t="shared" si="14"/>
        <v>3018.39</v>
      </c>
      <c r="Q103" s="53">
        <f t="shared" si="14"/>
        <v>3014.25</v>
      </c>
      <c r="R103" s="53">
        <f t="shared" si="14"/>
        <v>2832.6</v>
      </c>
      <c r="S103" s="53">
        <f t="shared" si="14"/>
        <v>2832.96</v>
      </c>
      <c r="T103" s="53">
        <f t="shared" si="14"/>
        <v>2848.78</v>
      </c>
      <c r="U103" s="53">
        <f t="shared" si="14"/>
        <v>2840.79</v>
      </c>
      <c r="V103" s="53">
        <f t="shared" si="14"/>
        <v>2968.52</v>
      </c>
      <c r="W103" s="53">
        <f t="shared" si="14"/>
        <v>2919.09</v>
      </c>
      <c r="X103" s="53">
        <f t="shared" si="14"/>
        <v>2906.83</v>
      </c>
      <c r="Y103" s="53">
        <f t="shared" si="14"/>
        <v>2768.67</v>
      </c>
    </row>
    <row r="104" spans="1:25" ht="15.75" x14ac:dyDescent="0.25">
      <c r="A104" s="52">
        <v>30</v>
      </c>
      <c r="B104" s="53">
        <f t="shared" si="14"/>
        <v>2801.77</v>
      </c>
      <c r="C104" s="53">
        <f t="shared" si="14"/>
        <v>2843.69</v>
      </c>
      <c r="D104" s="53">
        <f t="shared" si="14"/>
        <v>2833.81</v>
      </c>
      <c r="E104" s="53">
        <f t="shared" si="14"/>
        <v>2857.33</v>
      </c>
      <c r="F104" s="53">
        <f t="shared" si="14"/>
        <v>2729.84</v>
      </c>
      <c r="G104" s="53">
        <f t="shared" si="14"/>
        <v>2729.39</v>
      </c>
      <c r="H104" s="53">
        <f t="shared" si="14"/>
        <v>2735.57</v>
      </c>
      <c r="I104" s="53">
        <f t="shared" si="14"/>
        <v>2729.14</v>
      </c>
      <c r="J104" s="53">
        <f t="shared" si="14"/>
        <v>2705.88</v>
      </c>
      <c r="K104" s="53">
        <f t="shared" si="14"/>
        <v>2689.62</v>
      </c>
      <c r="L104" s="53">
        <f t="shared" si="14"/>
        <v>2670.36</v>
      </c>
      <c r="M104" s="53">
        <f t="shared" si="14"/>
        <v>2664.47</v>
      </c>
      <c r="N104" s="53">
        <f t="shared" si="14"/>
        <v>2659.22</v>
      </c>
      <c r="O104" s="53">
        <f t="shared" si="14"/>
        <v>2664.73</v>
      </c>
      <c r="P104" s="53">
        <f t="shared" si="14"/>
        <v>2734.69</v>
      </c>
      <c r="Q104" s="53">
        <f t="shared" si="14"/>
        <v>2744.94</v>
      </c>
      <c r="R104" s="53">
        <f t="shared" si="14"/>
        <v>2738.18</v>
      </c>
      <c r="S104" s="53">
        <f t="shared" si="14"/>
        <v>2743.75</v>
      </c>
      <c r="T104" s="53">
        <f t="shared" si="14"/>
        <v>2754.62</v>
      </c>
      <c r="U104" s="53">
        <f t="shared" si="14"/>
        <v>2747.81</v>
      </c>
      <c r="V104" s="53">
        <f t="shared" si="14"/>
        <v>2977.43</v>
      </c>
      <c r="W104" s="53">
        <f t="shared" si="14"/>
        <v>2952.56</v>
      </c>
      <c r="X104" s="53">
        <f t="shared" si="14"/>
        <v>2935.54</v>
      </c>
      <c r="Y104" s="53">
        <f t="shared" si="14"/>
        <v>2919.22</v>
      </c>
    </row>
    <row r="105" spans="1:25" ht="15.75" outlineLevel="1" x14ac:dyDescent="0.25">
      <c r="A105" s="52">
        <v>31</v>
      </c>
      <c r="B105" s="53">
        <f t="shared" si="14"/>
        <v>2818.72</v>
      </c>
      <c r="C105" s="53">
        <f t="shared" si="14"/>
        <v>2692.48</v>
      </c>
      <c r="D105" s="53">
        <f t="shared" si="14"/>
        <v>2732.25</v>
      </c>
      <c r="E105" s="53">
        <f t="shared" si="14"/>
        <v>2757.7</v>
      </c>
      <c r="F105" s="53">
        <f t="shared" si="14"/>
        <v>2780.95</v>
      </c>
      <c r="G105" s="53">
        <f t="shared" si="14"/>
        <v>2760.78</v>
      </c>
      <c r="H105" s="53">
        <f t="shared" si="14"/>
        <v>2772.11</v>
      </c>
      <c r="I105" s="53">
        <f t="shared" si="14"/>
        <v>2477.83</v>
      </c>
      <c r="J105" s="53">
        <f t="shared" si="14"/>
        <v>2430.62</v>
      </c>
      <c r="K105" s="53">
        <f t="shared" si="14"/>
        <v>2374.0700000000002</v>
      </c>
      <c r="L105" s="53">
        <f t="shared" si="14"/>
        <v>2343.12</v>
      </c>
      <c r="M105" s="53">
        <f t="shared" si="14"/>
        <v>2307.0300000000002</v>
      </c>
      <c r="N105" s="53">
        <f t="shared" si="14"/>
        <v>2559.71</v>
      </c>
      <c r="O105" s="53">
        <f t="shared" si="14"/>
        <v>2562.11</v>
      </c>
      <c r="P105" s="53">
        <f t="shared" si="14"/>
        <v>2555.8200000000002</v>
      </c>
      <c r="Q105" s="53">
        <f t="shared" si="14"/>
        <v>2554.6799999999998</v>
      </c>
      <c r="R105" s="53">
        <f t="shared" si="14"/>
        <v>2550.33</v>
      </c>
      <c r="S105" s="53">
        <f t="shared" si="14"/>
        <v>2550.0700000000002</v>
      </c>
      <c r="T105" s="53">
        <f t="shared" si="14"/>
        <v>2563.9299999999998</v>
      </c>
      <c r="U105" s="53">
        <f t="shared" si="14"/>
        <v>2553.4499999999998</v>
      </c>
      <c r="V105" s="53">
        <f t="shared" si="14"/>
        <v>2518.5</v>
      </c>
      <c r="W105" s="53">
        <f t="shared" si="14"/>
        <v>2573</v>
      </c>
      <c r="X105" s="53">
        <f t="shared" si="14"/>
        <v>2519.35</v>
      </c>
      <c r="Y105" s="53">
        <f>ROUND(Y215+$M$220+$M$221+Y255,2)</f>
        <v>2549.4699999999998</v>
      </c>
    </row>
    <row r="106" spans="1:25" ht="15.75" x14ac:dyDescent="0.25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</row>
    <row r="107" spans="1:25" ht="18.75" x14ac:dyDescent="0.25">
      <c r="A107" s="111" t="s">
        <v>67</v>
      </c>
      <c r="B107" s="112" t="s">
        <v>94</v>
      </c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</row>
    <row r="108" spans="1:25" ht="15.75" x14ac:dyDescent="0.25">
      <c r="A108" s="111"/>
      <c r="B108" s="51" t="s">
        <v>69</v>
      </c>
      <c r="C108" s="51" t="s">
        <v>70</v>
      </c>
      <c r="D108" s="51" t="s">
        <v>71</v>
      </c>
      <c r="E108" s="51" t="s">
        <v>72</v>
      </c>
      <c r="F108" s="51" t="s">
        <v>73</v>
      </c>
      <c r="G108" s="51" t="s">
        <v>74</v>
      </c>
      <c r="H108" s="51" t="s">
        <v>75</v>
      </c>
      <c r="I108" s="51" t="s">
        <v>76</v>
      </c>
      <c r="J108" s="51" t="s">
        <v>77</v>
      </c>
      <c r="K108" s="51" t="s">
        <v>78</v>
      </c>
      <c r="L108" s="51" t="s">
        <v>79</v>
      </c>
      <c r="M108" s="51" t="s">
        <v>80</v>
      </c>
      <c r="N108" s="51" t="s">
        <v>81</v>
      </c>
      <c r="O108" s="51" t="s">
        <v>82</v>
      </c>
      <c r="P108" s="51" t="s">
        <v>83</v>
      </c>
      <c r="Q108" s="51" t="s">
        <v>84</v>
      </c>
      <c r="R108" s="51" t="s">
        <v>85</v>
      </c>
      <c r="S108" s="51" t="s">
        <v>86</v>
      </c>
      <c r="T108" s="51" t="s">
        <v>87</v>
      </c>
      <c r="U108" s="51" t="s">
        <v>88</v>
      </c>
      <c r="V108" s="51" t="s">
        <v>89</v>
      </c>
      <c r="W108" s="51" t="s">
        <v>90</v>
      </c>
      <c r="X108" s="51" t="s">
        <v>91</v>
      </c>
      <c r="Y108" s="51" t="s">
        <v>92</v>
      </c>
    </row>
    <row r="109" spans="1:25" ht="15.75" x14ac:dyDescent="0.25">
      <c r="A109" s="52">
        <v>1</v>
      </c>
      <c r="B109" s="53">
        <f t="shared" ref="B109:Y119" si="15">ROUND(B185+$N$220+$N$221+B225,2)</f>
        <v>2599.81</v>
      </c>
      <c r="C109" s="53">
        <f t="shared" si="15"/>
        <v>2498.12</v>
      </c>
      <c r="D109" s="53">
        <f t="shared" si="15"/>
        <v>2699.84</v>
      </c>
      <c r="E109" s="53">
        <f t="shared" si="15"/>
        <v>2596.5700000000002</v>
      </c>
      <c r="F109" s="53">
        <f t="shared" si="15"/>
        <v>2551.46</v>
      </c>
      <c r="G109" s="53">
        <f t="shared" si="15"/>
        <v>2549.98</v>
      </c>
      <c r="H109" s="53">
        <f t="shared" si="15"/>
        <v>2492.71</v>
      </c>
      <c r="I109" s="53">
        <f t="shared" si="15"/>
        <v>2769.05</v>
      </c>
      <c r="J109" s="53">
        <f t="shared" si="15"/>
        <v>2769.21</v>
      </c>
      <c r="K109" s="53">
        <f t="shared" si="15"/>
        <v>2780.3</v>
      </c>
      <c r="L109" s="53">
        <f t="shared" si="15"/>
        <v>2758.35</v>
      </c>
      <c r="M109" s="53">
        <f t="shared" si="15"/>
        <v>2747.35</v>
      </c>
      <c r="N109" s="53">
        <f t="shared" si="15"/>
        <v>2735.69</v>
      </c>
      <c r="O109" s="53">
        <f t="shared" si="15"/>
        <v>2732.36</v>
      </c>
      <c r="P109" s="53">
        <f t="shared" si="15"/>
        <v>2753.83</v>
      </c>
      <c r="Q109" s="53">
        <f t="shared" si="15"/>
        <v>2749.17</v>
      </c>
      <c r="R109" s="53">
        <f t="shared" si="15"/>
        <v>2761.23</v>
      </c>
      <c r="S109" s="53">
        <f t="shared" si="15"/>
        <v>2745.25</v>
      </c>
      <c r="T109" s="53">
        <f t="shared" si="15"/>
        <v>2734.77</v>
      </c>
      <c r="U109" s="53">
        <f t="shared" si="15"/>
        <v>2717.63</v>
      </c>
      <c r="V109" s="53">
        <f t="shared" si="15"/>
        <v>3347.99</v>
      </c>
      <c r="W109" s="53">
        <f t="shared" si="15"/>
        <v>3274.47</v>
      </c>
      <c r="X109" s="53">
        <f t="shared" si="15"/>
        <v>2921.96</v>
      </c>
      <c r="Y109" s="53">
        <f t="shared" si="15"/>
        <v>2777.55</v>
      </c>
    </row>
    <row r="110" spans="1:25" ht="15.75" x14ac:dyDescent="0.25">
      <c r="A110" s="52">
        <v>2</v>
      </c>
      <c r="B110" s="53">
        <f t="shared" si="15"/>
        <v>2731.09</v>
      </c>
      <c r="C110" s="53">
        <f t="shared" si="15"/>
        <v>2744.59</v>
      </c>
      <c r="D110" s="53">
        <f t="shared" si="15"/>
        <v>2767.74</v>
      </c>
      <c r="E110" s="53">
        <f t="shared" si="15"/>
        <v>2758.42</v>
      </c>
      <c r="F110" s="53">
        <f t="shared" si="15"/>
        <v>2757.92</v>
      </c>
      <c r="G110" s="53">
        <f t="shared" si="15"/>
        <v>2756.43</v>
      </c>
      <c r="H110" s="53">
        <f t="shared" si="15"/>
        <v>2765.95</v>
      </c>
      <c r="I110" s="53">
        <f t="shared" si="15"/>
        <v>2316.15</v>
      </c>
      <c r="J110" s="53">
        <f t="shared" si="15"/>
        <v>2269.31</v>
      </c>
      <c r="K110" s="53">
        <f t="shared" si="15"/>
        <v>2228.0700000000002</v>
      </c>
      <c r="L110" s="53">
        <f t="shared" si="15"/>
        <v>2210.65</v>
      </c>
      <c r="M110" s="53">
        <f t="shared" si="15"/>
        <v>2202.6799999999998</v>
      </c>
      <c r="N110" s="53">
        <f t="shared" si="15"/>
        <v>2491.36</v>
      </c>
      <c r="O110" s="53">
        <f t="shared" si="15"/>
        <v>2673.71</v>
      </c>
      <c r="P110" s="53">
        <f t="shared" si="15"/>
        <v>2669.91</v>
      </c>
      <c r="Q110" s="53">
        <f t="shared" si="15"/>
        <v>2591.69</v>
      </c>
      <c r="R110" s="53">
        <f t="shared" si="15"/>
        <v>2603.6</v>
      </c>
      <c r="S110" s="53">
        <f t="shared" si="15"/>
        <v>2598.65</v>
      </c>
      <c r="T110" s="53">
        <f t="shared" si="15"/>
        <v>2610.27</v>
      </c>
      <c r="U110" s="53">
        <f t="shared" si="15"/>
        <v>2606.25</v>
      </c>
      <c r="V110" s="53">
        <f t="shared" si="15"/>
        <v>2665.54</v>
      </c>
      <c r="W110" s="53">
        <f t="shared" si="15"/>
        <v>2566.0300000000002</v>
      </c>
      <c r="X110" s="53">
        <f t="shared" si="15"/>
        <v>2574.4499999999998</v>
      </c>
      <c r="Y110" s="53">
        <f t="shared" si="15"/>
        <v>2550.61</v>
      </c>
    </row>
    <row r="111" spans="1:25" ht="15.75" x14ac:dyDescent="0.25">
      <c r="A111" s="52">
        <v>3</v>
      </c>
      <c r="B111" s="53">
        <f t="shared" si="15"/>
        <v>2573.42</v>
      </c>
      <c r="C111" s="53">
        <f t="shared" si="15"/>
        <v>2602.13</v>
      </c>
      <c r="D111" s="53">
        <f t="shared" si="15"/>
        <v>2606.88</v>
      </c>
      <c r="E111" s="53">
        <f t="shared" si="15"/>
        <v>2377.5</v>
      </c>
      <c r="F111" s="53">
        <f t="shared" si="15"/>
        <v>2377.7399999999998</v>
      </c>
      <c r="G111" s="53">
        <f t="shared" si="15"/>
        <v>2344.5700000000002</v>
      </c>
      <c r="H111" s="53">
        <f t="shared" si="15"/>
        <v>2355.2600000000002</v>
      </c>
      <c r="I111" s="53">
        <f t="shared" si="15"/>
        <v>2516.12</v>
      </c>
      <c r="J111" s="53">
        <f t="shared" si="15"/>
        <v>2432.3000000000002</v>
      </c>
      <c r="K111" s="53">
        <f t="shared" si="15"/>
        <v>2330.94</v>
      </c>
      <c r="L111" s="53">
        <f t="shared" si="15"/>
        <v>2271.4499999999998</v>
      </c>
      <c r="M111" s="53">
        <f t="shared" si="15"/>
        <v>2273.23</v>
      </c>
      <c r="N111" s="53">
        <f t="shared" si="15"/>
        <v>2492.44</v>
      </c>
      <c r="O111" s="53">
        <f t="shared" si="15"/>
        <v>2605.31</v>
      </c>
      <c r="P111" s="53">
        <f t="shared" si="15"/>
        <v>2631.08</v>
      </c>
      <c r="Q111" s="53">
        <f t="shared" si="15"/>
        <v>2606.1</v>
      </c>
      <c r="R111" s="53">
        <f t="shared" si="15"/>
        <v>2622.47</v>
      </c>
      <c r="S111" s="53">
        <f t="shared" si="15"/>
        <v>2642.69</v>
      </c>
      <c r="T111" s="53">
        <f t="shared" si="15"/>
        <v>2626.46</v>
      </c>
      <c r="U111" s="53">
        <f t="shared" si="15"/>
        <v>2653.81</v>
      </c>
      <c r="V111" s="53">
        <f t="shared" si="15"/>
        <v>2654.4</v>
      </c>
      <c r="W111" s="53">
        <f t="shared" si="15"/>
        <v>2599.86</v>
      </c>
      <c r="X111" s="53">
        <f t="shared" si="15"/>
        <v>2602.2199999999998</v>
      </c>
      <c r="Y111" s="53">
        <f t="shared" si="15"/>
        <v>2608.7399999999998</v>
      </c>
    </row>
    <row r="112" spans="1:25" ht="15.75" x14ac:dyDescent="0.25">
      <c r="A112" s="52">
        <v>4</v>
      </c>
      <c r="B112" s="53">
        <f t="shared" si="15"/>
        <v>2546.64</v>
      </c>
      <c r="C112" s="53">
        <f t="shared" si="15"/>
        <v>2613.15</v>
      </c>
      <c r="D112" s="53">
        <f t="shared" si="15"/>
        <v>2629.03</v>
      </c>
      <c r="E112" s="53">
        <f t="shared" si="15"/>
        <v>2478.85</v>
      </c>
      <c r="F112" s="53">
        <f t="shared" si="15"/>
        <v>2473.98</v>
      </c>
      <c r="G112" s="53">
        <f t="shared" si="15"/>
        <v>2448.69</v>
      </c>
      <c r="H112" s="53">
        <f t="shared" si="15"/>
        <v>2492.34</v>
      </c>
      <c r="I112" s="53">
        <f t="shared" si="15"/>
        <v>2740.86</v>
      </c>
      <c r="J112" s="53">
        <f t="shared" si="15"/>
        <v>2731.94</v>
      </c>
      <c r="K112" s="53">
        <f t="shared" si="15"/>
        <v>2722.65</v>
      </c>
      <c r="L112" s="53">
        <f t="shared" si="15"/>
        <v>2709.55</v>
      </c>
      <c r="M112" s="53">
        <f t="shared" si="15"/>
        <v>2688.4</v>
      </c>
      <c r="N112" s="53">
        <f t="shared" si="15"/>
        <v>2691.94</v>
      </c>
      <c r="O112" s="53">
        <f t="shared" si="15"/>
        <v>2690.77</v>
      </c>
      <c r="P112" s="53">
        <f t="shared" si="15"/>
        <v>2702.01</v>
      </c>
      <c r="Q112" s="53">
        <f t="shared" si="15"/>
        <v>2719.8</v>
      </c>
      <c r="R112" s="53">
        <f t="shared" si="15"/>
        <v>2714.36</v>
      </c>
      <c r="S112" s="53">
        <f t="shared" si="15"/>
        <v>2717.05</v>
      </c>
      <c r="T112" s="53">
        <f t="shared" si="15"/>
        <v>2703.21</v>
      </c>
      <c r="U112" s="53">
        <f t="shared" si="15"/>
        <v>2706.57</v>
      </c>
      <c r="V112" s="53">
        <f t="shared" si="15"/>
        <v>2714.64</v>
      </c>
      <c r="W112" s="53">
        <f t="shared" si="15"/>
        <v>2796.12</v>
      </c>
      <c r="X112" s="53">
        <f t="shared" si="15"/>
        <v>2796.75</v>
      </c>
      <c r="Y112" s="53">
        <f t="shared" si="15"/>
        <v>2791.44</v>
      </c>
    </row>
    <row r="113" spans="1:25" ht="15.75" x14ac:dyDescent="0.25">
      <c r="A113" s="52">
        <v>5</v>
      </c>
      <c r="B113" s="53">
        <f t="shared" si="15"/>
        <v>2706.67</v>
      </c>
      <c r="C113" s="53">
        <f t="shared" si="15"/>
        <v>2720.61</v>
      </c>
      <c r="D113" s="53">
        <f t="shared" si="15"/>
        <v>2742.48</v>
      </c>
      <c r="E113" s="53">
        <f t="shared" si="15"/>
        <v>2757.99</v>
      </c>
      <c r="F113" s="53">
        <f t="shared" si="15"/>
        <v>2750.56</v>
      </c>
      <c r="G113" s="53">
        <f t="shared" si="15"/>
        <v>2760.54</v>
      </c>
      <c r="H113" s="53">
        <f t="shared" si="15"/>
        <v>2751.04</v>
      </c>
      <c r="I113" s="53">
        <f t="shared" si="15"/>
        <v>2433.52</v>
      </c>
      <c r="J113" s="53">
        <f t="shared" si="15"/>
        <v>2588.87</v>
      </c>
      <c r="K113" s="53">
        <f t="shared" si="15"/>
        <v>2532.16</v>
      </c>
      <c r="L113" s="53">
        <f t="shared" si="15"/>
        <v>2490.75</v>
      </c>
      <c r="M113" s="53">
        <f t="shared" si="15"/>
        <v>2424.83</v>
      </c>
      <c r="N113" s="53">
        <f t="shared" si="15"/>
        <v>2414.7199999999998</v>
      </c>
      <c r="O113" s="53">
        <f t="shared" si="15"/>
        <v>2432.96</v>
      </c>
      <c r="P113" s="53">
        <f t="shared" si="15"/>
        <v>2486.15</v>
      </c>
      <c r="Q113" s="53">
        <f t="shared" si="15"/>
        <v>2513.35</v>
      </c>
      <c r="R113" s="53">
        <f t="shared" si="15"/>
        <v>2513.4899999999998</v>
      </c>
      <c r="S113" s="53">
        <f t="shared" si="15"/>
        <v>2483.64</v>
      </c>
      <c r="T113" s="53">
        <f t="shared" si="15"/>
        <v>2417.61</v>
      </c>
      <c r="U113" s="53">
        <f t="shared" si="15"/>
        <v>2363.08</v>
      </c>
      <c r="V113" s="53">
        <f t="shared" si="15"/>
        <v>2600.94</v>
      </c>
      <c r="W113" s="53">
        <f t="shared" si="15"/>
        <v>2524.5300000000002</v>
      </c>
      <c r="X113" s="53">
        <f t="shared" si="15"/>
        <v>2534.91</v>
      </c>
      <c r="Y113" s="53">
        <f t="shared" si="15"/>
        <v>2553.46</v>
      </c>
    </row>
    <row r="114" spans="1:25" ht="15.75" x14ac:dyDescent="0.25">
      <c r="A114" s="52">
        <v>6</v>
      </c>
      <c r="B114" s="53">
        <f t="shared" si="15"/>
        <v>2595.7399999999998</v>
      </c>
      <c r="C114" s="53">
        <f t="shared" si="15"/>
        <v>2601.59</v>
      </c>
      <c r="D114" s="53">
        <f t="shared" si="15"/>
        <v>2467.9899999999998</v>
      </c>
      <c r="E114" s="53">
        <f t="shared" si="15"/>
        <v>2468.4699999999998</v>
      </c>
      <c r="F114" s="53">
        <f t="shared" si="15"/>
        <v>2476.39</v>
      </c>
      <c r="G114" s="53">
        <f t="shared" si="15"/>
        <v>2444.6999999999998</v>
      </c>
      <c r="H114" s="53">
        <f t="shared" si="15"/>
        <v>2452.7399999999998</v>
      </c>
      <c r="I114" s="53">
        <f t="shared" si="15"/>
        <v>2749.59</v>
      </c>
      <c r="J114" s="53">
        <f t="shared" si="15"/>
        <v>2728.44</v>
      </c>
      <c r="K114" s="53">
        <f t="shared" si="15"/>
        <v>2711.06</v>
      </c>
      <c r="L114" s="53">
        <f t="shared" si="15"/>
        <v>2712.71</v>
      </c>
      <c r="M114" s="53">
        <f t="shared" si="15"/>
        <v>2700.77</v>
      </c>
      <c r="N114" s="53">
        <f t="shared" si="15"/>
        <v>2695.25</v>
      </c>
      <c r="O114" s="53">
        <f t="shared" si="15"/>
        <v>3364.48</v>
      </c>
      <c r="P114" s="53">
        <f t="shared" si="15"/>
        <v>3377.51</v>
      </c>
      <c r="Q114" s="53">
        <f t="shared" si="15"/>
        <v>3383.53</v>
      </c>
      <c r="R114" s="53">
        <f t="shared" si="15"/>
        <v>3377.25</v>
      </c>
      <c r="S114" s="53">
        <f t="shared" si="15"/>
        <v>3202.26</v>
      </c>
      <c r="T114" s="53">
        <f t="shared" si="15"/>
        <v>3202.84</v>
      </c>
      <c r="U114" s="53">
        <f t="shared" si="15"/>
        <v>3338.85</v>
      </c>
      <c r="V114" s="53">
        <f t="shared" si="15"/>
        <v>4157.68</v>
      </c>
      <c r="W114" s="53">
        <f t="shared" si="15"/>
        <v>4080.94</v>
      </c>
      <c r="X114" s="53">
        <f t="shared" si="15"/>
        <v>4083.61</v>
      </c>
      <c r="Y114" s="53">
        <f t="shared" si="15"/>
        <v>4134.1099999999997</v>
      </c>
    </row>
    <row r="115" spans="1:25" ht="15.75" x14ac:dyDescent="0.25">
      <c r="A115" s="52">
        <v>7</v>
      </c>
      <c r="B115" s="53">
        <f t="shared" si="15"/>
        <v>4329.24</v>
      </c>
      <c r="C115" s="53">
        <f t="shared" si="15"/>
        <v>3170.43</v>
      </c>
      <c r="D115" s="53">
        <f t="shared" si="15"/>
        <v>2720.5</v>
      </c>
      <c r="E115" s="53">
        <f t="shared" si="15"/>
        <v>2717.83</v>
      </c>
      <c r="F115" s="53">
        <f t="shared" si="15"/>
        <v>2718.47</v>
      </c>
      <c r="G115" s="53">
        <f t="shared" si="15"/>
        <v>2726.19</v>
      </c>
      <c r="H115" s="53">
        <f t="shared" si="15"/>
        <v>2731.43</v>
      </c>
      <c r="I115" s="53">
        <f t="shared" si="15"/>
        <v>2258.1799999999998</v>
      </c>
      <c r="J115" s="53">
        <f t="shared" si="15"/>
        <v>2319.3000000000002</v>
      </c>
      <c r="K115" s="53">
        <f t="shared" si="15"/>
        <v>2305.2800000000002</v>
      </c>
      <c r="L115" s="53">
        <f t="shared" si="15"/>
        <v>2234.9299999999998</v>
      </c>
      <c r="M115" s="53">
        <f t="shared" si="15"/>
        <v>2193.35</v>
      </c>
      <c r="N115" s="53">
        <f t="shared" si="15"/>
        <v>2172.38</v>
      </c>
      <c r="O115" s="53">
        <f t="shared" si="15"/>
        <v>2231.4299999999998</v>
      </c>
      <c r="P115" s="53">
        <f t="shared" si="15"/>
        <v>2254.83</v>
      </c>
      <c r="Q115" s="53">
        <f t="shared" si="15"/>
        <v>2173.0100000000002</v>
      </c>
      <c r="R115" s="53">
        <f t="shared" si="15"/>
        <v>2317.38</v>
      </c>
      <c r="S115" s="53">
        <f t="shared" si="15"/>
        <v>2171.09</v>
      </c>
      <c r="T115" s="53">
        <f t="shared" si="15"/>
        <v>2341.14</v>
      </c>
      <c r="U115" s="53">
        <f t="shared" si="15"/>
        <v>2382.09</v>
      </c>
      <c r="V115" s="53">
        <f t="shared" si="15"/>
        <v>2375.1799999999998</v>
      </c>
      <c r="W115" s="53">
        <f t="shared" si="15"/>
        <v>2373.0700000000002</v>
      </c>
      <c r="X115" s="53">
        <f t="shared" si="15"/>
        <v>2367.14</v>
      </c>
      <c r="Y115" s="53">
        <f t="shared" si="15"/>
        <v>2276.87</v>
      </c>
    </row>
    <row r="116" spans="1:25" ht="15.75" x14ac:dyDescent="0.25">
      <c r="A116" s="52">
        <v>8</v>
      </c>
      <c r="B116" s="53">
        <f t="shared" si="15"/>
        <v>2316.58</v>
      </c>
      <c r="C116" s="53">
        <f t="shared" si="15"/>
        <v>2348.19</v>
      </c>
      <c r="D116" s="53">
        <f t="shared" si="15"/>
        <v>2276.46</v>
      </c>
      <c r="E116" s="53">
        <f t="shared" si="15"/>
        <v>2304.02</v>
      </c>
      <c r="F116" s="53">
        <f t="shared" si="15"/>
        <v>2322.42</v>
      </c>
      <c r="G116" s="53">
        <f t="shared" si="15"/>
        <v>2316.2800000000002</v>
      </c>
      <c r="H116" s="53">
        <f t="shared" si="15"/>
        <v>2321.04</v>
      </c>
      <c r="I116" s="53">
        <f t="shared" si="15"/>
        <v>2328.8000000000002</v>
      </c>
      <c r="J116" s="53">
        <f t="shared" si="15"/>
        <v>2305.44</v>
      </c>
      <c r="K116" s="53">
        <f t="shared" si="15"/>
        <v>2357.4899999999998</v>
      </c>
      <c r="L116" s="53">
        <f t="shared" si="15"/>
        <v>2288.13</v>
      </c>
      <c r="M116" s="53">
        <f t="shared" si="15"/>
        <v>2238.21</v>
      </c>
      <c r="N116" s="53">
        <f t="shared" si="15"/>
        <v>2227.77</v>
      </c>
      <c r="O116" s="53">
        <f t="shared" si="15"/>
        <v>2222.7399999999998</v>
      </c>
      <c r="P116" s="53">
        <f t="shared" si="15"/>
        <v>2287.0300000000002</v>
      </c>
      <c r="Q116" s="53">
        <f t="shared" si="15"/>
        <v>2311.92</v>
      </c>
      <c r="R116" s="53">
        <f t="shared" si="15"/>
        <v>2261.79</v>
      </c>
      <c r="S116" s="53">
        <f t="shared" si="15"/>
        <v>2274.64</v>
      </c>
      <c r="T116" s="53">
        <f t="shared" si="15"/>
        <v>2261.6799999999998</v>
      </c>
      <c r="U116" s="53">
        <f t="shared" si="15"/>
        <v>2391.6</v>
      </c>
      <c r="V116" s="53">
        <f t="shared" si="15"/>
        <v>2380.89</v>
      </c>
      <c r="W116" s="53">
        <f t="shared" si="15"/>
        <v>2375.39</v>
      </c>
      <c r="X116" s="53">
        <f t="shared" si="15"/>
        <v>2390.5700000000002</v>
      </c>
      <c r="Y116" s="53">
        <f t="shared" si="15"/>
        <v>2353.69</v>
      </c>
    </row>
    <row r="117" spans="1:25" ht="15.75" x14ac:dyDescent="0.25">
      <c r="A117" s="52">
        <v>9</v>
      </c>
      <c r="B117" s="53">
        <f t="shared" si="15"/>
        <v>2243.94</v>
      </c>
      <c r="C117" s="53">
        <f t="shared" si="15"/>
        <v>2314.91</v>
      </c>
      <c r="D117" s="53">
        <f t="shared" si="15"/>
        <v>2304.69</v>
      </c>
      <c r="E117" s="53">
        <f t="shared" si="15"/>
        <v>2346.7800000000002</v>
      </c>
      <c r="F117" s="53">
        <f t="shared" si="15"/>
        <v>2339.6</v>
      </c>
      <c r="G117" s="53">
        <f t="shared" si="15"/>
        <v>2328.4299999999998</v>
      </c>
      <c r="H117" s="53">
        <f t="shared" si="15"/>
        <v>2327.67</v>
      </c>
      <c r="I117" s="53">
        <f t="shared" si="15"/>
        <v>2387.15</v>
      </c>
      <c r="J117" s="53">
        <f t="shared" si="15"/>
        <v>2406.35</v>
      </c>
      <c r="K117" s="53">
        <f t="shared" si="15"/>
        <v>2304.86</v>
      </c>
      <c r="L117" s="53">
        <f t="shared" si="15"/>
        <v>2265.5300000000002</v>
      </c>
      <c r="M117" s="53">
        <f t="shared" si="15"/>
        <v>2241.1799999999998</v>
      </c>
      <c r="N117" s="53">
        <f t="shared" si="15"/>
        <v>2239.5500000000002</v>
      </c>
      <c r="O117" s="53">
        <f t="shared" si="15"/>
        <v>2346.9899999999998</v>
      </c>
      <c r="P117" s="53">
        <f t="shared" si="15"/>
        <v>2278.4</v>
      </c>
      <c r="Q117" s="53">
        <f t="shared" si="15"/>
        <v>2429.19</v>
      </c>
      <c r="R117" s="53">
        <f t="shared" si="15"/>
        <v>2444.0700000000002</v>
      </c>
      <c r="S117" s="53">
        <f t="shared" si="15"/>
        <v>2444.9299999999998</v>
      </c>
      <c r="T117" s="53">
        <f t="shared" si="15"/>
        <v>2452.67</v>
      </c>
      <c r="U117" s="53">
        <f t="shared" si="15"/>
        <v>2441.65</v>
      </c>
      <c r="V117" s="53">
        <f t="shared" si="15"/>
        <v>2442.98</v>
      </c>
      <c r="W117" s="53">
        <f t="shared" si="15"/>
        <v>2391.92</v>
      </c>
      <c r="X117" s="53">
        <f t="shared" si="15"/>
        <v>2376.7199999999998</v>
      </c>
      <c r="Y117" s="53">
        <f t="shared" si="15"/>
        <v>2384.8200000000002</v>
      </c>
    </row>
    <row r="118" spans="1:25" ht="15.75" x14ac:dyDescent="0.25">
      <c r="A118" s="52">
        <v>10</v>
      </c>
      <c r="B118" s="53">
        <f t="shared" si="15"/>
        <v>2433.77</v>
      </c>
      <c r="C118" s="53">
        <f t="shared" si="15"/>
        <v>2389.16</v>
      </c>
      <c r="D118" s="53">
        <f t="shared" si="15"/>
        <v>2431.21</v>
      </c>
      <c r="E118" s="53">
        <f t="shared" si="15"/>
        <v>2450.65</v>
      </c>
      <c r="F118" s="53">
        <f t="shared" si="15"/>
        <v>2393.11</v>
      </c>
      <c r="G118" s="53">
        <f t="shared" si="15"/>
        <v>2392.58</v>
      </c>
      <c r="H118" s="53">
        <f t="shared" si="15"/>
        <v>2398.42</v>
      </c>
      <c r="I118" s="53">
        <f t="shared" si="15"/>
        <v>2430.8000000000002</v>
      </c>
      <c r="J118" s="53">
        <f t="shared" si="15"/>
        <v>2378.96</v>
      </c>
      <c r="K118" s="53">
        <f t="shared" si="15"/>
        <v>2273.56</v>
      </c>
      <c r="L118" s="53">
        <f t="shared" si="15"/>
        <v>2224.25</v>
      </c>
      <c r="M118" s="53">
        <f t="shared" si="15"/>
        <v>2208.9</v>
      </c>
      <c r="N118" s="53">
        <f t="shared" si="15"/>
        <v>2259.6999999999998</v>
      </c>
      <c r="O118" s="53">
        <f t="shared" si="15"/>
        <v>2324.02</v>
      </c>
      <c r="P118" s="53">
        <f t="shared" si="15"/>
        <v>2282.92</v>
      </c>
      <c r="Q118" s="53">
        <f t="shared" si="15"/>
        <v>2444.38</v>
      </c>
      <c r="R118" s="53">
        <f t="shared" si="15"/>
        <v>2450.86</v>
      </c>
      <c r="S118" s="53">
        <f t="shared" si="15"/>
        <v>2302.75</v>
      </c>
      <c r="T118" s="53">
        <f t="shared" si="15"/>
        <v>2290.56</v>
      </c>
      <c r="U118" s="53">
        <f t="shared" si="15"/>
        <v>2278.5</v>
      </c>
      <c r="V118" s="53">
        <f t="shared" si="15"/>
        <v>2455.73</v>
      </c>
      <c r="W118" s="53">
        <f t="shared" si="15"/>
        <v>2432.19</v>
      </c>
      <c r="X118" s="53">
        <f t="shared" si="15"/>
        <v>2416.25</v>
      </c>
      <c r="Y118" s="53">
        <f t="shared" si="15"/>
        <v>2417.44</v>
      </c>
    </row>
    <row r="119" spans="1:25" ht="15.75" x14ac:dyDescent="0.25">
      <c r="A119" s="52">
        <v>11</v>
      </c>
      <c r="B119" s="53">
        <f t="shared" si="15"/>
        <v>2395.91</v>
      </c>
      <c r="C119" s="53">
        <f t="shared" si="15"/>
        <v>2375.83</v>
      </c>
      <c r="D119" s="53">
        <f t="shared" si="15"/>
        <v>2342.81</v>
      </c>
      <c r="E119" s="53">
        <f t="shared" si="15"/>
        <v>2369.27</v>
      </c>
      <c r="F119" s="53">
        <f t="shared" si="15"/>
        <v>2368.48</v>
      </c>
      <c r="G119" s="53">
        <f t="shared" si="15"/>
        <v>2364.02</v>
      </c>
      <c r="H119" s="53">
        <f t="shared" si="15"/>
        <v>2368.8000000000002</v>
      </c>
      <c r="I119" s="53">
        <f t="shared" si="15"/>
        <v>2439.87</v>
      </c>
      <c r="J119" s="53">
        <f t="shared" si="15"/>
        <v>2351.5</v>
      </c>
      <c r="K119" s="53">
        <f t="shared" si="15"/>
        <v>2279.2800000000002</v>
      </c>
      <c r="L119" s="53">
        <f t="shared" si="15"/>
        <v>2275.89</v>
      </c>
      <c r="M119" s="53">
        <f t="shared" si="15"/>
        <v>2273.9899999999998</v>
      </c>
      <c r="N119" s="53">
        <f t="shared" si="15"/>
        <v>2275.88</v>
      </c>
      <c r="O119" s="53">
        <f t="shared" si="15"/>
        <v>2336.87</v>
      </c>
      <c r="P119" s="53">
        <f t="shared" si="15"/>
        <v>2535.37</v>
      </c>
      <c r="Q119" s="53">
        <f t="shared" ref="Q119:Y119" si="16">ROUND(Q195+$N$220+$N$221+Q235,2)</f>
        <v>2536.1799999999998</v>
      </c>
      <c r="R119" s="53">
        <f t="shared" si="16"/>
        <v>2539.86</v>
      </c>
      <c r="S119" s="53">
        <f t="shared" si="16"/>
        <v>2536.4899999999998</v>
      </c>
      <c r="T119" s="53">
        <f t="shared" si="16"/>
        <v>2497.13</v>
      </c>
      <c r="U119" s="53">
        <f t="shared" si="16"/>
        <v>2495.0300000000002</v>
      </c>
      <c r="V119" s="53">
        <f t="shared" si="16"/>
        <v>2604.4699999999998</v>
      </c>
      <c r="W119" s="53">
        <f t="shared" si="16"/>
        <v>2566.4</v>
      </c>
      <c r="X119" s="53">
        <f t="shared" si="16"/>
        <v>2580.42</v>
      </c>
      <c r="Y119" s="53">
        <f t="shared" si="16"/>
        <v>2595.64</v>
      </c>
    </row>
    <row r="120" spans="1:25" ht="15.75" x14ac:dyDescent="0.25">
      <c r="A120" s="52">
        <v>12</v>
      </c>
      <c r="B120" s="53">
        <f t="shared" ref="B120:Y130" si="17">ROUND(B196+$N$220+$N$221+B236,2)</f>
        <v>2447.89</v>
      </c>
      <c r="C120" s="53">
        <f t="shared" si="17"/>
        <v>2464.9299999999998</v>
      </c>
      <c r="D120" s="53">
        <f t="shared" si="17"/>
        <v>2502.12</v>
      </c>
      <c r="E120" s="53">
        <f t="shared" si="17"/>
        <v>2518.17</v>
      </c>
      <c r="F120" s="53">
        <f t="shared" si="17"/>
        <v>2523.7399999999998</v>
      </c>
      <c r="G120" s="53">
        <f t="shared" si="17"/>
        <v>2515.63</v>
      </c>
      <c r="H120" s="53">
        <f t="shared" si="17"/>
        <v>2520.96</v>
      </c>
      <c r="I120" s="53">
        <f t="shared" si="17"/>
        <v>2495.69</v>
      </c>
      <c r="J120" s="53">
        <f t="shared" si="17"/>
        <v>2425.27</v>
      </c>
      <c r="K120" s="53">
        <f t="shared" si="17"/>
        <v>2374.9899999999998</v>
      </c>
      <c r="L120" s="53">
        <f t="shared" si="17"/>
        <v>2332.9699999999998</v>
      </c>
      <c r="M120" s="53">
        <f t="shared" si="17"/>
        <v>2286.12</v>
      </c>
      <c r="N120" s="53">
        <f t="shared" si="17"/>
        <v>2280.1999999999998</v>
      </c>
      <c r="O120" s="53">
        <f t="shared" si="17"/>
        <v>2294.08</v>
      </c>
      <c r="P120" s="53">
        <f t="shared" si="17"/>
        <v>2469.41</v>
      </c>
      <c r="Q120" s="53">
        <f t="shared" si="17"/>
        <v>2442.31</v>
      </c>
      <c r="R120" s="53">
        <f t="shared" si="17"/>
        <v>2460.4299999999998</v>
      </c>
      <c r="S120" s="53">
        <f t="shared" si="17"/>
        <v>2477.1</v>
      </c>
      <c r="T120" s="53">
        <f t="shared" si="17"/>
        <v>2475.69</v>
      </c>
      <c r="U120" s="53">
        <f t="shared" si="17"/>
        <v>2473.2399999999998</v>
      </c>
      <c r="V120" s="53">
        <f t="shared" si="17"/>
        <v>2567.42</v>
      </c>
      <c r="W120" s="53">
        <f t="shared" si="17"/>
        <v>2520.5</v>
      </c>
      <c r="X120" s="53">
        <f t="shared" si="17"/>
        <v>2522.42</v>
      </c>
      <c r="Y120" s="53">
        <f t="shared" si="17"/>
        <v>2521.9299999999998</v>
      </c>
    </row>
    <row r="121" spans="1:25" ht="15.75" x14ac:dyDescent="0.25">
      <c r="A121" s="52">
        <v>13</v>
      </c>
      <c r="B121" s="53">
        <f t="shared" si="17"/>
        <v>2548.87</v>
      </c>
      <c r="C121" s="53">
        <f t="shared" si="17"/>
        <v>2557.21</v>
      </c>
      <c r="D121" s="53">
        <f t="shared" si="17"/>
        <v>2570.58</v>
      </c>
      <c r="E121" s="53">
        <f t="shared" si="17"/>
        <v>2556.86</v>
      </c>
      <c r="F121" s="53">
        <f t="shared" si="17"/>
        <v>2538.4499999999998</v>
      </c>
      <c r="G121" s="53">
        <f t="shared" si="17"/>
        <v>2518.21</v>
      </c>
      <c r="H121" s="53">
        <f t="shared" si="17"/>
        <v>2501.0500000000002</v>
      </c>
      <c r="I121" s="53">
        <f t="shared" si="17"/>
        <v>2477.7600000000002</v>
      </c>
      <c r="J121" s="53">
        <f t="shared" si="17"/>
        <v>2404.16</v>
      </c>
      <c r="K121" s="53">
        <f t="shared" si="17"/>
        <v>2343.06</v>
      </c>
      <c r="L121" s="53">
        <f t="shared" si="17"/>
        <v>2310.29</v>
      </c>
      <c r="M121" s="53">
        <f t="shared" si="17"/>
        <v>2275.4</v>
      </c>
      <c r="N121" s="53">
        <f t="shared" si="17"/>
        <v>2286.5700000000002</v>
      </c>
      <c r="O121" s="53">
        <f t="shared" si="17"/>
        <v>2316.71</v>
      </c>
      <c r="P121" s="53">
        <f t="shared" si="17"/>
        <v>2440.21</v>
      </c>
      <c r="Q121" s="53">
        <f t="shared" si="17"/>
        <v>2459.34</v>
      </c>
      <c r="R121" s="53">
        <f t="shared" si="17"/>
        <v>2437.69</v>
      </c>
      <c r="S121" s="53">
        <f t="shared" si="17"/>
        <v>2300.96</v>
      </c>
      <c r="T121" s="53">
        <f t="shared" si="17"/>
        <v>2284.71</v>
      </c>
      <c r="U121" s="53">
        <f t="shared" si="17"/>
        <v>2460.69</v>
      </c>
      <c r="V121" s="53">
        <f t="shared" si="17"/>
        <v>2387.0500000000002</v>
      </c>
      <c r="W121" s="53">
        <f t="shared" si="17"/>
        <v>2454.37</v>
      </c>
      <c r="X121" s="53">
        <f t="shared" si="17"/>
        <v>2435.83</v>
      </c>
      <c r="Y121" s="53">
        <f t="shared" si="17"/>
        <v>2447.1</v>
      </c>
    </row>
    <row r="122" spans="1:25" ht="15.75" x14ac:dyDescent="0.25">
      <c r="A122" s="52">
        <v>14</v>
      </c>
      <c r="B122" s="53">
        <f t="shared" si="17"/>
        <v>2497.1999999999998</v>
      </c>
      <c r="C122" s="53">
        <f t="shared" si="17"/>
        <v>2554.9499999999998</v>
      </c>
      <c r="D122" s="53">
        <f t="shared" si="17"/>
        <v>2554.41</v>
      </c>
      <c r="E122" s="53">
        <f t="shared" si="17"/>
        <v>2465.27</v>
      </c>
      <c r="F122" s="53">
        <f t="shared" si="17"/>
        <v>2447.35</v>
      </c>
      <c r="G122" s="53">
        <f t="shared" si="17"/>
        <v>2433.9299999999998</v>
      </c>
      <c r="H122" s="53">
        <f t="shared" si="17"/>
        <v>2417.79</v>
      </c>
      <c r="I122" s="53">
        <f t="shared" si="17"/>
        <v>2523.96</v>
      </c>
      <c r="J122" s="53">
        <f t="shared" si="17"/>
        <v>2473.7399999999998</v>
      </c>
      <c r="K122" s="53">
        <f t="shared" si="17"/>
        <v>2421.59</v>
      </c>
      <c r="L122" s="53">
        <f t="shared" si="17"/>
        <v>2350.69</v>
      </c>
      <c r="M122" s="53">
        <f t="shared" si="17"/>
        <v>2627.49</v>
      </c>
      <c r="N122" s="53">
        <f t="shared" si="17"/>
        <v>2618.5300000000002</v>
      </c>
      <c r="O122" s="53">
        <f t="shared" si="17"/>
        <v>2607.5</v>
      </c>
      <c r="P122" s="53">
        <f t="shared" si="17"/>
        <v>2632.1</v>
      </c>
      <c r="Q122" s="53">
        <f t="shared" si="17"/>
        <v>2633.27</v>
      </c>
      <c r="R122" s="53">
        <f t="shared" si="17"/>
        <v>2628.39</v>
      </c>
      <c r="S122" s="53">
        <f t="shared" si="17"/>
        <v>2617.44</v>
      </c>
      <c r="T122" s="53">
        <f t="shared" si="17"/>
        <v>2630.2</v>
      </c>
      <c r="U122" s="53">
        <f t="shared" si="17"/>
        <v>2615.0500000000002</v>
      </c>
      <c r="V122" s="53">
        <f t="shared" si="17"/>
        <v>2577.1799999999998</v>
      </c>
      <c r="W122" s="53">
        <f t="shared" si="17"/>
        <v>2601.19</v>
      </c>
      <c r="X122" s="53">
        <f t="shared" si="17"/>
        <v>2625.18</v>
      </c>
      <c r="Y122" s="53">
        <f t="shared" si="17"/>
        <v>2645.74</v>
      </c>
    </row>
    <row r="123" spans="1:25" ht="15.75" x14ac:dyDescent="0.25">
      <c r="A123" s="52">
        <v>15</v>
      </c>
      <c r="B123" s="53">
        <f t="shared" si="17"/>
        <v>2628.2</v>
      </c>
      <c r="C123" s="53">
        <f t="shared" si="17"/>
        <v>2595.36</v>
      </c>
      <c r="D123" s="53">
        <f t="shared" si="17"/>
        <v>2606.8200000000002</v>
      </c>
      <c r="E123" s="53">
        <f t="shared" si="17"/>
        <v>2548.42</v>
      </c>
      <c r="F123" s="53">
        <f t="shared" si="17"/>
        <v>2555.02</v>
      </c>
      <c r="G123" s="53">
        <f t="shared" si="17"/>
        <v>2530.96</v>
      </c>
      <c r="H123" s="53">
        <f t="shared" si="17"/>
        <v>2518.92</v>
      </c>
      <c r="I123" s="53">
        <f t="shared" si="17"/>
        <v>2773.54</v>
      </c>
      <c r="J123" s="53">
        <f t="shared" si="17"/>
        <v>2765.5</v>
      </c>
      <c r="K123" s="53">
        <f t="shared" si="17"/>
        <v>2749.16</v>
      </c>
      <c r="L123" s="53">
        <f t="shared" si="17"/>
        <v>2749.79</v>
      </c>
      <c r="M123" s="53">
        <f t="shared" si="17"/>
        <v>2733.26</v>
      </c>
      <c r="N123" s="53">
        <f t="shared" si="17"/>
        <v>2747.07</v>
      </c>
      <c r="O123" s="53">
        <f t="shared" si="17"/>
        <v>2747.03</v>
      </c>
      <c r="P123" s="53">
        <f t="shared" si="17"/>
        <v>2738.69</v>
      </c>
      <c r="Q123" s="53">
        <f t="shared" si="17"/>
        <v>2733.5</v>
      </c>
      <c r="R123" s="53">
        <f t="shared" si="17"/>
        <v>2746.27</v>
      </c>
      <c r="S123" s="53">
        <f t="shared" si="17"/>
        <v>2749.27</v>
      </c>
      <c r="T123" s="53">
        <f t="shared" si="17"/>
        <v>2730.5</v>
      </c>
      <c r="U123" s="53">
        <f t="shared" si="17"/>
        <v>2723.54</v>
      </c>
      <c r="V123" s="53">
        <f t="shared" si="17"/>
        <v>2727.66</v>
      </c>
      <c r="W123" s="53">
        <f t="shared" si="17"/>
        <v>2709.31</v>
      </c>
      <c r="X123" s="53">
        <f t="shared" si="17"/>
        <v>2858.21</v>
      </c>
      <c r="Y123" s="53">
        <f t="shared" si="17"/>
        <v>2898.24</v>
      </c>
    </row>
    <row r="124" spans="1:25" ht="15.75" x14ac:dyDescent="0.25">
      <c r="A124" s="52">
        <v>16</v>
      </c>
      <c r="B124" s="53">
        <f t="shared" si="17"/>
        <v>2732.32</v>
      </c>
      <c r="C124" s="53">
        <f t="shared" si="17"/>
        <v>2766.56</v>
      </c>
      <c r="D124" s="53">
        <f t="shared" si="17"/>
        <v>2889.71</v>
      </c>
      <c r="E124" s="53">
        <f t="shared" si="17"/>
        <v>2894.28</v>
      </c>
      <c r="F124" s="53">
        <f t="shared" si="17"/>
        <v>2835.96</v>
      </c>
      <c r="G124" s="53">
        <f t="shared" si="17"/>
        <v>2890.1</v>
      </c>
      <c r="H124" s="53">
        <f t="shared" si="17"/>
        <v>2799.62</v>
      </c>
      <c r="I124" s="53">
        <f t="shared" si="17"/>
        <v>2422.1</v>
      </c>
      <c r="J124" s="53">
        <f t="shared" si="17"/>
        <v>2352.2600000000002</v>
      </c>
      <c r="K124" s="53">
        <f t="shared" si="17"/>
        <v>2622.73</v>
      </c>
      <c r="L124" s="53">
        <f t="shared" si="17"/>
        <v>2614.1799999999998</v>
      </c>
      <c r="M124" s="53">
        <f t="shared" si="17"/>
        <v>2616.98</v>
      </c>
      <c r="N124" s="53">
        <f t="shared" si="17"/>
        <v>2625.51</v>
      </c>
      <c r="O124" s="53">
        <f t="shared" si="17"/>
        <v>2622.98</v>
      </c>
      <c r="P124" s="53">
        <f t="shared" si="17"/>
        <v>2632.1</v>
      </c>
      <c r="Q124" s="53">
        <f t="shared" si="17"/>
        <v>2631.12</v>
      </c>
      <c r="R124" s="53">
        <f t="shared" si="17"/>
        <v>2634.75</v>
      </c>
      <c r="S124" s="53">
        <f t="shared" si="17"/>
        <v>2634.85</v>
      </c>
      <c r="T124" s="53">
        <f t="shared" si="17"/>
        <v>2640.23</v>
      </c>
      <c r="U124" s="53">
        <f t="shared" si="17"/>
        <v>2621.59</v>
      </c>
      <c r="V124" s="53">
        <f t="shared" si="17"/>
        <v>2634.98</v>
      </c>
      <c r="W124" s="53">
        <f t="shared" si="17"/>
        <v>2629.58</v>
      </c>
      <c r="X124" s="53">
        <f t="shared" si="17"/>
        <v>2632.03</v>
      </c>
      <c r="Y124" s="53">
        <f t="shared" si="17"/>
        <v>2636.37</v>
      </c>
    </row>
    <row r="125" spans="1:25" ht="15.75" x14ac:dyDescent="0.25">
      <c r="A125" s="52">
        <v>17</v>
      </c>
      <c r="B125" s="53">
        <f t="shared" si="17"/>
        <v>2557.5100000000002</v>
      </c>
      <c r="C125" s="53">
        <f t="shared" si="17"/>
        <v>2623.79</v>
      </c>
      <c r="D125" s="53">
        <f t="shared" si="17"/>
        <v>2627.54</v>
      </c>
      <c r="E125" s="53">
        <f t="shared" si="17"/>
        <v>2576.3000000000002</v>
      </c>
      <c r="F125" s="53">
        <f t="shared" si="17"/>
        <v>2583.2600000000002</v>
      </c>
      <c r="G125" s="53">
        <f t="shared" si="17"/>
        <v>2550.2600000000002</v>
      </c>
      <c r="H125" s="53">
        <f t="shared" si="17"/>
        <v>2524.42</v>
      </c>
      <c r="I125" s="53">
        <f t="shared" si="17"/>
        <v>2444.6799999999998</v>
      </c>
      <c r="J125" s="53">
        <f t="shared" si="17"/>
        <v>2427.16</v>
      </c>
      <c r="K125" s="53">
        <f t="shared" si="17"/>
        <v>2415.0500000000002</v>
      </c>
      <c r="L125" s="53">
        <f t="shared" si="17"/>
        <v>2388.65</v>
      </c>
      <c r="M125" s="53">
        <f t="shared" si="17"/>
        <v>2363.1799999999998</v>
      </c>
      <c r="N125" s="53">
        <f t="shared" si="17"/>
        <v>2442.5</v>
      </c>
      <c r="O125" s="53">
        <f t="shared" si="17"/>
        <v>2378.98</v>
      </c>
      <c r="P125" s="53">
        <f t="shared" si="17"/>
        <v>2427.08</v>
      </c>
      <c r="Q125" s="53">
        <f t="shared" si="17"/>
        <v>2452.25</v>
      </c>
      <c r="R125" s="53">
        <f t="shared" si="17"/>
        <v>2436.96</v>
      </c>
      <c r="S125" s="53">
        <f t="shared" si="17"/>
        <v>2415.62</v>
      </c>
      <c r="T125" s="53">
        <f t="shared" si="17"/>
        <v>2385.6</v>
      </c>
      <c r="U125" s="53">
        <f t="shared" si="17"/>
        <v>2356.27</v>
      </c>
      <c r="V125" s="53">
        <f t="shared" si="17"/>
        <v>2470.5100000000002</v>
      </c>
      <c r="W125" s="53">
        <f t="shared" si="17"/>
        <v>2412.5700000000002</v>
      </c>
      <c r="X125" s="53">
        <f t="shared" si="17"/>
        <v>2404.37</v>
      </c>
      <c r="Y125" s="53">
        <f t="shared" si="17"/>
        <v>2423.9899999999998</v>
      </c>
    </row>
    <row r="126" spans="1:25" ht="15.75" x14ac:dyDescent="0.25">
      <c r="A126" s="52">
        <v>18</v>
      </c>
      <c r="B126" s="53">
        <f t="shared" si="17"/>
        <v>2476.06</v>
      </c>
      <c r="C126" s="53">
        <f t="shared" si="17"/>
        <v>2464.0700000000002</v>
      </c>
      <c r="D126" s="53">
        <f t="shared" si="17"/>
        <v>2467.65</v>
      </c>
      <c r="E126" s="53">
        <f t="shared" si="17"/>
        <v>2469.1799999999998</v>
      </c>
      <c r="F126" s="53">
        <f t="shared" si="17"/>
        <v>2433.1799999999998</v>
      </c>
      <c r="G126" s="53">
        <f t="shared" si="17"/>
        <v>2402.36</v>
      </c>
      <c r="H126" s="53">
        <f t="shared" si="17"/>
        <v>2435.09</v>
      </c>
      <c r="I126" s="53">
        <f t="shared" si="17"/>
        <v>2456.92</v>
      </c>
      <c r="J126" s="53">
        <f t="shared" si="17"/>
        <v>2462.83</v>
      </c>
      <c r="K126" s="53">
        <f t="shared" si="17"/>
        <v>2419.44</v>
      </c>
      <c r="L126" s="53">
        <f t="shared" si="17"/>
        <v>2348.02</v>
      </c>
      <c r="M126" s="53">
        <f t="shared" si="17"/>
        <v>2328.8000000000002</v>
      </c>
      <c r="N126" s="53">
        <f t="shared" si="17"/>
        <v>2351.6999999999998</v>
      </c>
      <c r="O126" s="53">
        <f t="shared" si="17"/>
        <v>2404.54</v>
      </c>
      <c r="P126" s="53">
        <f t="shared" si="17"/>
        <v>2392.63</v>
      </c>
      <c r="Q126" s="53">
        <f t="shared" si="17"/>
        <v>2437.39</v>
      </c>
      <c r="R126" s="53">
        <f t="shared" si="17"/>
        <v>2459.6999999999998</v>
      </c>
      <c r="S126" s="53">
        <f t="shared" si="17"/>
        <v>2449.91</v>
      </c>
      <c r="T126" s="53">
        <f t="shared" si="17"/>
        <v>2453.3000000000002</v>
      </c>
      <c r="U126" s="53">
        <f t="shared" si="17"/>
        <v>2447.9699999999998</v>
      </c>
      <c r="V126" s="53">
        <f t="shared" si="17"/>
        <v>2423.67</v>
      </c>
      <c r="W126" s="53">
        <f t="shared" si="17"/>
        <v>2388.44</v>
      </c>
      <c r="X126" s="53">
        <f t="shared" si="17"/>
        <v>2400.4299999999998</v>
      </c>
      <c r="Y126" s="53">
        <f t="shared" si="17"/>
        <v>2440.96</v>
      </c>
    </row>
    <row r="127" spans="1:25" ht="15.75" x14ac:dyDescent="0.25">
      <c r="A127" s="52">
        <v>19</v>
      </c>
      <c r="B127" s="53">
        <f t="shared" si="17"/>
        <v>2461.21</v>
      </c>
      <c r="C127" s="53">
        <f t="shared" si="17"/>
        <v>2425.67</v>
      </c>
      <c r="D127" s="53">
        <f t="shared" si="17"/>
        <v>2455.3200000000002</v>
      </c>
      <c r="E127" s="53">
        <f t="shared" si="17"/>
        <v>2454.61</v>
      </c>
      <c r="F127" s="53">
        <f t="shared" si="17"/>
        <v>2449.4899999999998</v>
      </c>
      <c r="G127" s="53">
        <f t="shared" si="17"/>
        <v>2414.77</v>
      </c>
      <c r="H127" s="53">
        <f t="shared" si="17"/>
        <v>2408.62</v>
      </c>
      <c r="I127" s="53">
        <f t="shared" si="17"/>
        <v>2323.13</v>
      </c>
      <c r="J127" s="53">
        <f t="shared" si="17"/>
        <v>2266.92</v>
      </c>
      <c r="K127" s="53">
        <f t="shared" si="17"/>
        <v>2420.5300000000002</v>
      </c>
      <c r="L127" s="53">
        <f t="shared" si="17"/>
        <v>2378.41</v>
      </c>
      <c r="M127" s="53">
        <f t="shared" si="17"/>
        <v>2337.4</v>
      </c>
      <c r="N127" s="53">
        <f t="shared" si="17"/>
        <v>2328.38</v>
      </c>
      <c r="O127" s="53">
        <f t="shared" si="17"/>
        <v>2351.64</v>
      </c>
      <c r="P127" s="53">
        <f t="shared" si="17"/>
        <v>2357.85</v>
      </c>
      <c r="Q127" s="53">
        <f t="shared" si="17"/>
        <v>2382.2600000000002</v>
      </c>
      <c r="R127" s="53">
        <f t="shared" si="17"/>
        <v>2363.5500000000002</v>
      </c>
      <c r="S127" s="53">
        <f t="shared" si="17"/>
        <v>2362.69</v>
      </c>
      <c r="T127" s="53">
        <f t="shared" si="17"/>
        <v>2354.88</v>
      </c>
      <c r="U127" s="53">
        <f t="shared" si="17"/>
        <v>2291.62</v>
      </c>
      <c r="V127" s="53">
        <f t="shared" si="17"/>
        <v>2448.71</v>
      </c>
      <c r="W127" s="53">
        <f t="shared" si="17"/>
        <v>2453.04</v>
      </c>
      <c r="X127" s="53">
        <f t="shared" si="17"/>
        <v>2413.9499999999998</v>
      </c>
      <c r="Y127" s="53">
        <f t="shared" si="17"/>
        <v>2437.88</v>
      </c>
    </row>
    <row r="128" spans="1:25" ht="15.75" x14ac:dyDescent="0.25">
      <c r="A128" s="52">
        <v>20</v>
      </c>
      <c r="B128" s="53">
        <f t="shared" si="17"/>
        <v>2478.9699999999998</v>
      </c>
      <c r="C128" s="53">
        <f t="shared" si="17"/>
        <v>2375.91</v>
      </c>
      <c r="D128" s="53">
        <f t="shared" si="17"/>
        <v>2389.21</v>
      </c>
      <c r="E128" s="53">
        <f t="shared" si="17"/>
        <v>2379.56</v>
      </c>
      <c r="F128" s="53">
        <f t="shared" si="17"/>
        <v>2369.09</v>
      </c>
      <c r="G128" s="53">
        <f t="shared" si="17"/>
        <v>2356.0500000000002</v>
      </c>
      <c r="H128" s="53">
        <f t="shared" si="17"/>
        <v>2345.37</v>
      </c>
      <c r="I128" s="53">
        <f t="shared" si="17"/>
        <v>2375</v>
      </c>
      <c r="J128" s="53">
        <f t="shared" si="17"/>
        <v>2441.7199999999998</v>
      </c>
      <c r="K128" s="53">
        <f t="shared" si="17"/>
        <v>2504.6</v>
      </c>
      <c r="L128" s="53">
        <f t="shared" si="17"/>
        <v>2492.5700000000002</v>
      </c>
      <c r="M128" s="53">
        <f t="shared" si="17"/>
        <v>2463.64</v>
      </c>
      <c r="N128" s="53">
        <f t="shared" si="17"/>
        <v>2471.13</v>
      </c>
      <c r="O128" s="53">
        <f t="shared" si="17"/>
        <v>2500.14</v>
      </c>
      <c r="P128" s="53">
        <f t="shared" si="17"/>
        <v>2506.1</v>
      </c>
      <c r="Q128" s="53">
        <f t="shared" si="17"/>
        <v>2502.9299999999998</v>
      </c>
      <c r="R128" s="53">
        <f t="shared" si="17"/>
        <v>2503.27</v>
      </c>
      <c r="S128" s="53">
        <f t="shared" si="17"/>
        <v>2494.31</v>
      </c>
      <c r="T128" s="53">
        <f t="shared" si="17"/>
        <v>2487.7800000000002</v>
      </c>
      <c r="U128" s="53">
        <f t="shared" si="17"/>
        <v>2458.66</v>
      </c>
      <c r="V128" s="53">
        <f t="shared" si="17"/>
        <v>2483.59</v>
      </c>
      <c r="W128" s="53">
        <f t="shared" si="17"/>
        <v>2467.37</v>
      </c>
      <c r="X128" s="53">
        <f t="shared" si="17"/>
        <v>2468.94</v>
      </c>
      <c r="Y128" s="53">
        <f t="shared" si="17"/>
        <v>2510.46</v>
      </c>
    </row>
    <row r="129" spans="1:25" ht="15.75" x14ac:dyDescent="0.25">
      <c r="A129" s="52">
        <v>21</v>
      </c>
      <c r="B129" s="53">
        <f t="shared" si="17"/>
        <v>2488.87</v>
      </c>
      <c r="C129" s="53">
        <f t="shared" si="17"/>
        <v>2446.5100000000002</v>
      </c>
      <c r="D129" s="53">
        <f t="shared" si="17"/>
        <v>2393.31</v>
      </c>
      <c r="E129" s="53">
        <f t="shared" si="17"/>
        <v>2373.44</v>
      </c>
      <c r="F129" s="53">
        <f t="shared" si="17"/>
        <v>2394.9499999999998</v>
      </c>
      <c r="G129" s="53">
        <f t="shared" si="17"/>
        <v>2390.2199999999998</v>
      </c>
      <c r="H129" s="53">
        <f t="shared" si="17"/>
        <v>2417.69</v>
      </c>
      <c r="I129" s="53">
        <f t="shared" si="17"/>
        <v>2785.99</v>
      </c>
      <c r="J129" s="53">
        <f t="shared" si="17"/>
        <v>2780.53</v>
      </c>
      <c r="K129" s="53">
        <f t="shared" si="17"/>
        <v>2778.73</v>
      </c>
      <c r="L129" s="53">
        <f t="shared" si="17"/>
        <v>2760.38</v>
      </c>
      <c r="M129" s="53">
        <f t="shared" si="17"/>
        <v>2763.06</v>
      </c>
      <c r="N129" s="53">
        <f t="shared" si="17"/>
        <v>2759.74</v>
      </c>
      <c r="O129" s="53">
        <f t="shared" si="17"/>
        <v>2755.09</v>
      </c>
      <c r="P129" s="53">
        <f t="shared" si="17"/>
        <v>2754.98</v>
      </c>
      <c r="Q129" s="53">
        <f t="shared" si="17"/>
        <v>2754.19</v>
      </c>
      <c r="R129" s="53">
        <f t="shared" si="17"/>
        <v>2759.3</v>
      </c>
      <c r="S129" s="53">
        <f t="shared" si="17"/>
        <v>2753.66</v>
      </c>
      <c r="T129" s="53">
        <f t="shared" si="17"/>
        <v>2751.43</v>
      </c>
      <c r="U129" s="53">
        <f t="shared" si="17"/>
        <v>2756.46</v>
      </c>
      <c r="V129" s="53">
        <f t="shared" si="17"/>
        <v>2825.21</v>
      </c>
      <c r="W129" s="53">
        <f t="shared" si="17"/>
        <v>2817.74</v>
      </c>
      <c r="X129" s="53">
        <f t="shared" si="17"/>
        <v>2819.68</v>
      </c>
      <c r="Y129" s="53">
        <f t="shared" si="17"/>
        <v>3216.08</v>
      </c>
    </row>
    <row r="130" spans="1:25" ht="15.75" x14ac:dyDescent="0.25">
      <c r="A130" s="52">
        <v>22</v>
      </c>
      <c r="B130" s="53">
        <f t="shared" si="17"/>
        <v>2844.62</v>
      </c>
      <c r="C130" s="53">
        <f t="shared" si="17"/>
        <v>2766.04</v>
      </c>
      <c r="D130" s="53">
        <f t="shared" si="17"/>
        <v>2768.13</v>
      </c>
      <c r="E130" s="53">
        <f t="shared" si="17"/>
        <v>2765.72</v>
      </c>
      <c r="F130" s="53">
        <f t="shared" si="17"/>
        <v>2767.25</v>
      </c>
      <c r="G130" s="53">
        <f t="shared" si="17"/>
        <v>2770.67</v>
      </c>
      <c r="H130" s="53">
        <f t="shared" si="17"/>
        <v>2779.48</v>
      </c>
      <c r="I130" s="53">
        <f t="shared" si="17"/>
        <v>2613.81</v>
      </c>
      <c r="J130" s="53">
        <f t="shared" si="17"/>
        <v>2567.29</v>
      </c>
      <c r="K130" s="53">
        <f t="shared" si="17"/>
        <v>2524.16</v>
      </c>
      <c r="L130" s="53">
        <f t="shared" si="17"/>
        <v>2480</v>
      </c>
      <c r="M130" s="53">
        <f t="shared" si="17"/>
        <v>2410.16</v>
      </c>
      <c r="N130" s="53">
        <f t="shared" si="17"/>
        <v>2424.89</v>
      </c>
      <c r="O130" s="53">
        <f t="shared" si="17"/>
        <v>2459.36</v>
      </c>
      <c r="P130" s="53">
        <f t="shared" si="17"/>
        <v>2433.0700000000002</v>
      </c>
      <c r="Q130" s="53">
        <f t="shared" ref="Q130:Y130" si="18">ROUND(Q206+$N$220+$N$221+Q246,2)</f>
        <v>2610.5300000000002</v>
      </c>
      <c r="R130" s="53">
        <f t="shared" si="18"/>
        <v>2569.4299999999998</v>
      </c>
      <c r="S130" s="53">
        <f t="shared" si="18"/>
        <v>2570.7199999999998</v>
      </c>
      <c r="T130" s="53">
        <f t="shared" si="18"/>
        <v>2580.29</v>
      </c>
      <c r="U130" s="53">
        <f t="shared" si="18"/>
        <v>2574.7199999999998</v>
      </c>
      <c r="V130" s="53">
        <f t="shared" si="18"/>
        <v>2585.91</v>
      </c>
      <c r="W130" s="53">
        <f t="shared" si="18"/>
        <v>2527.6</v>
      </c>
      <c r="X130" s="53">
        <f t="shared" si="18"/>
        <v>2526.11</v>
      </c>
      <c r="Y130" s="53">
        <f t="shared" si="18"/>
        <v>2501.7800000000002</v>
      </c>
    </row>
    <row r="131" spans="1:25" ht="15.75" x14ac:dyDescent="0.25">
      <c r="A131" s="52">
        <v>23</v>
      </c>
      <c r="B131" s="53">
        <f t="shared" ref="B131:Y139" si="19">ROUND(B207+$N$220+$N$221+B247,2)</f>
        <v>2522.5700000000002</v>
      </c>
      <c r="C131" s="53">
        <f t="shared" si="19"/>
        <v>2573.52</v>
      </c>
      <c r="D131" s="53">
        <f t="shared" si="19"/>
        <v>2571.4</v>
      </c>
      <c r="E131" s="53">
        <f t="shared" si="19"/>
        <v>2621.4</v>
      </c>
      <c r="F131" s="53">
        <f t="shared" si="19"/>
        <v>2624.55</v>
      </c>
      <c r="G131" s="53">
        <f t="shared" si="19"/>
        <v>2621.13</v>
      </c>
      <c r="H131" s="53">
        <f t="shared" si="19"/>
        <v>2626.25</v>
      </c>
      <c r="I131" s="53">
        <f t="shared" si="19"/>
        <v>2765.98</v>
      </c>
      <c r="J131" s="53">
        <f t="shared" si="19"/>
        <v>2783.29</v>
      </c>
      <c r="K131" s="53">
        <f t="shared" si="19"/>
        <v>2819.27</v>
      </c>
      <c r="L131" s="53">
        <f t="shared" si="19"/>
        <v>2874.74</v>
      </c>
      <c r="M131" s="53">
        <f t="shared" si="19"/>
        <v>2853.28</v>
      </c>
      <c r="N131" s="53">
        <f t="shared" si="19"/>
        <v>2869.88</v>
      </c>
      <c r="O131" s="53">
        <f t="shared" si="19"/>
        <v>2813.88</v>
      </c>
      <c r="P131" s="53">
        <f t="shared" si="19"/>
        <v>2827.24</v>
      </c>
      <c r="Q131" s="53">
        <f t="shared" si="19"/>
        <v>2816.9</v>
      </c>
      <c r="R131" s="53">
        <f t="shared" si="19"/>
        <v>2842.7</v>
      </c>
      <c r="S131" s="53">
        <f t="shared" si="19"/>
        <v>2873.94</v>
      </c>
      <c r="T131" s="53">
        <f t="shared" si="19"/>
        <v>2891.3</v>
      </c>
      <c r="U131" s="53">
        <f t="shared" si="19"/>
        <v>2933.39</v>
      </c>
      <c r="V131" s="53">
        <f t="shared" si="19"/>
        <v>2953.5</v>
      </c>
      <c r="W131" s="53">
        <f t="shared" si="19"/>
        <v>3092.77</v>
      </c>
      <c r="X131" s="53">
        <f t="shared" si="19"/>
        <v>3079.99</v>
      </c>
      <c r="Y131" s="53">
        <f t="shared" si="19"/>
        <v>2896.19</v>
      </c>
    </row>
    <row r="132" spans="1:25" ht="15.75" x14ac:dyDescent="0.25">
      <c r="A132" s="52">
        <v>24</v>
      </c>
      <c r="B132" s="53">
        <f t="shared" si="19"/>
        <v>2813.94</v>
      </c>
      <c r="C132" s="53">
        <f t="shared" si="19"/>
        <v>2759.45</v>
      </c>
      <c r="D132" s="53">
        <f t="shared" si="19"/>
        <v>2715.71</v>
      </c>
      <c r="E132" s="53">
        <f t="shared" si="19"/>
        <v>2717.29</v>
      </c>
      <c r="F132" s="53">
        <f t="shared" si="19"/>
        <v>2721.95</v>
      </c>
      <c r="G132" s="53">
        <f t="shared" si="19"/>
        <v>2717.39</v>
      </c>
      <c r="H132" s="53">
        <f t="shared" si="19"/>
        <v>2716.96</v>
      </c>
      <c r="I132" s="53">
        <f t="shared" si="19"/>
        <v>2745.16</v>
      </c>
      <c r="J132" s="53">
        <f t="shared" si="19"/>
        <v>2721.72</v>
      </c>
      <c r="K132" s="53">
        <f t="shared" si="19"/>
        <v>2700.36</v>
      </c>
      <c r="L132" s="53">
        <f t="shared" si="19"/>
        <v>2691.48</v>
      </c>
      <c r="M132" s="53">
        <f t="shared" si="19"/>
        <v>2676.8</v>
      </c>
      <c r="N132" s="53">
        <f t="shared" si="19"/>
        <v>2662.44</v>
      </c>
      <c r="O132" s="53">
        <f t="shared" si="19"/>
        <v>2668.38</v>
      </c>
      <c r="P132" s="53">
        <f t="shared" si="19"/>
        <v>2661.62</v>
      </c>
      <c r="Q132" s="53">
        <f t="shared" si="19"/>
        <v>2665.75</v>
      </c>
      <c r="R132" s="53">
        <f t="shared" si="19"/>
        <v>2665.5</v>
      </c>
      <c r="S132" s="53">
        <f t="shared" si="19"/>
        <v>2677.03</v>
      </c>
      <c r="T132" s="53">
        <f t="shared" si="19"/>
        <v>2678.51</v>
      </c>
      <c r="U132" s="53">
        <f t="shared" si="19"/>
        <v>2671.08</v>
      </c>
      <c r="V132" s="53">
        <f t="shared" si="19"/>
        <v>2659.16</v>
      </c>
      <c r="W132" s="53">
        <f t="shared" si="19"/>
        <v>2659.52</v>
      </c>
      <c r="X132" s="53">
        <f t="shared" si="19"/>
        <v>2657.04</v>
      </c>
      <c r="Y132" s="53">
        <f t="shared" si="19"/>
        <v>2701.57</v>
      </c>
    </row>
    <row r="133" spans="1:25" ht="15.75" x14ac:dyDescent="0.25">
      <c r="A133" s="52">
        <v>25</v>
      </c>
      <c r="B133" s="53">
        <f t="shared" si="19"/>
        <v>2726.82</v>
      </c>
      <c r="C133" s="53">
        <f t="shared" si="19"/>
        <v>2740.91</v>
      </c>
      <c r="D133" s="53">
        <f t="shared" si="19"/>
        <v>2746.77</v>
      </c>
      <c r="E133" s="53">
        <f t="shared" si="19"/>
        <v>2755.09</v>
      </c>
      <c r="F133" s="53">
        <f t="shared" si="19"/>
        <v>2719.47</v>
      </c>
      <c r="G133" s="53">
        <f t="shared" si="19"/>
        <v>2703.98</v>
      </c>
      <c r="H133" s="53">
        <f t="shared" si="19"/>
        <v>2747.12</v>
      </c>
      <c r="I133" s="53">
        <f t="shared" si="19"/>
        <v>2745.75</v>
      </c>
      <c r="J133" s="53">
        <f t="shared" si="19"/>
        <v>2735.36</v>
      </c>
      <c r="K133" s="53">
        <f t="shared" si="19"/>
        <v>2738.32</v>
      </c>
      <c r="L133" s="53">
        <f t="shared" si="19"/>
        <v>2747.32</v>
      </c>
      <c r="M133" s="53">
        <f t="shared" si="19"/>
        <v>2727.59</v>
      </c>
      <c r="N133" s="53">
        <f t="shared" si="19"/>
        <v>2709.66</v>
      </c>
      <c r="O133" s="53">
        <f t="shared" si="19"/>
        <v>2709.44</v>
      </c>
      <c r="P133" s="53">
        <f t="shared" si="19"/>
        <v>2701.94</v>
      </c>
      <c r="Q133" s="53">
        <f t="shared" si="19"/>
        <v>2712.8</v>
      </c>
      <c r="R133" s="53">
        <f t="shared" si="19"/>
        <v>2710.44</v>
      </c>
      <c r="S133" s="53">
        <f t="shared" si="19"/>
        <v>2709.84</v>
      </c>
      <c r="T133" s="53">
        <f t="shared" si="19"/>
        <v>2711.54</v>
      </c>
      <c r="U133" s="53">
        <f t="shared" si="19"/>
        <v>2708.22</v>
      </c>
      <c r="V133" s="53">
        <f t="shared" si="19"/>
        <v>2702.96</v>
      </c>
      <c r="W133" s="53">
        <f t="shared" si="19"/>
        <v>2711.79</v>
      </c>
      <c r="X133" s="53">
        <f t="shared" si="19"/>
        <v>2710.84</v>
      </c>
      <c r="Y133" s="53">
        <f t="shared" si="19"/>
        <v>2709.58</v>
      </c>
    </row>
    <row r="134" spans="1:25" ht="15.75" x14ac:dyDescent="0.25">
      <c r="A134" s="52">
        <v>26</v>
      </c>
      <c r="B134" s="53">
        <f t="shared" si="19"/>
        <v>2720.66</v>
      </c>
      <c r="C134" s="53">
        <f t="shared" si="19"/>
        <v>2728.07</v>
      </c>
      <c r="D134" s="53">
        <f t="shared" si="19"/>
        <v>2745.97</v>
      </c>
      <c r="E134" s="53">
        <f t="shared" si="19"/>
        <v>2726.7</v>
      </c>
      <c r="F134" s="53">
        <f t="shared" si="19"/>
        <v>2727.11</v>
      </c>
      <c r="G134" s="53">
        <f t="shared" si="19"/>
        <v>2720.48</v>
      </c>
      <c r="H134" s="53">
        <f t="shared" si="19"/>
        <v>2714</v>
      </c>
      <c r="I134" s="53">
        <f t="shared" si="19"/>
        <v>2635.38</v>
      </c>
      <c r="J134" s="53">
        <f t="shared" si="19"/>
        <v>2590.16</v>
      </c>
      <c r="K134" s="53">
        <f t="shared" si="19"/>
        <v>2553.85</v>
      </c>
      <c r="L134" s="53">
        <f t="shared" si="19"/>
        <v>2516.08</v>
      </c>
      <c r="M134" s="53">
        <f t="shared" si="19"/>
        <v>2698.18</v>
      </c>
      <c r="N134" s="53">
        <f t="shared" si="19"/>
        <v>2692.35</v>
      </c>
      <c r="O134" s="53">
        <f t="shared" si="19"/>
        <v>2443.9899999999998</v>
      </c>
      <c r="P134" s="53">
        <f t="shared" si="19"/>
        <v>2557.41</v>
      </c>
      <c r="Q134" s="53">
        <f t="shared" si="19"/>
        <v>2559.96</v>
      </c>
      <c r="R134" s="53">
        <f t="shared" si="19"/>
        <v>2481.6</v>
      </c>
      <c r="S134" s="53">
        <f t="shared" si="19"/>
        <v>2698.24</v>
      </c>
      <c r="T134" s="53">
        <f t="shared" si="19"/>
        <v>2704.38</v>
      </c>
      <c r="U134" s="53">
        <f t="shared" si="19"/>
        <v>2659.96</v>
      </c>
      <c r="V134" s="53">
        <f t="shared" si="19"/>
        <v>2713.24</v>
      </c>
      <c r="W134" s="53">
        <f t="shared" si="19"/>
        <v>2698.94</v>
      </c>
      <c r="X134" s="53">
        <f t="shared" si="19"/>
        <v>2698.85</v>
      </c>
      <c r="Y134" s="53">
        <f t="shared" si="19"/>
        <v>2707.96</v>
      </c>
    </row>
    <row r="135" spans="1:25" ht="15.75" x14ac:dyDescent="0.25">
      <c r="A135" s="52">
        <v>27</v>
      </c>
      <c r="B135" s="53">
        <f t="shared" si="19"/>
        <v>2708.4</v>
      </c>
      <c r="C135" s="53">
        <f t="shared" si="19"/>
        <v>2598.42</v>
      </c>
      <c r="D135" s="53">
        <f t="shared" si="19"/>
        <v>2646.11</v>
      </c>
      <c r="E135" s="53">
        <f t="shared" si="19"/>
        <v>2659.05</v>
      </c>
      <c r="F135" s="53">
        <f t="shared" si="19"/>
        <v>2656.87</v>
      </c>
      <c r="G135" s="53">
        <f t="shared" si="19"/>
        <v>2650.9</v>
      </c>
      <c r="H135" s="53">
        <f t="shared" si="19"/>
        <v>2648</v>
      </c>
      <c r="I135" s="53">
        <f t="shared" si="19"/>
        <v>2778.35</v>
      </c>
      <c r="J135" s="53">
        <f t="shared" si="19"/>
        <v>2756.54</v>
      </c>
      <c r="K135" s="53">
        <f t="shared" si="19"/>
        <v>2756.34</v>
      </c>
      <c r="L135" s="53">
        <f t="shared" si="19"/>
        <v>2747.39</v>
      </c>
      <c r="M135" s="53">
        <f t="shared" si="19"/>
        <v>2731.84</v>
      </c>
      <c r="N135" s="53">
        <f t="shared" si="19"/>
        <v>2731.24</v>
      </c>
      <c r="O135" s="53">
        <f t="shared" si="19"/>
        <v>2754.79</v>
      </c>
      <c r="P135" s="53">
        <f t="shared" si="19"/>
        <v>3406.63</v>
      </c>
      <c r="Q135" s="53">
        <f t="shared" si="19"/>
        <v>3407.32</v>
      </c>
      <c r="R135" s="53">
        <f t="shared" si="19"/>
        <v>3522.28</v>
      </c>
      <c r="S135" s="53">
        <f t="shared" si="19"/>
        <v>3516.15</v>
      </c>
      <c r="T135" s="53">
        <f t="shared" si="19"/>
        <v>3525.2</v>
      </c>
      <c r="U135" s="53">
        <f t="shared" si="19"/>
        <v>3432.48</v>
      </c>
      <c r="V135" s="53">
        <f t="shared" si="19"/>
        <v>3455.64</v>
      </c>
      <c r="W135" s="53">
        <f t="shared" si="19"/>
        <v>3462.95</v>
      </c>
      <c r="X135" s="53">
        <f t="shared" si="19"/>
        <v>3465.01</v>
      </c>
      <c r="Y135" s="53">
        <f t="shared" si="19"/>
        <v>3445.87</v>
      </c>
    </row>
    <row r="136" spans="1:25" ht="15.75" x14ac:dyDescent="0.25">
      <c r="A136" s="52">
        <v>28</v>
      </c>
      <c r="B136" s="53">
        <f t="shared" si="19"/>
        <v>3278.01</v>
      </c>
      <c r="C136" s="53">
        <f t="shared" si="19"/>
        <v>2758.14</v>
      </c>
      <c r="D136" s="53">
        <f t="shared" si="19"/>
        <v>3265.49</v>
      </c>
      <c r="E136" s="53">
        <f t="shared" si="19"/>
        <v>2823.39</v>
      </c>
      <c r="F136" s="53">
        <f t="shared" si="19"/>
        <v>2829.94</v>
      </c>
      <c r="G136" s="53">
        <f t="shared" si="19"/>
        <v>2818.86</v>
      </c>
      <c r="H136" s="53">
        <f t="shared" si="19"/>
        <v>2806.34</v>
      </c>
      <c r="I136" s="53">
        <f t="shared" si="19"/>
        <v>2773.38</v>
      </c>
      <c r="J136" s="53">
        <f t="shared" si="19"/>
        <v>2760.62</v>
      </c>
      <c r="K136" s="53">
        <f t="shared" si="19"/>
        <v>2762.4</v>
      </c>
      <c r="L136" s="53">
        <f t="shared" si="19"/>
        <v>2760.52</v>
      </c>
      <c r="M136" s="53">
        <f t="shared" si="19"/>
        <v>2743.47</v>
      </c>
      <c r="N136" s="53">
        <f t="shared" si="19"/>
        <v>2737.45</v>
      </c>
      <c r="O136" s="53">
        <f t="shared" si="19"/>
        <v>2728.88</v>
      </c>
      <c r="P136" s="53">
        <f t="shared" si="19"/>
        <v>3496.31</v>
      </c>
      <c r="Q136" s="53">
        <f t="shared" si="19"/>
        <v>3372.67</v>
      </c>
      <c r="R136" s="53">
        <f t="shared" si="19"/>
        <v>3377.13</v>
      </c>
      <c r="S136" s="53">
        <f t="shared" si="19"/>
        <v>3378.81</v>
      </c>
      <c r="T136" s="53">
        <f t="shared" si="19"/>
        <v>3508.71</v>
      </c>
      <c r="U136" s="53">
        <f t="shared" si="19"/>
        <v>3389.94</v>
      </c>
      <c r="V136" s="53">
        <f t="shared" si="19"/>
        <v>3406.19</v>
      </c>
      <c r="W136" s="53">
        <f t="shared" si="19"/>
        <v>3446.4</v>
      </c>
      <c r="X136" s="53">
        <f t="shared" si="19"/>
        <v>3436.07</v>
      </c>
      <c r="Y136" s="53">
        <f t="shared" si="19"/>
        <v>3297.33</v>
      </c>
    </row>
    <row r="137" spans="1:25" ht="15.75" x14ac:dyDescent="0.25">
      <c r="A137" s="52">
        <v>29</v>
      </c>
      <c r="B137" s="53">
        <f t="shared" si="19"/>
        <v>3291.27</v>
      </c>
      <c r="C137" s="53">
        <f t="shared" si="19"/>
        <v>2750.19</v>
      </c>
      <c r="D137" s="53">
        <f t="shared" si="19"/>
        <v>2813.37</v>
      </c>
      <c r="E137" s="53">
        <f t="shared" si="19"/>
        <v>2829.78</v>
      </c>
      <c r="F137" s="53">
        <f t="shared" si="19"/>
        <v>2834.8</v>
      </c>
      <c r="G137" s="53">
        <f t="shared" si="19"/>
        <v>2836.22</v>
      </c>
      <c r="H137" s="53">
        <f t="shared" si="19"/>
        <v>2832.87</v>
      </c>
      <c r="I137" s="53">
        <f t="shared" si="19"/>
        <v>2769.17</v>
      </c>
      <c r="J137" s="53">
        <f t="shared" si="19"/>
        <v>2765.97</v>
      </c>
      <c r="K137" s="53">
        <f t="shared" si="19"/>
        <v>2763.38</v>
      </c>
      <c r="L137" s="53">
        <f t="shared" si="19"/>
        <v>2758.48</v>
      </c>
      <c r="M137" s="53">
        <f t="shared" si="19"/>
        <v>2744.09</v>
      </c>
      <c r="N137" s="53">
        <f t="shared" si="19"/>
        <v>2738.11</v>
      </c>
      <c r="O137" s="53">
        <f t="shared" si="19"/>
        <v>2722.01</v>
      </c>
      <c r="P137" s="53">
        <f t="shared" si="19"/>
        <v>3061.76</v>
      </c>
      <c r="Q137" s="53">
        <f t="shared" si="19"/>
        <v>3057.62</v>
      </c>
      <c r="R137" s="53">
        <f t="shared" si="19"/>
        <v>2875.97</v>
      </c>
      <c r="S137" s="53">
        <f t="shared" si="19"/>
        <v>2876.33</v>
      </c>
      <c r="T137" s="53">
        <f t="shared" si="19"/>
        <v>2892.15</v>
      </c>
      <c r="U137" s="53">
        <f t="shared" si="19"/>
        <v>2884.16</v>
      </c>
      <c r="V137" s="53">
        <f t="shared" si="19"/>
        <v>3011.89</v>
      </c>
      <c r="W137" s="53">
        <f t="shared" si="19"/>
        <v>2962.46</v>
      </c>
      <c r="X137" s="53">
        <f t="shared" si="19"/>
        <v>2950.2</v>
      </c>
      <c r="Y137" s="53">
        <f t="shared" si="19"/>
        <v>2812.04</v>
      </c>
    </row>
    <row r="138" spans="1:25" ht="15.75" x14ac:dyDescent="0.25">
      <c r="A138" s="52">
        <v>30</v>
      </c>
      <c r="B138" s="53">
        <f t="shared" si="19"/>
        <v>2845.14</v>
      </c>
      <c r="C138" s="53">
        <f t="shared" si="19"/>
        <v>2887.06</v>
      </c>
      <c r="D138" s="53">
        <f t="shared" si="19"/>
        <v>2877.18</v>
      </c>
      <c r="E138" s="53">
        <f t="shared" si="19"/>
        <v>2900.7</v>
      </c>
      <c r="F138" s="53">
        <f t="shared" si="19"/>
        <v>2773.21</v>
      </c>
      <c r="G138" s="53">
        <f t="shared" si="19"/>
        <v>2772.76</v>
      </c>
      <c r="H138" s="53">
        <f t="shared" si="19"/>
        <v>2778.94</v>
      </c>
      <c r="I138" s="53">
        <f t="shared" si="19"/>
        <v>2772.51</v>
      </c>
      <c r="J138" s="53">
        <f t="shared" si="19"/>
        <v>2749.25</v>
      </c>
      <c r="K138" s="53">
        <f t="shared" si="19"/>
        <v>2732.99</v>
      </c>
      <c r="L138" s="53">
        <f t="shared" si="19"/>
        <v>2713.73</v>
      </c>
      <c r="M138" s="53">
        <f t="shared" si="19"/>
        <v>2707.84</v>
      </c>
      <c r="N138" s="53">
        <f t="shared" si="19"/>
        <v>2702.59</v>
      </c>
      <c r="O138" s="53">
        <f t="shared" si="19"/>
        <v>2708.1</v>
      </c>
      <c r="P138" s="53">
        <f t="shared" si="19"/>
        <v>2778.06</v>
      </c>
      <c r="Q138" s="53">
        <f t="shared" si="19"/>
        <v>2788.31</v>
      </c>
      <c r="R138" s="53">
        <f t="shared" si="19"/>
        <v>2781.55</v>
      </c>
      <c r="S138" s="53">
        <f t="shared" si="19"/>
        <v>2787.12</v>
      </c>
      <c r="T138" s="53">
        <f t="shared" si="19"/>
        <v>2797.99</v>
      </c>
      <c r="U138" s="53">
        <f t="shared" si="19"/>
        <v>2791.18</v>
      </c>
      <c r="V138" s="53">
        <f t="shared" si="19"/>
        <v>3020.8</v>
      </c>
      <c r="W138" s="53">
        <f t="shared" si="19"/>
        <v>2995.93</v>
      </c>
      <c r="X138" s="53">
        <f t="shared" si="19"/>
        <v>2978.91</v>
      </c>
      <c r="Y138" s="53">
        <f t="shared" si="19"/>
        <v>2962.59</v>
      </c>
    </row>
    <row r="139" spans="1:25" ht="15.75" outlineLevel="1" x14ac:dyDescent="0.25">
      <c r="A139" s="52">
        <v>31</v>
      </c>
      <c r="B139" s="53">
        <f t="shared" si="19"/>
        <v>2862.09</v>
      </c>
      <c r="C139" s="53">
        <f t="shared" si="19"/>
        <v>2735.85</v>
      </c>
      <c r="D139" s="53">
        <f t="shared" si="19"/>
        <v>2775.62</v>
      </c>
      <c r="E139" s="53">
        <f t="shared" si="19"/>
        <v>2801.07</v>
      </c>
      <c r="F139" s="53">
        <f t="shared" si="19"/>
        <v>2824.32</v>
      </c>
      <c r="G139" s="53">
        <f t="shared" si="19"/>
        <v>2804.15</v>
      </c>
      <c r="H139" s="53">
        <f t="shared" si="19"/>
        <v>2815.48</v>
      </c>
      <c r="I139" s="53">
        <f t="shared" si="19"/>
        <v>2521.1999999999998</v>
      </c>
      <c r="J139" s="53">
        <f t="shared" si="19"/>
        <v>2473.9899999999998</v>
      </c>
      <c r="K139" s="53">
        <f t="shared" si="19"/>
        <v>2417.44</v>
      </c>
      <c r="L139" s="53">
        <f t="shared" si="19"/>
        <v>2386.4899999999998</v>
      </c>
      <c r="M139" s="53">
        <f t="shared" si="19"/>
        <v>2350.4</v>
      </c>
      <c r="N139" s="53">
        <f t="shared" si="19"/>
        <v>2603.08</v>
      </c>
      <c r="O139" s="53">
        <f t="shared" si="19"/>
        <v>2605.48</v>
      </c>
      <c r="P139" s="53">
        <f t="shared" si="19"/>
        <v>2599.19</v>
      </c>
      <c r="Q139" s="53">
        <f t="shared" si="19"/>
        <v>2598.0500000000002</v>
      </c>
      <c r="R139" s="53">
        <f t="shared" si="19"/>
        <v>2593.6999999999998</v>
      </c>
      <c r="S139" s="53">
        <f t="shared" si="19"/>
        <v>2593.44</v>
      </c>
      <c r="T139" s="53">
        <f t="shared" si="19"/>
        <v>2607.3000000000002</v>
      </c>
      <c r="U139" s="53">
        <f t="shared" si="19"/>
        <v>2596.8200000000002</v>
      </c>
      <c r="V139" s="53">
        <f t="shared" si="19"/>
        <v>2561.87</v>
      </c>
      <c r="W139" s="53">
        <f t="shared" si="19"/>
        <v>2616.37</v>
      </c>
      <c r="X139" s="53">
        <f t="shared" si="19"/>
        <v>2562.7199999999998</v>
      </c>
      <c r="Y139" s="53">
        <f t="shared" si="19"/>
        <v>2592.84</v>
      </c>
    </row>
    <row r="140" spans="1:25" ht="15.75" x14ac:dyDescent="0.25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</row>
    <row r="141" spans="1:25" ht="18.75" x14ac:dyDescent="0.25">
      <c r="A141" s="111" t="s">
        <v>67</v>
      </c>
      <c r="B141" s="112" t="s">
        <v>95</v>
      </c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</row>
    <row r="142" spans="1:25" ht="15.75" x14ac:dyDescent="0.25">
      <c r="A142" s="111"/>
      <c r="B142" s="51" t="s">
        <v>69</v>
      </c>
      <c r="C142" s="51" t="s">
        <v>70</v>
      </c>
      <c r="D142" s="51" t="s">
        <v>71</v>
      </c>
      <c r="E142" s="51" t="s">
        <v>72</v>
      </c>
      <c r="F142" s="51" t="s">
        <v>73</v>
      </c>
      <c r="G142" s="51" t="s">
        <v>74</v>
      </c>
      <c r="H142" s="51" t="s">
        <v>75</v>
      </c>
      <c r="I142" s="51" t="s">
        <v>76</v>
      </c>
      <c r="J142" s="51" t="s">
        <v>77</v>
      </c>
      <c r="K142" s="51" t="s">
        <v>78</v>
      </c>
      <c r="L142" s="51" t="s">
        <v>79</v>
      </c>
      <c r="M142" s="51" t="s">
        <v>80</v>
      </c>
      <c r="N142" s="51" t="s">
        <v>81</v>
      </c>
      <c r="O142" s="51" t="s">
        <v>82</v>
      </c>
      <c r="P142" s="51" t="s">
        <v>83</v>
      </c>
      <c r="Q142" s="51" t="s">
        <v>84</v>
      </c>
      <c r="R142" s="51" t="s">
        <v>85</v>
      </c>
      <c r="S142" s="51" t="s">
        <v>86</v>
      </c>
      <c r="T142" s="51" t="s">
        <v>87</v>
      </c>
      <c r="U142" s="51" t="s">
        <v>88</v>
      </c>
      <c r="V142" s="51" t="s">
        <v>89</v>
      </c>
      <c r="W142" s="51" t="s">
        <v>90</v>
      </c>
      <c r="X142" s="51" t="s">
        <v>91</v>
      </c>
      <c r="Y142" s="51" t="s">
        <v>92</v>
      </c>
    </row>
    <row r="143" spans="1:25" ht="15.75" x14ac:dyDescent="0.25">
      <c r="A143" s="52">
        <v>1</v>
      </c>
      <c r="B143" s="53">
        <f t="shared" ref="B143:Y153" si="20">ROUND(B185+$O$220+$O$221+B225,2)</f>
        <v>3070</v>
      </c>
      <c r="C143" s="53">
        <f t="shared" si="20"/>
        <v>2968.31</v>
      </c>
      <c r="D143" s="53">
        <f t="shared" si="20"/>
        <v>3170.03</v>
      </c>
      <c r="E143" s="53">
        <f t="shared" si="20"/>
        <v>3066.76</v>
      </c>
      <c r="F143" s="53">
        <f t="shared" si="20"/>
        <v>3021.65</v>
      </c>
      <c r="G143" s="53">
        <f t="shared" si="20"/>
        <v>3020.17</v>
      </c>
      <c r="H143" s="53">
        <f t="shared" si="20"/>
        <v>2962.9</v>
      </c>
      <c r="I143" s="53">
        <f t="shared" si="20"/>
        <v>3239.24</v>
      </c>
      <c r="J143" s="53">
        <f t="shared" si="20"/>
        <v>3239.4</v>
      </c>
      <c r="K143" s="53">
        <f t="shared" si="20"/>
        <v>3250.49</v>
      </c>
      <c r="L143" s="53">
        <f t="shared" si="20"/>
        <v>3228.54</v>
      </c>
      <c r="M143" s="53">
        <f t="shared" si="20"/>
        <v>3217.54</v>
      </c>
      <c r="N143" s="53">
        <f t="shared" si="20"/>
        <v>3205.88</v>
      </c>
      <c r="O143" s="53">
        <f t="shared" si="20"/>
        <v>3202.55</v>
      </c>
      <c r="P143" s="53">
        <f t="shared" si="20"/>
        <v>3224.02</v>
      </c>
      <c r="Q143" s="53">
        <f t="shared" si="20"/>
        <v>3219.36</v>
      </c>
      <c r="R143" s="53">
        <f t="shared" si="20"/>
        <v>3231.42</v>
      </c>
      <c r="S143" s="53">
        <f t="shared" si="20"/>
        <v>3215.44</v>
      </c>
      <c r="T143" s="53">
        <f t="shared" si="20"/>
        <v>3204.96</v>
      </c>
      <c r="U143" s="53">
        <f t="shared" si="20"/>
        <v>3187.82</v>
      </c>
      <c r="V143" s="53">
        <f t="shared" si="20"/>
        <v>3818.18</v>
      </c>
      <c r="W143" s="53">
        <f t="shared" si="20"/>
        <v>3744.66</v>
      </c>
      <c r="X143" s="53">
        <f t="shared" si="20"/>
        <v>3392.15</v>
      </c>
      <c r="Y143" s="53">
        <f t="shared" si="20"/>
        <v>3247.74</v>
      </c>
    </row>
    <row r="144" spans="1:25" ht="15.75" x14ac:dyDescent="0.25">
      <c r="A144" s="52">
        <v>2</v>
      </c>
      <c r="B144" s="53">
        <f t="shared" si="20"/>
        <v>3201.28</v>
      </c>
      <c r="C144" s="53">
        <f t="shared" si="20"/>
        <v>3214.78</v>
      </c>
      <c r="D144" s="53">
        <f t="shared" si="20"/>
        <v>3237.93</v>
      </c>
      <c r="E144" s="53">
        <f t="shared" si="20"/>
        <v>3228.61</v>
      </c>
      <c r="F144" s="53">
        <f t="shared" si="20"/>
        <v>3228.11</v>
      </c>
      <c r="G144" s="53">
        <f t="shared" si="20"/>
        <v>3226.62</v>
      </c>
      <c r="H144" s="53">
        <f t="shared" si="20"/>
        <v>3236.14</v>
      </c>
      <c r="I144" s="53">
        <f t="shared" si="20"/>
        <v>2786.34</v>
      </c>
      <c r="J144" s="53">
        <f t="shared" si="20"/>
        <v>2739.5</v>
      </c>
      <c r="K144" s="53">
        <f t="shared" si="20"/>
        <v>2698.26</v>
      </c>
      <c r="L144" s="53">
        <f t="shared" si="20"/>
        <v>2680.84</v>
      </c>
      <c r="M144" s="53">
        <f t="shared" si="20"/>
        <v>2672.87</v>
      </c>
      <c r="N144" s="53">
        <f t="shared" si="20"/>
        <v>2961.55</v>
      </c>
      <c r="O144" s="53">
        <f t="shared" si="20"/>
        <v>3143.9</v>
      </c>
      <c r="P144" s="53">
        <f t="shared" si="20"/>
        <v>3140.1</v>
      </c>
      <c r="Q144" s="53">
        <f t="shared" si="20"/>
        <v>3061.88</v>
      </c>
      <c r="R144" s="53">
        <f t="shared" si="20"/>
        <v>3073.79</v>
      </c>
      <c r="S144" s="53">
        <f t="shared" si="20"/>
        <v>3068.84</v>
      </c>
      <c r="T144" s="53">
        <f t="shared" si="20"/>
        <v>3080.46</v>
      </c>
      <c r="U144" s="53">
        <f t="shared" si="20"/>
        <v>3076.44</v>
      </c>
      <c r="V144" s="53">
        <f t="shared" si="20"/>
        <v>3135.73</v>
      </c>
      <c r="W144" s="53">
        <f t="shared" si="20"/>
        <v>3036.22</v>
      </c>
      <c r="X144" s="53">
        <f t="shared" si="20"/>
        <v>3044.64</v>
      </c>
      <c r="Y144" s="53">
        <f t="shared" si="20"/>
        <v>3020.8</v>
      </c>
    </row>
    <row r="145" spans="1:25" ht="15.75" x14ac:dyDescent="0.25">
      <c r="A145" s="52">
        <v>3</v>
      </c>
      <c r="B145" s="53">
        <f t="shared" si="20"/>
        <v>3043.61</v>
      </c>
      <c r="C145" s="53">
        <f t="shared" si="20"/>
        <v>3072.32</v>
      </c>
      <c r="D145" s="53">
        <f t="shared" si="20"/>
        <v>3077.07</v>
      </c>
      <c r="E145" s="53">
        <f t="shared" si="20"/>
        <v>2847.69</v>
      </c>
      <c r="F145" s="53">
        <f t="shared" si="20"/>
        <v>2847.93</v>
      </c>
      <c r="G145" s="53">
        <f t="shared" si="20"/>
        <v>2814.76</v>
      </c>
      <c r="H145" s="53">
        <f t="shared" si="20"/>
        <v>2825.45</v>
      </c>
      <c r="I145" s="53">
        <f t="shared" si="20"/>
        <v>2986.31</v>
      </c>
      <c r="J145" s="53">
        <f t="shared" si="20"/>
        <v>2902.49</v>
      </c>
      <c r="K145" s="53">
        <f t="shared" si="20"/>
        <v>2801.13</v>
      </c>
      <c r="L145" s="53">
        <f t="shared" si="20"/>
        <v>2741.64</v>
      </c>
      <c r="M145" s="53">
        <f t="shared" si="20"/>
        <v>2743.42</v>
      </c>
      <c r="N145" s="53">
        <f t="shared" si="20"/>
        <v>2962.63</v>
      </c>
      <c r="O145" s="53">
        <f t="shared" si="20"/>
        <v>3075.5</v>
      </c>
      <c r="P145" s="53">
        <f t="shared" si="20"/>
        <v>3101.27</v>
      </c>
      <c r="Q145" s="53">
        <f t="shared" si="20"/>
        <v>3076.29</v>
      </c>
      <c r="R145" s="53">
        <f t="shared" si="20"/>
        <v>3092.66</v>
      </c>
      <c r="S145" s="53">
        <f t="shared" si="20"/>
        <v>3112.88</v>
      </c>
      <c r="T145" s="53">
        <f t="shared" si="20"/>
        <v>3096.65</v>
      </c>
      <c r="U145" s="53">
        <f t="shared" si="20"/>
        <v>3124</v>
      </c>
      <c r="V145" s="53">
        <f t="shared" si="20"/>
        <v>3124.59</v>
      </c>
      <c r="W145" s="53">
        <f t="shared" si="20"/>
        <v>3070.05</v>
      </c>
      <c r="X145" s="53">
        <f t="shared" si="20"/>
        <v>3072.41</v>
      </c>
      <c r="Y145" s="53">
        <f t="shared" si="20"/>
        <v>3078.93</v>
      </c>
    </row>
    <row r="146" spans="1:25" ht="15.75" x14ac:dyDescent="0.25">
      <c r="A146" s="52">
        <v>4</v>
      </c>
      <c r="B146" s="53">
        <f t="shared" si="20"/>
        <v>3016.83</v>
      </c>
      <c r="C146" s="53">
        <f t="shared" si="20"/>
        <v>3083.34</v>
      </c>
      <c r="D146" s="53">
        <f t="shared" si="20"/>
        <v>3099.22</v>
      </c>
      <c r="E146" s="53">
        <f t="shared" si="20"/>
        <v>2949.04</v>
      </c>
      <c r="F146" s="53">
        <f t="shared" si="20"/>
        <v>2944.17</v>
      </c>
      <c r="G146" s="53">
        <f t="shared" si="20"/>
        <v>2918.88</v>
      </c>
      <c r="H146" s="53">
        <f t="shared" si="20"/>
        <v>2962.53</v>
      </c>
      <c r="I146" s="53">
        <f t="shared" si="20"/>
        <v>3211.05</v>
      </c>
      <c r="J146" s="53">
        <f t="shared" si="20"/>
        <v>3202.13</v>
      </c>
      <c r="K146" s="53">
        <f t="shared" si="20"/>
        <v>3192.84</v>
      </c>
      <c r="L146" s="53">
        <f t="shared" si="20"/>
        <v>3179.74</v>
      </c>
      <c r="M146" s="53">
        <f t="shared" si="20"/>
        <v>3158.59</v>
      </c>
      <c r="N146" s="53">
        <f t="shared" si="20"/>
        <v>3162.13</v>
      </c>
      <c r="O146" s="53">
        <f t="shared" si="20"/>
        <v>3160.96</v>
      </c>
      <c r="P146" s="53">
        <f t="shared" si="20"/>
        <v>3172.2</v>
      </c>
      <c r="Q146" s="53">
        <f t="shared" si="20"/>
        <v>3189.99</v>
      </c>
      <c r="R146" s="53">
        <f t="shared" si="20"/>
        <v>3184.55</v>
      </c>
      <c r="S146" s="53">
        <f t="shared" si="20"/>
        <v>3187.24</v>
      </c>
      <c r="T146" s="53">
        <f t="shared" si="20"/>
        <v>3173.4</v>
      </c>
      <c r="U146" s="53">
        <f t="shared" si="20"/>
        <v>3176.76</v>
      </c>
      <c r="V146" s="53">
        <f t="shared" si="20"/>
        <v>3184.83</v>
      </c>
      <c r="W146" s="53">
        <f t="shared" si="20"/>
        <v>3266.31</v>
      </c>
      <c r="X146" s="53">
        <f t="shared" si="20"/>
        <v>3266.94</v>
      </c>
      <c r="Y146" s="53">
        <f t="shared" si="20"/>
        <v>3261.63</v>
      </c>
    </row>
    <row r="147" spans="1:25" ht="15.75" x14ac:dyDescent="0.25">
      <c r="A147" s="52">
        <v>5</v>
      </c>
      <c r="B147" s="53">
        <f t="shared" si="20"/>
        <v>3176.86</v>
      </c>
      <c r="C147" s="53">
        <f t="shared" si="20"/>
        <v>3190.8</v>
      </c>
      <c r="D147" s="53">
        <f t="shared" si="20"/>
        <v>3212.67</v>
      </c>
      <c r="E147" s="53">
        <f t="shared" si="20"/>
        <v>3228.18</v>
      </c>
      <c r="F147" s="53">
        <f t="shared" si="20"/>
        <v>3220.75</v>
      </c>
      <c r="G147" s="53">
        <f t="shared" si="20"/>
        <v>3230.73</v>
      </c>
      <c r="H147" s="53">
        <f t="shared" si="20"/>
        <v>3221.23</v>
      </c>
      <c r="I147" s="53">
        <f t="shared" si="20"/>
        <v>2903.71</v>
      </c>
      <c r="J147" s="53">
        <f t="shared" si="20"/>
        <v>3059.06</v>
      </c>
      <c r="K147" s="53">
        <f t="shared" si="20"/>
        <v>3002.35</v>
      </c>
      <c r="L147" s="53">
        <f t="shared" si="20"/>
        <v>2960.94</v>
      </c>
      <c r="M147" s="53">
        <f t="shared" si="20"/>
        <v>2895.02</v>
      </c>
      <c r="N147" s="53">
        <f t="shared" si="20"/>
        <v>2884.91</v>
      </c>
      <c r="O147" s="53">
        <f t="shared" si="20"/>
        <v>2903.15</v>
      </c>
      <c r="P147" s="53">
        <f t="shared" si="20"/>
        <v>2956.34</v>
      </c>
      <c r="Q147" s="53">
        <f t="shared" si="20"/>
        <v>2983.54</v>
      </c>
      <c r="R147" s="53">
        <f t="shared" si="20"/>
        <v>2983.68</v>
      </c>
      <c r="S147" s="53">
        <f t="shared" si="20"/>
        <v>2953.83</v>
      </c>
      <c r="T147" s="53">
        <f t="shared" si="20"/>
        <v>2887.8</v>
      </c>
      <c r="U147" s="53">
        <f t="shared" si="20"/>
        <v>2833.27</v>
      </c>
      <c r="V147" s="53">
        <f t="shared" si="20"/>
        <v>3071.13</v>
      </c>
      <c r="W147" s="53">
        <f t="shared" si="20"/>
        <v>2994.72</v>
      </c>
      <c r="X147" s="53">
        <f t="shared" si="20"/>
        <v>3005.1</v>
      </c>
      <c r="Y147" s="53">
        <f t="shared" si="20"/>
        <v>3023.65</v>
      </c>
    </row>
    <row r="148" spans="1:25" ht="15.75" x14ac:dyDescent="0.25">
      <c r="A148" s="52">
        <v>6</v>
      </c>
      <c r="B148" s="53">
        <f t="shared" si="20"/>
        <v>3065.93</v>
      </c>
      <c r="C148" s="53">
        <f t="shared" si="20"/>
        <v>3071.78</v>
      </c>
      <c r="D148" s="53">
        <f t="shared" si="20"/>
        <v>2938.18</v>
      </c>
      <c r="E148" s="53">
        <f t="shared" si="20"/>
        <v>2938.66</v>
      </c>
      <c r="F148" s="53">
        <f t="shared" si="20"/>
        <v>2946.58</v>
      </c>
      <c r="G148" s="53">
        <f t="shared" si="20"/>
        <v>2914.89</v>
      </c>
      <c r="H148" s="53">
        <f t="shared" si="20"/>
        <v>2922.93</v>
      </c>
      <c r="I148" s="53">
        <f t="shared" si="20"/>
        <v>3219.78</v>
      </c>
      <c r="J148" s="53">
        <f t="shared" si="20"/>
        <v>3198.63</v>
      </c>
      <c r="K148" s="53">
        <f t="shared" si="20"/>
        <v>3181.25</v>
      </c>
      <c r="L148" s="53">
        <f t="shared" si="20"/>
        <v>3182.9</v>
      </c>
      <c r="M148" s="53">
        <f t="shared" si="20"/>
        <v>3170.96</v>
      </c>
      <c r="N148" s="53">
        <f t="shared" si="20"/>
        <v>3165.44</v>
      </c>
      <c r="O148" s="53">
        <f t="shared" si="20"/>
        <v>3834.67</v>
      </c>
      <c r="P148" s="53">
        <f t="shared" si="20"/>
        <v>3847.7</v>
      </c>
      <c r="Q148" s="53">
        <f t="shared" si="20"/>
        <v>3853.72</v>
      </c>
      <c r="R148" s="53">
        <f t="shared" si="20"/>
        <v>3847.44</v>
      </c>
      <c r="S148" s="53">
        <f t="shared" si="20"/>
        <v>3672.45</v>
      </c>
      <c r="T148" s="53">
        <f t="shared" si="20"/>
        <v>3673.03</v>
      </c>
      <c r="U148" s="53">
        <f t="shared" si="20"/>
        <v>3809.04</v>
      </c>
      <c r="V148" s="53">
        <f t="shared" si="20"/>
        <v>4627.87</v>
      </c>
      <c r="W148" s="53">
        <f t="shared" si="20"/>
        <v>4551.13</v>
      </c>
      <c r="X148" s="53">
        <f t="shared" si="20"/>
        <v>4553.8</v>
      </c>
      <c r="Y148" s="53">
        <f t="shared" si="20"/>
        <v>4604.3</v>
      </c>
    </row>
    <row r="149" spans="1:25" ht="15.75" x14ac:dyDescent="0.25">
      <c r="A149" s="52">
        <v>7</v>
      </c>
      <c r="B149" s="53">
        <f t="shared" si="20"/>
        <v>4799.43</v>
      </c>
      <c r="C149" s="53">
        <f t="shared" si="20"/>
        <v>3640.62</v>
      </c>
      <c r="D149" s="53">
        <f t="shared" si="20"/>
        <v>3190.69</v>
      </c>
      <c r="E149" s="53">
        <f t="shared" si="20"/>
        <v>3188.02</v>
      </c>
      <c r="F149" s="53">
        <f t="shared" si="20"/>
        <v>3188.66</v>
      </c>
      <c r="G149" s="53">
        <f t="shared" si="20"/>
        <v>3196.38</v>
      </c>
      <c r="H149" s="53">
        <f t="shared" si="20"/>
        <v>3201.62</v>
      </c>
      <c r="I149" s="53">
        <f t="shared" si="20"/>
        <v>2728.37</v>
      </c>
      <c r="J149" s="53">
        <f t="shared" si="20"/>
        <v>2789.49</v>
      </c>
      <c r="K149" s="53">
        <f t="shared" si="20"/>
        <v>2775.47</v>
      </c>
      <c r="L149" s="53">
        <f t="shared" si="20"/>
        <v>2705.12</v>
      </c>
      <c r="M149" s="53">
        <f t="shared" si="20"/>
        <v>2663.54</v>
      </c>
      <c r="N149" s="53">
        <f t="shared" si="20"/>
        <v>2642.57</v>
      </c>
      <c r="O149" s="53">
        <f t="shared" si="20"/>
        <v>2701.62</v>
      </c>
      <c r="P149" s="53">
        <f t="shared" si="20"/>
        <v>2725.02</v>
      </c>
      <c r="Q149" s="53">
        <f t="shared" si="20"/>
        <v>2643.2</v>
      </c>
      <c r="R149" s="53">
        <f t="shared" si="20"/>
        <v>2787.57</v>
      </c>
      <c r="S149" s="53">
        <f t="shared" si="20"/>
        <v>2641.28</v>
      </c>
      <c r="T149" s="53">
        <f t="shared" si="20"/>
        <v>2811.33</v>
      </c>
      <c r="U149" s="53">
        <f t="shared" si="20"/>
        <v>2852.28</v>
      </c>
      <c r="V149" s="53">
        <f t="shared" si="20"/>
        <v>2845.37</v>
      </c>
      <c r="W149" s="53">
        <f t="shared" si="20"/>
        <v>2843.26</v>
      </c>
      <c r="X149" s="53">
        <f t="shared" si="20"/>
        <v>2837.33</v>
      </c>
      <c r="Y149" s="53">
        <f t="shared" si="20"/>
        <v>2747.06</v>
      </c>
    </row>
    <row r="150" spans="1:25" ht="15.75" x14ac:dyDescent="0.25">
      <c r="A150" s="52">
        <v>8</v>
      </c>
      <c r="B150" s="53">
        <f t="shared" si="20"/>
        <v>2786.77</v>
      </c>
      <c r="C150" s="53">
        <f t="shared" si="20"/>
        <v>2818.38</v>
      </c>
      <c r="D150" s="53">
        <f t="shared" si="20"/>
        <v>2746.65</v>
      </c>
      <c r="E150" s="53">
        <f t="shared" si="20"/>
        <v>2774.21</v>
      </c>
      <c r="F150" s="53">
        <f t="shared" si="20"/>
        <v>2792.61</v>
      </c>
      <c r="G150" s="53">
        <f t="shared" si="20"/>
        <v>2786.47</v>
      </c>
      <c r="H150" s="53">
        <f t="shared" si="20"/>
        <v>2791.23</v>
      </c>
      <c r="I150" s="53">
        <f t="shared" si="20"/>
        <v>2798.99</v>
      </c>
      <c r="J150" s="53">
        <f t="shared" si="20"/>
        <v>2775.63</v>
      </c>
      <c r="K150" s="53">
        <f t="shared" si="20"/>
        <v>2827.68</v>
      </c>
      <c r="L150" s="53">
        <f t="shared" si="20"/>
        <v>2758.32</v>
      </c>
      <c r="M150" s="53">
        <f t="shared" si="20"/>
        <v>2708.4</v>
      </c>
      <c r="N150" s="53">
        <f t="shared" si="20"/>
        <v>2697.96</v>
      </c>
      <c r="O150" s="53">
        <f t="shared" si="20"/>
        <v>2692.93</v>
      </c>
      <c r="P150" s="53">
        <f t="shared" si="20"/>
        <v>2757.22</v>
      </c>
      <c r="Q150" s="53">
        <f t="shared" si="20"/>
        <v>2782.11</v>
      </c>
      <c r="R150" s="53">
        <f t="shared" si="20"/>
        <v>2731.98</v>
      </c>
      <c r="S150" s="53">
        <f t="shared" si="20"/>
        <v>2744.83</v>
      </c>
      <c r="T150" s="53">
        <f t="shared" si="20"/>
        <v>2731.87</v>
      </c>
      <c r="U150" s="53">
        <f t="shared" si="20"/>
        <v>2861.79</v>
      </c>
      <c r="V150" s="53">
        <f t="shared" si="20"/>
        <v>2851.08</v>
      </c>
      <c r="W150" s="53">
        <f t="shared" si="20"/>
        <v>2845.58</v>
      </c>
      <c r="X150" s="53">
        <f t="shared" si="20"/>
        <v>2860.76</v>
      </c>
      <c r="Y150" s="53">
        <f t="shared" si="20"/>
        <v>2823.88</v>
      </c>
    </row>
    <row r="151" spans="1:25" ht="15.75" x14ac:dyDescent="0.25">
      <c r="A151" s="52">
        <v>9</v>
      </c>
      <c r="B151" s="53">
        <f t="shared" si="20"/>
        <v>2714.13</v>
      </c>
      <c r="C151" s="53">
        <f t="shared" si="20"/>
        <v>2785.1</v>
      </c>
      <c r="D151" s="53">
        <f t="shared" si="20"/>
        <v>2774.88</v>
      </c>
      <c r="E151" s="53">
        <f t="shared" si="20"/>
        <v>2816.97</v>
      </c>
      <c r="F151" s="53">
        <f t="shared" si="20"/>
        <v>2809.79</v>
      </c>
      <c r="G151" s="53">
        <f t="shared" si="20"/>
        <v>2798.62</v>
      </c>
      <c r="H151" s="53">
        <f t="shared" si="20"/>
        <v>2797.86</v>
      </c>
      <c r="I151" s="53">
        <f t="shared" si="20"/>
        <v>2857.34</v>
      </c>
      <c r="J151" s="53">
        <f t="shared" si="20"/>
        <v>2876.54</v>
      </c>
      <c r="K151" s="53">
        <f t="shared" si="20"/>
        <v>2775.05</v>
      </c>
      <c r="L151" s="53">
        <f t="shared" si="20"/>
        <v>2735.72</v>
      </c>
      <c r="M151" s="53">
        <f t="shared" si="20"/>
        <v>2711.37</v>
      </c>
      <c r="N151" s="53">
        <f t="shared" si="20"/>
        <v>2709.74</v>
      </c>
      <c r="O151" s="53">
        <f t="shared" si="20"/>
        <v>2817.18</v>
      </c>
      <c r="P151" s="53">
        <f t="shared" si="20"/>
        <v>2748.59</v>
      </c>
      <c r="Q151" s="53">
        <f t="shared" si="20"/>
        <v>2899.38</v>
      </c>
      <c r="R151" s="53">
        <f t="shared" si="20"/>
        <v>2914.26</v>
      </c>
      <c r="S151" s="53">
        <f t="shared" si="20"/>
        <v>2915.12</v>
      </c>
      <c r="T151" s="53">
        <f t="shared" si="20"/>
        <v>2922.86</v>
      </c>
      <c r="U151" s="53">
        <f t="shared" si="20"/>
        <v>2911.84</v>
      </c>
      <c r="V151" s="53">
        <f t="shared" si="20"/>
        <v>2913.17</v>
      </c>
      <c r="W151" s="53">
        <f t="shared" si="20"/>
        <v>2862.11</v>
      </c>
      <c r="X151" s="53">
        <f t="shared" si="20"/>
        <v>2846.91</v>
      </c>
      <c r="Y151" s="53">
        <f t="shared" si="20"/>
        <v>2855.01</v>
      </c>
    </row>
    <row r="152" spans="1:25" ht="15.75" x14ac:dyDescent="0.25">
      <c r="A152" s="52">
        <v>10</v>
      </c>
      <c r="B152" s="53">
        <f t="shared" si="20"/>
        <v>2903.96</v>
      </c>
      <c r="C152" s="53">
        <f t="shared" si="20"/>
        <v>2859.35</v>
      </c>
      <c r="D152" s="53">
        <f t="shared" si="20"/>
        <v>2901.4</v>
      </c>
      <c r="E152" s="53">
        <f t="shared" si="20"/>
        <v>2920.84</v>
      </c>
      <c r="F152" s="53">
        <f t="shared" si="20"/>
        <v>2863.3</v>
      </c>
      <c r="G152" s="53">
        <f t="shared" si="20"/>
        <v>2862.77</v>
      </c>
      <c r="H152" s="53">
        <f t="shared" si="20"/>
        <v>2868.61</v>
      </c>
      <c r="I152" s="53">
        <f t="shared" si="20"/>
        <v>2900.99</v>
      </c>
      <c r="J152" s="53">
        <f t="shared" si="20"/>
        <v>2849.15</v>
      </c>
      <c r="K152" s="53">
        <f t="shared" si="20"/>
        <v>2743.75</v>
      </c>
      <c r="L152" s="53">
        <f t="shared" si="20"/>
        <v>2694.44</v>
      </c>
      <c r="M152" s="53">
        <f t="shared" si="20"/>
        <v>2679.09</v>
      </c>
      <c r="N152" s="53">
        <f t="shared" si="20"/>
        <v>2729.89</v>
      </c>
      <c r="O152" s="53">
        <f t="shared" si="20"/>
        <v>2794.21</v>
      </c>
      <c r="P152" s="53">
        <f t="shared" si="20"/>
        <v>2753.11</v>
      </c>
      <c r="Q152" s="53">
        <f t="shared" si="20"/>
        <v>2914.57</v>
      </c>
      <c r="R152" s="53">
        <f t="shared" si="20"/>
        <v>2921.05</v>
      </c>
      <c r="S152" s="53">
        <f t="shared" si="20"/>
        <v>2772.94</v>
      </c>
      <c r="T152" s="53">
        <f t="shared" si="20"/>
        <v>2760.75</v>
      </c>
      <c r="U152" s="53">
        <f t="shared" si="20"/>
        <v>2748.69</v>
      </c>
      <c r="V152" s="53">
        <f t="shared" si="20"/>
        <v>2925.92</v>
      </c>
      <c r="W152" s="53">
        <f t="shared" si="20"/>
        <v>2902.38</v>
      </c>
      <c r="X152" s="53">
        <f t="shared" si="20"/>
        <v>2886.44</v>
      </c>
      <c r="Y152" s="53">
        <f t="shared" si="20"/>
        <v>2887.63</v>
      </c>
    </row>
    <row r="153" spans="1:25" ht="15.75" x14ac:dyDescent="0.25">
      <c r="A153" s="52">
        <v>11</v>
      </c>
      <c r="B153" s="53">
        <f t="shared" si="20"/>
        <v>2866.1</v>
      </c>
      <c r="C153" s="53">
        <f t="shared" si="20"/>
        <v>2846.02</v>
      </c>
      <c r="D153" s="53">
        <f t="shared" si="20"/>
        <v>2813</v>
      </c>
      <c r="E153" s="53">
        <f t="shared" si="20"/>
        <v>2839.46</v>
      </c>
      <c r="F153" s="53">
        <f t="shared" si="20"/>
        <v>2838.67</v>
      </c>
      <c r="G153" s="53">
        <f t="shared" si="20"/>
        <v>2834.21</v>
      </c>
      <c r="H153" s="53">
        <f t="shared" si="20"/>
        <v>2838.99</v>
      </c>
      <c r="I153" s="53">
        <f t="shared" si="20"/>
        <v>2910.06</v>
      </c>
      <c r="J153" s="53">
        <f t="shared" si="20"/>
        <v>2821.69</v>
      </c>
      <c r="K153" s="53">
        <f t="shared" si="20"/>
        <v>2749.47</v>
      </c>
      <c r="L153" s="53">
        <f t="shared" si="20"/>
        <v>2746.08</v>
      </c>
      <c r="M153" s="53">
        <f t="shared" si="20"/>
        <v>2744.18</v>
      </c>
      <c r="N153" s="53">
        <f t="shared" si="20"/>
        <v>2746.07</v>
      </c>
      <c r="O153" s="53">
        <f t="shared" si="20"/>
        <v>2807.06</v>
      </c>
      <c r="P153" s="53">
        <f t="shared" si="20"/>
        <v>3005.56</v>
      </c>
      <c r="Q153" s="53">
        <f t="shared" ref="Q153:Y153" si="21">ROUND(Q195+$O$220+$O$221+Q235,2)</f>
        <v>3006.37</v>
      </c>
      <c r="R153" s="53">
        <f t="shared" si="21"/>
        <v>3010.05</v>
      </c>
      <c r="S153" s="53">
        <f t="shared" si="21"/>
        <v>3006.68</v>
      </c>
      <c r="T153" s="53">
        <f t="shared" si="21"/>
        <v>2967.32</v>
      </c>
      <c r="U153" s="53">
        <f t="shared" si="21"/>
        <v>2965.22</v>
      </c>
      <c r="V153" s="53">
        <f t="shared" si="21"/>
        <v>3074.66</v>
      </c>
      <c r="W153" s="53">
        <f t="shared" si="21"/>
        <v>3036.59</v>
      </c>
      <c r="X153" s="53">
        <f t="shared" si="21"/>
        <v>3050.61</v>
      </c>
      <c r="Y153" s="53">
        <f t="shared" si="21"/>
        <v>3065.83</v>
      </c>
    </row>
    <row r="154" spans="1:25" ht="15.75" x14ac:dyDescent="0.25">
      <c r="A154" s="52">
        <v>12</v>
      </c>
      <c r="B154" s="53">
        <f t="shared" ref="B154:Y164" si="22">ROUND(B196+$O$220+$O$221+B236,2)</f>
        <v>2918.08</v>
      </c>
      <c r="C154" s="53">
        <f t="shared" si="22"/>
        <v>2935.12</v>
      </c>
      <c r="D154" s="53">
        <f t="shared" si="22"/>
        <v>2972.31</v>
      </c>
      <c r="E154" s="53">
        <f t="shared" si="22"/>
        <v>2988.36</v>
      </c>
      <c r="F154" s="53">
        <f t="shared" si="22"/>
        <v>2993.93</v>
      </c>
      <c r="G154" s="53">
        <f t="shared" si="22"/>
        <v>2985.82</v>
      </c>
      <c r="H154" s="53">
        <f t="shared" si="22"/>
        <v>2991.15</v>
      </c>
      <c r="I154" s="53">
        <f t="shared" si="22"/>
        <v>2965.88</v>
      </c>
      <c r="J154" s="53">
        <f t="shared" si="22"/>
        <v>2895.46</v>
      </c>
      <c r="K154" s="53">
        <f t="shared" si="22"/>
        <v>2845.18</v>
      </c>
      <c r="L154" s="53">
        <f t="shared" si="22"/>
        <v>2803.16</v>
      </c>
      <c r="M154" s="53">
        <f t="shared" si="22"/>
        <v>2756.31</v>
      </c>
      <c r="N154" s="53">
        <f t="shared" si="22"/>
        <v>2750.39</v>
      </c>
      <c r="O154" s="53">
        <f t="shared" si="22"/>
        <v>2764.27</v>
      </c>
      <c r="P154" s="53">
        <f t="shared" si="22"/>
        <v>2939.6</v>
      </c>
      <c r="Q154" s="53">
        <f t="shared" si="22"/>
        <v>2912.5</v>
      </c>
      <c r="R154" s="53">
        <f t="shared" si="22"/>
        <v>2930.62</v>
      </c>
      <c r="S154" s="53">
        <f t="shared" si="22"/>
        <v>2947.29</v>
      </c>
      <c r="T154" s="53">
        <f t="shared" si="22"/>
        <v>2945.88</v>
      </c>
      <c r="U154" s="53">
        <f t="shared" si="22"/>
        <v>2943.43</v>
      </c>
      <c r="V154" s="53">
        <f t="shared" si="22"/>
        <v>3037.61</v>
      </c>
      <c r="W154" s="53">
        <f t="shared" si="22"/>
        <v>2990.69</v>
      </c>
      <c r="X154" s="53">
        <f t="shared" si="22"/>
        <v>2992.61</v>
      </c>
      <c r="Y154" s="53">
        <f t="shared" si="22"/>
        <v>2992.12</v>
      </c>
    </row>
    <row r="155" spans="1:25" ht="15.75" x14ac:dyDescent="0.25">
      <c r="A155" s="52">
        <v>13</v>
      </c>
      <c r="B155" s="53">
        <f t="shared" si="22"/>
        <v>3019.06</v>
      </c>
      <c r="C155" s="53">
        <f t="shared" si="22"/>
        <v>3027.4</v>
      </c>
      <c r="D155" s="53">
        <f t="shared" si="22"/>
        <v>3040.77</v>
      </c>
      <c r="E155" s="53">
        <f t="shared" si="22"/>
        <v>3027.05</v>
      </c>
      <c r="F155" s="53">
        <f t="shared" si="22"/>
        <v>3008.64</v>
      </c>
      <c r="G155" s="53">
        <f t="shared" si="22"/>
        <v>2988.4</v>
      </c>
      <c r="H155" s="53">
        <f t="shared" si="22"/>
        <v>2971.24</v>
      </c>
      <c r="I155" s="53">
        <f t="shared" si="22"/>
        <v>2947.95</v>
      </c>
      <c r="J155" s="53">
        <f t="shared" si="22"/>
        <v>2874.35</v>
      </c>
      <c r="K155" s="53">
        <f t="shared" si="22"/>
        <v>2813.25</v>
      </c>
      <c r="L155" s="53">
        <f t="shared" si="22"/>
        <v>2780.48</v>
      </c>
      <c r="M155" s="53">
        <f t="shared" si="22"/>
        <v>2745.59</v>
      </c>
      <c r="N155" s="53">
        <f t="shared" si="22"/>
        <v>2756.76</v>
      </c>
      <c r="O155" s="53">
        <f t="shared" si="22"/>
        <v>2786.9</v>
      </c>
      <c r="P155" s="53">
        <f t="shared" si="22"/>
        <v>2910.4</v>
      </c>
      <c r="Q155" s="53">
        <f t="shared" si="22"/>
        <v>2929.53</v>
      </c>
      <c r="R155" s="53">
        <f t="shared" si="22"/>
        <v>2907.88</v>
      </c>
      <c r="S155" s="53">
        <f t="shared" si="22"/>
        <v>2771.15</v>
      </c>
      <c r="T155" s="53">
        <f t="shared" si="22"/>
        <v>2754.9</v>
      </c>
      <c r="U155" s="53">
        <f t="shared" si="22"/>
        <v>2930.88</v>
      </c>
      <c r="V155" s="53">
        <f t="shared" si="22"/>
        <v>2857.24</v>
      </c>
      <c r="W155" s="53">
        <f t="shared" si="22"/>
        <v>2924.56</v>
      </c>
      <c r="X155" s="53">
        <f t="shared" si="22"/>
        <v>2906.02</v>
      </c>
      <c r="Y155" s="53">
        <f t="shared" si="22"/>
        <v>2917.29</v>
      </c>
    </row>
    <row r="156" spans="1:25" ht="15.75" x14ac:dyDescent="0.25">
      <c r="A156" s="52">
        <v>14</v>
      </c>
      <c r="B156" s="53">
        <f t="shared" si="22"/>
        <v>2967.39</v>
      </c>
      <c r="C156" s="53">
        <f t="shared" si="22"/>
        <v>3025.14</v>
      </c>
      <c r="D156" s="53">
        <f t="shared" si="22"/>
        <v>3024.6</v>
      </c>
      <c r="E156" s="53">
        <f t="shared" si="22"/>
        <v>2935.46</v>
      </c>
      <c r="F156" s="53">
        <f t="shared" si="22"/>
        <v>2917.54</v>
      </c>
      <c r="G156" s="53">
        <f t="shared" si="22"/>
        <v>2904.12</v>
      </c>
      <c r="H156" s="53">
        <f t="shared" si="22"/>
        <v>2887.98</v>
      </c>
      <c r="I156" s="53">
        <f t="shared" si="22"/>
        <v>2994.15</v>
      </c>
      <c r="J156" s="53">
        <f t="shared" si="22"/>
        <v>2943.93</v>
      </c>
      <c r="K156" s="53">
        <f t="shared" si="22"/>
        <v>2891.78</v>
      </c>
      <c r="L156" s="53">
        <f t="shared" si="22"/>
        <v>2820.88</v>
      </c>
      <c r="M156" s="53">
        <f t="shared" si="22"/>
        <v>3097.68</v>
      </c>
      <c r="N156" s="53">
        <f t="shared" si="22"/>
        <v>3088.72</v>
      </c>
      <c r="O156" s="53">
        <f t="shared" si="22"/>
        <v>3077.69</v>
      </c>
      <c r="P156" s="53">
        <f t="shared" si="22"/>
        <v>3102.29</v>
      </c>
      <c r="Q156" s="53">
        <f t="shared" si="22"/>
        <v>3103.46</v>
      </c>
      <c r="R156" s="53">
        <f t="shared" si="22"/>
        <v>3098.58</v>
      </c>
      <c r="S156" s="53">
        <f t="shared" si="22"/>
        <v>3087.63</v>
      </c>
      <c r="T156" s="53">
        <f t="shared" si="22"/>
        <v>3100.39</v>
      </c>
      <c r="U156" s="53">
        <f t="shared" si="22"/>
        <v>3085.24</v>
      </c>
      <c r="V156" s="53">
        <f t="shared" si="22"/>
        <v>3047.37</v>
      </c>
      <c r="W156" s="53">
        <f t="shared" si="22"/>
        <v>3071.38</v>
      </c>
      <c r="X156" s="53">
        <f t="shared" si="22"/>
        <v>3095.37</v>
      </c>
      <c r="Y156" s="53">
        <f t="shared" si="22"/>
        <v>3115.93</v>
      </c>
    </row>
    <row r="157" spans="1:25" ht="15.75" x14ac:dyDescent="0.25">
      <c r="A157" s="52">
        <v>15</v>
      </c>
      <c r="B157" s="53">
        <f t="shared" si="22"/>
        <v>3098.39</v>
      </c>
      <c r="C157" s="53">
        <f t="shared" si="22"/>
        <v>3065.55</v>
      </c>
      <c r="D157" s="53">
        <f t="shared" si="22"/>
        <v>3077.01</v>
      </c>
      <c r="E157" s="53">
        <f t="shared" si="22"/>
        <v>3018.61</v>
      </c>
      <c r="F157" s="53">
        <f t="shared" si="22"/>
        <v>3025.21</v>
      </c>
      <c r="G157" s="53">
        <f t="shared" si="22"/>
        <v>3001.15</v>
      </c>
      <c r="H157" s="53">
        <f t="shared" si="22"/>
        <v>2989.11</v>
      </c>
      <c r="I157" s="53">
        <f t="shared" si="22"/>
        <v>3243.73</v>
      </c>
      <c r="J157" s="53">
        <f t="shared" si="22"/>
        <v>3235.69</v>
      </c>
      <c r="K157" s="53">
        <f t="shared" si="22"/>
        <v>3219.35</v>
      </c>
      <c r="L157" s="53">
        <f t="shared" si="22"/>
        <v>3219.98</v>
      </c>
      <c r="M157" s="53">
        <f t="shared" si="22"/>
        <v>3203.45</v>
      </c>
      <c r="N157" s="53">
        <f t="shared" si="22"/>
        <v>3217.26</v>
      </c>
      <c r="O157" s="53">
        <f t="shared" si="22"/>
        <v>3217.22</v>
      </c>
      <c r="P157" s="53">
        <f t="shared" si="22"/>
        <v>3208.88</v>
      </c>
      <c r="Q157" s="53">
        <f t="shared" si="22"/>
        <v>3203.69</v>
      </c>
      <c r="R157" s="53">
        <f t="shared" si="22"/>
        <v>3216.46</v>
      </c>
      <c r="S157" s="53">
        <f t="shared" si="22"/>
        <v>3219.46</v>
      </c>
      <c r="T157" s="53">
        <f t="shared" si="22"/>
        <v>3200.69</v>
      </c>
      <c r="U157" s="53">
        <f t="shared" si="22"/>
        <v>3193.73</v>
      </c>
      <c r="V157" s="53">
        <f t="shared" si="22"/>
        <v>3197.85</v>
      </c>
      <c r="W157" s="53">
        <f t="shared" si="22"/>
        <v>3179.5</v>
      </c>
      <c r="X157" s="53">
        <f t="shared" si="22"/>
        <v>3328.4</v>
      </c>
      <c r="Y157" s="53">
        <f t="shared" si="22"/>
        <v>3368.43</v>
      </c>
    </row>
    <row r="158" spans="1:25" ht="15.75" x14ac:dyDescent="0.25">
      <c r="A158" s="52">
        <v>16</v>
      </c>
      <c r="B158" s="53">
        <f t="shared" si="22"/>
        <v>3202.51</v>
      </c>
      <c r="C158" s="53">
        <f t="shared" si="22"/>
        <v>3236.75</v>
      </c>
      <c r="D158" s="53">
        <f t="shared" si="22"/>
        <v>3359.9</v>
      </c>
      <c r="E158" s="53">
        <f t="shared" si="22"/>
        <v>3364.47</v>
      </c>
      <c r="F158" s="53">
        <f t="shared" si="22"/>
        <v>3306.15</v>
      </c>
      <c r="G158" s="53">
        <f t="shared" si="22"/>
        <v>3360.29</v>
      </c>
      <c r="H158" s="53">
        <f t="shared" si="22"/>
        <v>3269.81</v>
      </c>
      <c r="I158" s="53">
        <f t="shared" si="22"/>
        <v>2892.29</v>
      </c>
      <c r="J158" s="53">
        <f t="shared" si="22"/>
        <v>2822.45</v>
      </c>
      <c r="K158" s="53">
        <f t="shared" si="22"/>
        <v>3092.92</v>
      </c>
      <c r="L158" s="53">
        <f t="shared" si="22"/>
        <v>3084.37</v>
      </c>
      <c r="M158" s="53">
        <f t="shared" si="22"/>
        <v>3087.17</v>
      </c>
      <c r="N158" s="53">
        <f t="shared" si="22"/>
        <v>3095.7</v>
      </c>
      <c r="O158" s="53">
        <f t="shared" si="22"/>
        <v>3093.17</v>
      </c>
      <c r="P158" s="53">
        <f t="shared" si="22"/>
        <v>3102.29</v>
      </c>
      <c r="Q158" s="53">
        <f t="shared" si="22"/>
        <v>3101.31</v>
      </c>
      <c r="R158" s="53">
        <f t="shared" si="22"/>
        <v>3104.94</v>
      </c>
      <c r="S158" s="53">
        <f t="shared" si="22"/>
        <v>3105.04</v>
      </c>
      <c r="T158" s="53">
        <f t="shared" si="22"/>
        <v>3110.42</v>
      </c>
      <c r="U158" s="53">
        <f t="shared" si="22"/>
        <v>3091.78</v>
      </c>
      <c r="V158" s="53">
        <f t="shared" si="22"/>
        <v>3105.17</v>
      </c>
      <c r="W158" s="53">
        <f t="shared" si="22"/>
        <v>3099.77</v>
      </c>
      <c r="X158" s="53">
        <f t="shared" si="22"/>
        <v>3102.22</v>
      </c>
      <c r="Y158" s="53">
        <f t="shared" si="22"/>
        <v>3106.56</v>
      </c>
    </row>
    <row r="159" spans="1:25" ht="15.75" x14ac:dyDescent="0.25">
      <c r="A159" s="52">
        <v>17</v>
      </c>
      <c r="B159" s="53">
        <f t="shared" si="22"/>
        <v>3027.7</v>
      </c>
      <c r="C159" s="53">
        <f t="shared" si="22"/>
        <v>3093.98</v>
      </c>
      <c r="D159" s="53">
        <f t="shared" si="22"/>
        <v>3097.73</v>
      </c>
      <c r="E159" s="53">
        <f t="shared" si="22"/>
        <v>3046.49</v>
      </c>
      <c r="F159" s="53">
        <f t="shared" si="22"/>
        <v>3053.45</v>
      </c>
      <c r="G159" s="53">
        <f t="shared" si="22"/>
        <v>3020.45</v>
      </c>
      <c r="H159" s="53">
        <f t="shared" si="22"/>
        <v>2994.61</v>
      </c>
      <c r="I159" s="53">
        <f t="shared" si="22"/>
        <v>2914.87</v>
      </c>
      <c r="J159" s="53">
        <f t="shared" si="22"/>
        <v>2897.35</v>
      </c>
      <c r="K159" s="53">
        <f t="shared" si="22"/>
        <v>2885.24</v>
      </c>
      <c r="L159" s="53">
        <f t="shared" si="22"/>
        <v>2858.84</v>
      </c>
      <c r="M159" s="53">
        <f t="shared" si="22"/>
        <v>2833.37</v>
      </c>
      <c r="N159" s="53">
        <f t="shared" si="22"/>
        <v>2912.69</v>
      </c>
      <c r="O159" s="53">
        <f t="shared" si="22"/>
        <v>2849.17</v>
      </c>
      <c r="P159" s="53">
        <f t="shared" si="22"/>
        <v>2897.27</v>
      </c>
      <c r="Q159" s="53">
        <f t="shared" si="22"/>
        <v>2922.44</v>
      </c>
      <c r="R159" s="53">
        <f t="shared" si="22"/>
        <v>2907.15</v>
      </c>
      <c r="S159" s="53">
        <f t="shared" si="22"/>
        <v>2885.81</v>
      </c>
      <c r="T159" s="53">
        <f t="shared" si="22"/>
        <v>2855.79</v>
      </c>
      <c r="U159" s="53">
        <f t="shared" si="22"/>
        <v>2826.46</v>
      </c>
      <c r="V159" s="53">
        <f t="shared" si="22"/>
        <v>2940.7</v>
      </c>
      <c r="W159" s="53">
        <f t="shared" si="22"/>
        <v>2882.76</v>
      </c>
      <c r="X159" s="53">
        <f t="shared" si="22"/>
        <v>2874.56</v>
      </c>
      <c r="Y159" s="53">
        <f t="shared" si="22"/>
        <v>2894.18</v>
      </c>
    </row>
    <row r="160" spans="1:25" ht="15.75" x14ac:dyDescent="0.25">
      <c r="A160" s="52">
        <v>18</v>
      </c>
      <c r="B160" s="53">
        <f t="shared" si="22"/>
        <v>2946.25</v>
      </c>
      <c r="C160" s="53">
        <f t="shared" si="22"/>
        <v>2934.26</v>
      </c>
      <c r="D160" s="53">
        <f t="shared" si="22"/>
        <v>2937.84</v>
      </c>
      <c r="E160" s="53">
        <f t="shared" si="22"/>
        <v>2939.37</v>
      </c>
      <c r="F160" s="53">
        <f t="shared" si="22"/>
        <v>2903.37</v>
      </c>
      <c r="G160" s="53">
        <f t="shared" si="22"/>
        <v>2872.55</v>
      </c>
      <c r="H160" s="53">
        <f t="shared" si="22"/>
        <v>2905.28</v>
      </c>
      <c r="I160" s="53">
        <f t="shared" si="22"/>
        <v>2927.11</v>
      </c>
      <c r="J160" s="53">
        <f t="shared" si="22"/>
        <v>2933.02</v>
      </c>
      <c r="K160" s="53">
        <f t="shared" si="22"/>
        <v>2889.63</v>
      </c>
      <c r="L160" s="53">
        <f t="shared" si="22"/>
        <v>2818.21</v>
      </c>
      <c r="M160" s="53">
        <f t="shared" si="22"/>
        <v>2798.99</v>
      </c>
      <c r="N160" s="53">
        <f t="shared" si="22"/>
        <v>2821.89</v>
      </c>
      <c r="O160" s="53">
        <f t="shared" si="22"/>
        <v>2874.73</v>
      </c>
      <c r="P160" s="53">
        <f t="shared" si="22"/>
        <v>2862.82</v>
      </c>
      <c r="Q160" s="53">
        <f t="shared" si="22"/>
        <v>2907.58</v>
      </c>
      <c r="R160" s="53">
        <f t="shared" si="22"/>
        <v>2929.89</v>
      </c>
      <c r="S160" s="53">
        <f t="shared" si="22"/>
        <v>2920.1</v>
      </c>
      <c r="T160" s="53">
        <f t="shared" si="22"/>
        <v>2923.49</v>
      </c>
      <c r="U160" s="53">
        <f t="shared" si="22"/>
        <v>2918.16</v>
      </c>
      <c r="V160" s="53">
        <f t="shared" si="22"/>
        <v>2893.86</v>
      </c>
      <c r="W160" s="53">
        <f t="shared" si="22"/>
        <v>2858.63</v>
      </c>
      <c r="X160" s="53">
        <f t="shared" si="22"/>
        <v>2870.62</v>
      </c>
      <c r="Y160" s="53">
        <f t="shared" si="22"/>
        <v>2911.15</v>
      </c>
    </row>
    <row r="161" spans="1:25" ht="15.75" x14ac:dyDescent="0.25">
      <c r="A161" s="52">
        <v>19</v>
      </c>
      <c r="B161" s="53">
        <f t="shared" si="22"/>
        <v>2931.4</v>
      </c>
      <c r="C161" s="53">
        <f t="shared" si="22"/>
        <v>2895.86</v>
      </c>
      <c r="D161" s="53">
        <f t="shared" si="22"/>
        <v>2925.51</v>
      </c>
      <c r="E161" s="53">
        <f t="shared" si="22"/>
        <v>2924.8</v>
      </c>
      <c r="F161" s="53">
        <f t="shared" si="22"/>
        <v>2919.68</v>
      </c>
      <c r="G161" s="53">
        <f t="shared" si="22"/>
        <v>2884.96</v>
      </c>
      <c r="H161" s="53">
        <f t="shared" si="22"/>
        <v>2878.81</v>
      </c>
      <c r="I161" s="53">
        <f t="shared" si="22"/>
        <v>2793.32</v>
      </c>
      <c r="J161" s="53">
        <f t="shared" si="22"/>
        <v>2737.11</v>
      </c>
      <c r="K161" s="53">
        <f t="shared" si="22"/>
        <v>2890.72</v>
      </c>
      <c r="L161" s="53">
        <f t="shared" si="22"/>
        <v>2848.6</v>
      </c>
      <c r="M161" s="53">
        <f t="shared" si="22"/>
        <v>2807.59</v>
      </c>
      <c r="N161" s="53">
        <f t="shared" si="22"/>
        <v>2798.57</v>
      </c>
      <c r="O161" s="53">
        <f t="shared" si="22"/>
        <v>2821.83</v>
      </c>
      <c r="P161" s="53">
        <f t="shared" si="22"/>
        <v>2828.04</v>
      </c>
      <c r="Q161" s="53">
        <f t="shared" si="22"/>
        <v>2852.45</v>
      </c>
      <c r="R161" s="53">
        <f t="shared" si="22"/>
        <v>2833.74</v>
      </c>
      <c r="S161" s="53">
        <f t="shared" si="22"/>
        <v>2832.88</v>
      </c>
      <c r="T161" s="53">
        <f t="shared" si="22"/>
        <v>2825.07</v>
      </c>
      <c r="U161" s="53">
        <f t="shared" si="22"/>
        <v>2761.81</v>
      </c>
      <c r="V161" s="53">
        <f t="shared" si="22"/>
        <v>2918.9</v>
      </c>
      <c r="W161" s="53">
        <f t="shared" si="22"/>
        <v>2923.23</v>
      </c>
      <c r="X161" s="53">
        <f t="shared" si="22"/>
        <v>2884.14</v>
      </c>
      <c r="Y161" s="53">
        <f t="shared" si="22"/>
        <v>2908.07</v>
      </c>
    </row>
    <row r="162" spans="1:25" ht="15.75" x14ac:dyDescent="0.25">
      <c r="A162" s="52">
        <v>20</v>
      </c>
      <c r="B162" s="53">
        <f t="shared" si="22"/>
        <v>2949.16</v>
      </c>
      <c r="C162" s="53">
        <f t="shared" si="22"/>
        <v>2846.1</v>
      </c>
      <c r="D162" s="53">
        <f t="shared" si="22"/>
        <v>2859.4</v>
      </c>
      <c r="E162" s="53">
        <f t="shared" si="22"/>
        <v>2849.75</v>
      </c>
      <c r="F162" s="53">
        <f t="shared" si="22"/>
        <v>2839.28</v>
      </c>
      <c r="G162" s="53">
        <f t="shared" si="22"/>
        <v>2826.24</v>
      </c>
      <c r="H162" s="53">
        <f t="shared" si="22"/>
        <v>2815.56</v>
      </c>
      <c r="I162" s="53">
        <f t="shared" si="22"/>
        <v>2845.19</v>
      </c>
      <c r="J162" s="53">
        <f t="shared" si="22"/>
        <v>2911.91</v>
      </c>
      <c r="K162" s="53">
        <f t="shared" si="22"/>
        <v>2974.79</v>
      </c>
      <c r="L162" s="53">
        <f t="shared" si="22"/>
        <v>2962.76</v>
      </c>
      <c r="M162" s="53">
        <f t="shared" si="22"/>
        <v>2933.83</v>
      </c>
      <c r="N162" s="53">
        <f t="shared" si="22"/>
        <v>2941.32</v>
      </c>
      <c r="O162" s="53">
        <f t="shared" si="22"/>
        <v>2970.33</v>
      </c>
      <c r="P162" s="53">
        <f t="shared" si="22"/>
        <v>2976.29</v>
      </c>
      <c r="Q162" s="53">
        <f t="shared" si="22"/>
        <v>2973.12</v>
      </c>
      <c r="R162" s="53">
        <f t="shared" si="22"/>
        <v>2973.46</v>
      </c>
      <c r="S162" s="53">
        <f t="shared" si="22"/>
        <v>2964.5</v>
      </c>
      <c r="T162" s="53">
        <f t="shared" si="22"/>
        <v>2957.97</v>
      </c>
      <c r="U162" s="53">
        <f t="shared" si="22"/>
        <v>2928.85</v>
      </c>
      <c r="V162" s="53">
        <f t="shared" si="22"/>
        <v>2953.78</v>
      </c>
      <c r="W162" s="53">
        <f t="shared" si="22"/>
        <v>2937.56</v>
      </c>
      <c r="X162" s="53">
        <f t="shared" si="22"/>
        <v>2939.13</v>
      </c>
      <c r="Y162" s="53">
        <f t="shared" si="22"/>
        <v>2980.65</v>
      </c>
    </row>
    <row r="163" spans="1:25" ht="15.75" x14ac:dyDescent="0.25">
      <c r="A163" s="52">
        <v>21</v>
      </c>
      <c r="B163" s="53">
        <f t="shared" si="22"/>
        <v>2959.06</v>
      </c>
      <c r="C163" s="53">
        <f t="shared" si="22"/>
        <v>2916.7</v>
      </c>
      <c r="D163" s="53">
        <f t="shared" si="22"/>
        <v>2863.5</v>
      </c>
      <c r="E163" s="53">
        <f t="shared" si="22"/>
        <v>2843.63</v>
      </c>
      <c r="F163" s="53">
        <f t="shared" si="22"/>
        <v>2865.14</v>
      </c>
      <c r="G163" s="53">
        <f t="shared" si="22"/>
        <v>2860.41</v>
      </c>
      <c r="H163" s="53">
        <f t="shared" si="22"/>
        <v>2887.88</v>
      </c>
      <c r="I163" s="53">
        <f t="shared" si="22"/>
        <v>3256.18</v>
      </c>
      <c r="J163" s="53">
        <f t="shared" si="22"/>
        <v>3250.72</v>
      </c>
      <c r="K163" s="53">
        <f t="shared" si="22"/>
        <v>3248.92</v>
      </c>
      <c r="L163" s="53">
        <f t="shared" si="22"/>
        <v>3230.57</v>
      </c>
      <c r="M163" s="53">
        <f t="shared" si="22"/>
        <v>3233.25</v>
      </c>
      <c r="N163" s="53">
        <f t="shared" si="22"/>
        <v>3229.93</v>
      </c>
      <c r="O163" s="53">
        <f t="shared" si="22"/>
        <v>3225.28</v>
      </c>
      <c r="P163" s="53">
        <f t="shared" si="22"/>
        <v>3225.17</v>
      </c>
      <c r="Q163" s="53">
        <f t="shared" si="22"/>
        <v>3224.38</v>
      </c>
      <c r="R163" s="53">
        <f t="shared" si="22"/>
        <v>3229.49</v>
      </c>
      <c r="S163" s="53">
        <f t="shared" si="22"/>
        <v>3223.85</v>
      </c>
      <c r="T163" s="53">
        <f t="shared" si="22"/>
        <v>3221.62</v>
      </c>
      <c r="U163" s="53">
        <f t="shared" si="22"/>
        <v>3226.65</v>
      </c>
      <c r="V163" s="53">
        <f t="shared" si="22"/>
        <v>3295.4</v>
      </c>
      <c r="W163" s="53">
        <f t="shared" si="22"/>
        <v>3287.93</v>
      </c>
      <c r="X163" s="53">
        <f t="shared" si="22"/>
        <v>3289.87</v>
      </c>
      <c r="Y163" s="53">
        <f t="shared" si="22"/>
        <v>3686.27</v>
      </c>
    </row>
    <row r="164" spans="1:25" ht="15.75" x14ac:dyDescent="0.25">
      <c r="A164" s="52">
        <v>22</v>
      </c>
      <c r="B164" s="53">
        <f t="shared" si="22"/>
        <v>3314.81</v>
      </c>
      <c r="C164" s="53">
        <f t="shared" si="22"/>
        <v>3236.23</v>
      </c>
      <c r="D164" s="53">
        <f t="shared" si="22"/>
        <v>3238.32</v>
      </c>
      <c r="E164" s="53">
        <f t="shared" si="22"/>
        <v>3235.91</v>
      </c>
      <c r="F164" s="53">
        <f t="shared" si="22"/>
        <v>3237.44</v>
      </c>
      <c r="G164" s="53">
        <f t="shared" si="22"/>
        <v>3240.86</v>
      </c>
      <c r="H164" s="53">
        <f t="shared" si="22"/>
        <v>3249.67</v>
      </c>
      <c r="I164" s="53">
        <f t="shared" si="22"/>
        <v>3084</v>
      </c>
      <c r="J164" s="53">
        <f t="shared" si="22"/>
        <v>3037.48</v>
      </c>
      <c r="K164" s="53">
        <f t="shared" si="22"/>
        <v>2994.35</v>
      </c>
      <c r="L164" s="53">
        <f t="shared" si="22"/>
        <v>2950.19</v>
      </c>
      <c r="M164" s="53">
        <f t="shared" si="22"/>
        <v>2880.35</v>
      </c>
      <c r="N164" s="53">
        <f t="shared" si="22"/>
        <v>2895.08</v>
      </c>
      <c r="O164" s="53">
        <f t="shared" si="22"/>
        <v>2929.55</v>
      </c>
      <c r="P164" s="53">
        <f t="shared" si="22"/>
        <v>2903.26</v>
      </c>
      <c r="Q164" s="53">
        <f t="shared" ref="Q164:Y164" si="23">ROUND(Q206+$O$220+$O$221+Q246,2)</f>
        <v>3080.72</v>
      </c>
      <c r="R164" s="53">
        <f t="shared" si="23"/>
        <v>3039.62</v>
      </c>
      <c r="S164" s="53">
        <f t="shared" si="23"/>
        <v>3040.91</v>
      </c>
      <c r="T164" s="53">
        <f t="shared" si="23"/>
        <v>3050.48</v>
      </c>
      <c r="U164" s="53">
        <f t="shared" si="23"/>
        <v>3044.91</v>
      </c>
      <c r="V164" s="53">
        <f t="shared" si="23"/>
        <v>3056.1</v>
      </c>
      <c r="W164" s="53">
        <f t="shared" si="23"/>
        <v>2997.79</v>
      </c>
      <c r="X164" s="53">
        <f t="shared" si="23"/>
        <v>2996.3</v>
      </c>
      <c r="Y164" s="53">
        <f t="shared" si="23"/>
        <v>2971.97</v>
      </c>
    </row>
    <row r="165" spans="1:25" ht="15.75" x14ac:dyDescent="0.25">
      <c r="A165" s="52">
        <v>23</v>
      </c>
      <c r="B165" s="53">
        <f t="shared" ref="B165:Y173" si="24">ROUND(B207+$O$220+$O$221+B247,2)</f>
        <v>2992.76</v>
      </c>
      <c r="C165" s="53">
        <f t="shared" si="24"/>
        <v>3043.71</v>
      </c>
      <c r="D165" s="53">
        <f t="shared" si="24"/>
        <v>3041.59</v>
      </c>
      <c r="E165" s="53">
        <f t="shared" si="24"/>
        <v>3091.59</v>
      </c>
      <c r="F165" s="53">
        <f t="shared" si="24"/>
        <v>3094.74</v>
      </c>
      <c r="G165" s="53">
        <f t="shared" si="24"/>
        <v>3091.32</v>
      </c>
      <c r="H165" s="53">
        <f t="shared" si="24"/>
        <v>3096.44</v>
      </c>
      <c r="I165" s="53">
        <f t="shared" si="24"/>
        <v>3236.17</v>
      </c>
      <c r="J165" s="53">
        <f t="shared" si="24"/>
        <v>3253.48</v>
      </c>
      <c r="K165" s="53">
        <f t="shared" si="24"/>
        <v>3289.46</v>
      </c>
      <c r="L165" s="53">
        <f t="shared" si="24"/>
        <v>3344.93</v>
      </c>
      <c r="M165" s="53">
        <f t="shared" si="24"/>
        <v>3323.47</v>
      </c>
      <c r="N165" s="53">
        <f t="shared" si="24"/>
        <v>3340.07</v>
      </c>
      <c r="O165" s="53">
        <f t="shared" si="24"/>
        <v>3284.07</v>
      </c>
      <c r="P165" s="53">
        <f t="shared" si="24"/>
        <v>3297.43</v>
      </c>
      <c r="Q165" s="53">
        <f t="shared" si="24"/>
        <v>3287.09</v>
      </c>
      <c r="R165" s="53">
        <f t="shared" si="24"/>
        <v>3312.89</v>
      </c>
      <c r="S165" s="53">
        <f t="shared" si="24"/>
        <v>3344.13</v>
      </c>
      <c r="T165" s="53">
        <f t="shared" si="24"/>
        <v>3361.49</v>
      </c>
      <c r="U165" s="53">
        <f t="shared" si="24"/>
        <v>3403.58</v>
      </c>
      <c r="V165" s="53">
        <f t="shared" si="24"/>
        <v>3423.69</v>
      </c>
      <c r="W165" s="53">
        <f t="shared" si="24"/>
        <v>3562.96</v>
      </c>
      <c r="X165" s="53">
        <f t="shared" si="24"/>
        <v>3550.18</v>
      </c>
      <c r="Y165" s="53">
        <f t="shared" si="24"/>
        <v>3366.38</v>
      </c>
    </row>
    <row r="166" spans="1:25" ht="15.75" x14ac:dyDescent="0.25">
      <c r="A166" s="52">
        <v>24</v>
      </c>
      <c r="B166" s="53">
        <f t="shared" si="24"/>
        <v>3284.13</v>
      </c>
      <c r="C166" s="53">
        <f t="shared" si="24"/>
        <v>3229.64</v>
      </c>
      <c r="D166" s="53">
        <f t="shared" si="24"/>
        <v>3185.9</v>
      </c>
      <c r="E166" s="53">
        <f t="shared" si="24"/>
        <v>3187.48</v>
      </c>
      <c r="F166" s="53">
        <f t="shared" si="24"/>
        <v>3192.14</v>
      </c>
      <c r="G166" s="53">
        <f t="shared" si="24"/>
        <v>3187.58</v>
      </c>
      <c r="H166" s="53">
        <f t="shared" si="24"/>
        <v>3187.15</v>
      </c>
      <c r="I166" s="53">
        <f t="shared" si="24"/>
        <v>3215.35</v>
      </c>
      <c r="J166" s="53">
        <f t="shared" si="24"/>
        <v>3191.91</v>
      </c>
      <c r="K166" s="53">
        <f t="shared" si="24"/>
        <v>3170.55</v>
      </c>
      <c r="L166" s="53">
        <f t="shared" si="24"/>
        <v>3161.67</v>
      </c>
      <c r="M166" s="53">
        <f t="shared" si="24"/>
        <v>3146.99</v>
      </c>
      <c r="N166" s="53">
        <f t="shared" si="24"/>
        <v>3132.63</v>
      </c>
      <c r="O166" s="53">
        <f t="shared" si="24"/>
        <v>3138.57</v>
      </c>
      <c r="P166" s="53">
        <f t="shared" si="24"/>
        <v>3131.81</v>
      </c>
      <c r="Q166" s="53">
        <f t="shared" si="24"/>
        <v>3135.94</v>
      </c>
      <c r="R166" s="53">
        <f t="shared" si="24"/>
        <v>3135.69</v>
      </c>
      <c r="S166" s="53">
        <f t="shared" si="24"/>
        <v>3147.22</v>
      </c>
      <c r="T166" s="53">
        <f t="shared" si="24"/>
        <v>3148.7</v>
      </c>
      <c r="U166" s="53">
        <f t="shared" si="24"/>
        <v>3141.27</v>
      </c>
      <c r="V166" s="53">
        <f t="shared" si="24"/>
        <v>3129.35</v>
      </c>
      <c r="W166" s="53">
        <f t="shared" si="24"/>
        <v>3129.71</v>
      </c>
      <c r="X166" s="53">
        <f t="shared" si="24"/>
        <v>3127.23</v>
      </c>
      <c r="Y166" s="53">
        <f t="shared" si="24"/>
        <v>3171.76</v>
      </c>
    </row>
    <row r="167" spans="1:25" ht="15.75" x14ac:dyDescent="0.25">
      <c r="A167" s="52">
        <v>25</v>
      </c>
      <c r="B167" s="53">
        <f t="shared" si="24"/>
        <v>3197.01</v>
      </c>
      <c r="C167" s="53">
        <f t="shared" si="24"/>
        <v>3211.1</v>
      </c>
      <c r="D167" s="53">
        <f t="shared" si="24"/>
        <v>3216.96</v>
      </c>
      <c r="E167" s="53">
        <f t="shared" si="24"/>
        <v>3225.28</v>
      </c>
      <c r="F167" s="53">
        <f t="shared" si="24"/>
        <v>3189.66</v>
      </c>
      <c r="G167" s="53">
        <f t="shared" si="24"/>
        <v>3174.17</v>
      </c>
      <c r="H167" s="53">
        <f t="shared" si="24"/>
        <v>3217.31</v>
      </c>
      <c r="I167" s="53">
        <f t="shared" si="24"/>
        <v>3215.94</v>
      </c>
      <c r="J167" s="53">
        <f t="shared" si="24"/>
        <v>3205.55</v>
      </c>
      <c r="K167" s="53">
        <f t="shared" si="24"/>
        <v>3208.51</v>
      </c>
      <c r="L167" s="53">
        <f t="shared" si="24"/>
        <v>3217.51</v>
      </c>
      <c r="M167" s="53">
        <f t="shared" si="24"/>
        <v>3197.78</v>
      </c>
      <c r="N167" s="53">
        <f t="shared" si="24"/>
        <v>3179.85</v>
      </c>
      <c r="O167" s="53">
        <f t="shared" si="24"/>
        <v>3179.63</v>
      </c>
      <c r="P167" s="53">
        <f t="shared" si="24"/>
        <v>3172.13</v>
      </c>
      <c r="Q167" s="53">
        <f t="shared" si="24"/>
        <v>3182.99</v>
      </c>
      <c r="R167" s="53">
        <f t="shared" si="24"/>
        <v>3180.63</v>
      </c>
      <c r="S167" s="53">
        <f t="shared" si="24"/>
        <v>3180.03</v>
      </c>
      <c r="T167" s="53">
        <f t="shared" si="24"/>
        <v>3181.73</v>
      </c>
      <c r="U167" s="53">
        <f t="shared" si="24"/>
        <v>3178.41</v>
      </c>
      <c r="V167" s="53">
        <f t="shared" si="24"/>
        <v>3173.15</v>
      </c>
      <c r="W167" s="53">
        <f t="shared" si="24"/>
        <v>3181.98</v>
      </c>
      <c r="X167" s="53">
        <f t="shared" si="24"/>
        <v>3181.03</v>
      </c>
      <c r="Y167" s="53">
        <f t="shared" si="24"/>
        <v>3179.77</v>
      </c>
    </row>
    <row r="168" spans="1:25" ht="15.75" x14ac:dyDescent="0.25">
      <c r="A168" s="52">
        <v>26</v>
      </c>
      <c r="B168" s="53">
        <f t="shared" si="24"/>
        <v>3190.85</v>
      </c>
      <c r="C168" s="53">
        <f t="shared" si="24"/>
        <v>3198.26</v>
      </c>
      <c r="D168" s="53">
        <f t="shared" si="24"/>
        <v>3216.16</v>
      </c>
      <c r="E168" s="53">
        <f t="shared" si="24"/>
        <v>3196.89</v>
      </c>
      <c r="F168" s="53">
        <f t="shared" si="24"/>
        <v>3197.3</v>
      </c>
      <c r="G168" s="53">
        <f t="shared" si="24"/>
        <v>3190.67</v>
      </c>
      <c r="H168" s="53">
        <f t="shared" si="24"/>
        <v>3184.19</v>
      </c>
      <c r="I168" s="53">
        <f t="shared" si="24"/>
        <v>3105.57</v>
      </c>
      <c r="J168" s="53">
        <f t="shared" si="24"/>
        <v>3060.35</v>
      </c>
      <c r="K168" s="53">
        <f t="shared" si="24"/>
        <v>3024.04</v>
      </c>
      <c r="L168" s="53">
        <f t="shared" si="24"/>
        <v>2986.27</v>
      </c>
      <c r="M168" s="53">
        <f t="shared" si="24"/>
        <v>3168.37</v>
      </c>
      <c r="N168" s="53">
        <f t="shared" si="24"/>
        <v>3162.54</v>
      </c>
      <c r="O168" s="53">
        <f t="shared" si="24"/>
        <v>2914.18</v>
      </c>
      <c r="P168" s="53">
        <f t="shared" si="24"/>
        <v>3027.6</v>
      </c>
      <c r="Q168" s="53">
        <f t="shared" si="24"/>
        <v>3030.15</v>
      </c>
      <c r="R168" s="53">
        <f t="shared" si="24"/>
        <v>2951.79</v>
      </c>
      <c r="S168" s="53">
        <f t="shared" si="24"/>
        <v>3168.43</v>
      </c>
      <c r="T168" s="53">
        <f t="shared" si="24"/>
        <v>3174.57</v>
      </c>
      <c r="U168" s="53">
        <f t="shared" si="24"/>
        <v>3130.15</v>
      </c>
      <c r="V168" s="53">
        <f t="shared" si="24"/>
        <v>3183.43</v>
      </c>
      <c r="W168" s="53">
        <f t="shared" si="24"/>
        <v>3169.13</v>
      </c>
      <c r="X168" s="53">
        <f t="shared" si="24"/>
        <v>3169.04</v>
      </c>
      <c r="Y168" s="53">
        <f t="shared" si="24"/>
        <v>3178.15</v>
      </c>
    </row>
    <row r="169" spans="1:25" ht="15.75" x14ac:dyDescent="0.25">
      <c r="A169" s="52">
        <v>27</v>
      </c>
      <c r="B169" s="53">
        <f t="shared" si="24"/>
        <v>3178.59</v>
      </c>
      <c r="C169" s="53">
        <f t="shared" si="24"/>
        <v>3068.61</v>
      </c>
      <c r="D169" s="53">
        <f t="shared" si="24"/>
        <v>3116.3</v>
      </c>
      <c r="E169" s="53">
        <f t="shared" si="24"/>
        <v>3129.24</v>
      </c>
      <c r="F169" s="53">
        <f t="shared" si="24"/>
        <v>3127.06</v>
      </c>
      <c r="G169" s="53">
        <f t="shared" si="24"/>
        <v>3121.09</v>
      </c>
      <c r="H169" s="53">
        <f t="shared" si="24"/>
        <v>3118.19</v>
      </c>
      <c r="I169" s="53">
        <f t="shared" si="24"/>
        <v>3248.54</v>
      </c>
      <c r="J169" s="53">
        <f t="shared" si="24"/>
        <v>3226.73</v>
      </c>
      <c r="K169" s="53">
        <f t="shared" si="24"/>
        <v>3226.53</v>
      </c>
      <c r="L169" s="53">
        <f t="shared" si="24"/>
        <v>3217.58</v>
      </c>
      <c r="M169" s="53">
        <f t="shared" si="24"/>
        <v>3202.03</v>
      </c>
      <c r="N169" s="53">
        <f t="shared" si="24"/>
        <v>3201.43</v>
      </c>
      <c r="O169" s="53">
        <f t="shared" si="24"/>
        <v>3224.98</v>
      </c>
      <c r="P169" s="53">
        <f t="shared" si="24"/>
        <v>3876.82</v>
      </c>
      <c r="Q169" s="53">
        <f t="shared" si="24"/>
        <v>3877.51</v>
      </c>
      <c r="R169" s="53">
        <f t="shared" si="24"/>
        <v>3992.47</v>
      </c>
      <c r="S169" s="53">
        <f t="shared" si="24"/>
        <v>3986.34</v>
      </c>
      <c r="T169" s="53">
        <f t="shared" si="24"/>
        <v>3995.39</v>
      </c>
      <c r="U169" s="53">
        <f t="shared" si="24"/>
        <v>3902.67</v>
      </c>
      <c r="V169" s="53">
        <f t="shared" si="24"/>
        <v>3925.83</v>
      </c>
      <c r="W169" s="53">
        <f t="shared" si="24"/>
        <v>3933.14</v>
      </c>
      <c r="X169" s="53">
        <f t="shared" si="24"/>
        <v>3935.2</v>
      </c>
      <c r="Y169" s="53">
        <f t="shared" si="24"/>
        <v>3916.06</v>
      </c>
    </row>
    <row r="170" spans="1:25" ht="15.75" x14ac:dyDescent="0.25">
      <c r="A170" s="52">
        <v>28</v>
      </c>
      <c r="B170" s="53">
        <f t="shared" si="24"/>
        <v>3748.2</v>
      </c>
      <c r="C170" s="53">
        <f t="shared" si="24"/>
        <v>3228.33</v>
      </c>
      <c r="D170" s="53">
        <f t="shared" si="24"/>
        <v>3735.68</v>
      </c>
      <c r="E170" s="53">
        <f t="shared" si="24"/>
        <v>3293.58</v>
      </c>
      <c r="F170" s="53">
        <f t="shared" si="24"/>
        <v>3300.13</v>
      </c>
      <c r="G170" s="53">
        <f t="shared" si="24"/>
        <v>3289.05</v>
      </c>
      <c r="H170" s="53">
        <f t="shared" si="24"/>
        <v>3276.53</v>
      </c>
      <c r="I170" s="53">
        <f t="shared" si="24"/>
        <v>3243.57</v>
      </c>
      <c r="J170" s="53">
        <f t="shared" si="24"/>
        <v>3230.81</v>
      </c>
      <c r="K170" s="53">
        <f t="shared" si="24"/>
        <v>3232.59</v>
      </c>
      <c r="L170" s="53">
        <f t="shared" si="24"/>
        <v>3230.71</v>
      </c>
      <c r="M170" s="53">
        <f t="shared" si="24"/>
        <v>3213.66</v>
      </c>
      <c r="N170" s="53">
        <f t="shared" si="24"/>
        <v>3207.64</v>
      </c>
      <c r="O170" s="53">
        <f t="shared" si="24"/>
        <v>3199.07</v>
      </c>
      <c r="P170" s="53">
        <f t="shared" si="24"/>
        <v>3966.5</v>
      </c>
      <c r="Q170" s="53">
        <f t="shared" si="24"/>
        <v>3842.86</v>
      </c>
      <c r="R170" s="53">
        <f t="shared" si="24"/>
        <v>3847.32</v>
      </c>
      <c r="S170" s="53">
        <f t="shared" si="24"/>
        <v>3849</v>
      </c>
      <c r="T170" s="53">
        <f t="shared" si="24"/>
        <v>3978.9</v>
      </c>
      <c r="U170" s="53">
        <f t="shared" si="24"/>
        <v>3860.13</v>
      </c>
      <c r="V170" s="53">
        <f t="shared" si="24"/>
        <v>3876.38</v>
      </c>
      <c r="W170" s="53">
        <f t="shared" si="24"/>
        <v>3916.59</v>
      </c>
      <c r="X170" s="53">
        <f t="shared" si="24"/>
        <v>3906.26</v>
      </c>
      <c r="Y170" s="53">
        <f t="shared" si="24"/>
        <v>3767.52</v>
      </c>
    </row>
    <row r="171" spans="1:25" ht="15.75" x14ac:dyDescent="0.25">
      <c r="A171" s="52">
        <v>29</v>
      </c>
      <c r="B171" s="53">
        <f t="shared" si="24"/>
        <v>3761.46</v>
      </c>
      <c r="C171" s="53">
        <f t="shared" si="24"/>
        <v>3220.38</v>
      </c>
      <c r="D171" s="53">
        <f t="shared" si="24"/>
        <v>3283.56</v>
      </c>
      <c r="E171" s="53">
        <f t="shared" si="24"/>
        <v>3299.97</v>
      </c>
      <c r="F171" s="53">
        <f t="shared" si="24"/>
        <v>3304.99</v>
      </c>
      <c r="G171" s="53">
        <f t="shared" si="24"/>
        <v>3306.41</v>
      </c>
      <c r="H171" s="53">
        <f t="shared" si="24"/>
        <v>3303.06</v>
      </c>
      <c r="I171" s="53">
        <f t="shared" si="24"/>
        <v>3239.36</v>
      </c>
      <c r="J171" s="53">
        <f t="shared" si="24"/>
        <v>3236.16</v>
      </c>
      <c r="K171" s="53">
        <f t="shared" si="24"/>
        <v>3233.57</v>
      </c>
      <c r="L171" s="53">
        <f t="shared" si="24"/>
        <v>3228.67</v>
      </c>
      <c r="M171" s="53">
        <f t="shared" si="24"/>
        <v>3214.28</v>
      </c>
      <c r="N171" s="53">
        <f t="shared" si="24"/>
        <v>3208.3</v>
      </c>
      <c r="O171" s="53">
        <f t="shared" si="24"/>
        <v>3192.2</v>
      </c>
      <c r="P171" s="53">
        <f t="shared" si="24"/>
        <v>3531.95</v>
      </c>
      <c r="Q171" s="53">
        <f t="shared" si="24"/>
        <v>3527.81</v>
      </c>
      <c r="R171" s="53">
        <f t="shared" si="24"/>
        <v>3346.16</v>
      </c>
      <c r="S171" s="53">
        <f t="shared" si="24"/>
        <v>3346.52</v>
      </c>
      <c r="T171" s="53">
        <f t="shared" si="24"/>
        <v>3362.34</v>
      </c>
      <c r="U171" s="53">
        <f t="shared" si="24"/>
        <v>3354.35</v>
      </c>
      <c r="V171" s="53">
        <f t="shared" si="24"/>
        <v>3482.08</v>
      </c>
      <c r="W171" s="53">
        <f t="shared" si="24"/>
        <v>3432.65</v>
      </c>
      <c r="X171" s="53">
        <f t="shared" si="24"/>
        <v>3420.39</v>
      </c>
      <c r="Y171" s="53">
        <f t="shared" si="24"/>
        <v>3282.23</v>
      </c>
    </row>
    <row r="172" spans="1:25" ht="15.75" x14ac:dyDescent="0.25">
      <c r="A172" s="52">
        <v>30</v>
      </c>
      <c r="B172" s="53">
        <f t="shared" si="24"/>
        <v>3315.33</v>
      </c>
      <c r="C172" s="53">
        <f t="shared" si="24"/>
        <v>3357.25</v>
      </c>
      <c r="D172" s="53">
        <f t="shared" si="24"/>
        <v>3347.37</v>
      </c>
      <c r="E172" s="53">
        <f t="shared" si="24"/>
        <v>3370.89</v>
      </c>
      <c r="F172" s="53">
        <f t="shared" si="24"/>
        <v>3243.4</v>
      </c>
      <c r="G172" s="53">
        <f t="shared" si="24"/>
        <v>3242.95</v>
      </c>
      <c r="H172" s="53">
        <f t="shared" si="24"/>
        <v>3249.13</v>
      </c>
      <c r="I172" s="53">
        <f t="shared" si="24"/>
        <v>3242.7</v>
      </c>
      <c r="J172" s="53">
        <f t="shared" si="24"/>
        <v>3219.44</v>
      </c>
      <c r="K172" s="53">
        <f t="shared" si="24"/>
        <v>3203.18</v>
      </c>
      <c r="L172" s="53">
        <f t="shared" si="24"/>
        <v>3183.92</v>
      </c>
      <c r="M172" s="53">
        <f t="shared" si="24"/>
        <v>3178.03</v>
      </c>
      <c r="N172" s="53">
        <f t="shared" si="24"/>
        <v>3172.78</v>
      </c>
      <c r="O172" s="53">
        <f t="shared" si="24"/>
        <v>3178.29</v>
      </c>
      <c r="P172" s="53">
        <f t="shared" si="24"/>
        <v>3248.25</v>
      </c>
      <c r="Q172" s="53">
        <f t="shared" si="24"/>
        <v>3258.5</v>
      </c>
      <c r="R172" s="53">
        <f t="shared" si="24"/>
        <v>3251.74</v>
      </c>
      <c r="S172" s="53">
        <f t="shared" si="24"/>
        <v>3257.31</v>
      </c>
      <c r="T172" s="53">
        <f t="shared" si="24"/>
        <v>3268.18</v>
      </c>
      <c r="U172" s="53">
        <f t="shared" si="24"/>
        <v>3261.37</v>
      </c>
      <c r="V172" s="53">
        <f t="shared" si="24"/>
        <v>3490.99</v>
      </c>
      <c r="W172" s="53">
        <f t="shared" si="24"/>
        <v>3466.12</v>
      </c>
      <c r="X172" s="53">
        <f t="shared" si="24"/>
        <v>3449.1</v>
      </c>
      <c r="Y172" s="53">
        <f t="shared" si="24"/>
        <v>3432.78</v>
      </c>
    </row>
    <row r="173" spans="1:25" ht="15.75" outlineLevel="1" x14ac:dyDescent="0.25">
      <c r="A173" s="52">
        <v>31</v>
      </c>
      <c r="B173" s="53">
        <f t="shared" si="24"/>
        <v>3332.28</v>
      </c>
      <c r="C173" s="53">
        <f t="shared" si="24"/>
        <v>3206.04</v>
      </c>
      <c r="D173" s="53">
        <f t="shared" si="24"/>
        <v>3245.81</v>
      </c>
      <c r="E173" s="53">
        <f t="shared" si="24"/>
        <v>3271.26</v>
      </c>
      <c r="F173" s="53">
        <f t="shared" si="24"/>
        <v>3294.51</v>
      </c>
      <c r="G173" s="53">
        <f t="shared" si="24"/>
        <v>3274.34</v>
      </c>
      <c r="H173" s="53">
        <f t="shared" si="24"/>
        <v>3285.67</v>
      </c>
      <c r="I173" s="53">
        <f t="shared" si="24"/>
        <v>2991.39</v>
      </c>
      <c r="J173" s="53">
        <f t="shared" si="24"/>
        <v>2944.18</v>
      </c>
      <c r="K173" s="53">
        <f t="shared" si="24"/>
        <v>2887.63</v>
      </c>
      <c r="L173" s="53">
        <f t="shared" si="24"/>
        <v>2856.68</v>
      </c>
      <c r="M173" s="53">
        <f t="shared" si="24"/>
        <v>2820.59</v>
      </c>
      <c r="N173" s="53">
        <f t="shared" si="24"/>
        <v>3073.27</v>
      </c>
      <c r="O173" s="53">
        <f t="shared" si="24"/>
        <v>3075.67</v>
      </c>
      <c r="P173" s="53">
        <f t="shared" si="24"/>
        <v>3069.38</v>
      </c>
      <c r="Q173" s="53">
        <f t="shared" si="24"/>
        <v>3068.24</v>
      </c>
      <c r="R173" s="53">
        <f t="shared" si="24"/>
        <v>3063.89</v>
      </c>
      <c r="S173" s="53">
        <f t="shared" si="24"/>
        <v>3063.63</v>
      </c>
      <c r="T173" s="53">
        <f t="shared" si="24"/>
        <v>3077.49</v>
      </c>
      <c r="U173" s="53">
        <f t="shared" si="24"/>
        <v>3067.01</v>
      </c>
      <c r="V173" s="53">
        <f t="shared" si="24"/>
        <v>3032.06</v>
      </c>
      <c r="W173" s="53">
        <f t="shared" si="24"/>
        <v>3086.56</v>
      </c>
      <c r="X173" s="53">
        <f t="shared" si="24"/>
        <v>3032.91</v>
      </c>
      <c r="Y173" s="53">
        <f>ROUND(Y215+$O$220+$O$221+Y255,2)</f>
        <v>3063.03</v>
      </c>
    </row>
    <row r="174" spans="1:25" ht="15.75" x14ac:dyDescent="0.25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</row>
    <row r="175" spans="1:25" ht="15.75" x14ac:dyDescent="0.25">
      <c r="A175" s="115" t="s">
        <v>96</v>
      </c>
      <c r="B175" s="115"/>
      <c r="C175" s="115"/>
      <c r="D175" s="115"/>
      <c r="E175" s="115"/>
      <c r="F175" s="115"/>
      <c r="G175" s="115"/>
      <c r="H175" s="115"/>
      <c r="I175" s="115"/>
      <c r="J175" s="115"/>
      <c r="K175" s="115"/>
      <c r="L175" s="115"/>
      <c r="M175" s="115"/>
      <c r="N175" s="116">
        <f>'1_ЦК'!E17</f>
        <v>740864.50313339301</v>
      </c>
      <c r="O175" s="116"/>
      <c r="P175" s="4"/>
      <c r="Q175" s="4"/>
      <c r="R175" s="4"/>
      <c r="S175" s="4"/>
      <c r="T175" s="4"/>
      <c r="U175" s="4"/>
      <c r="V175" s="4"/>
      <c r="W175" s="4"/>
      <c r="X175" s="4"/>
      <c r="Y175" s="4"/>
    </row>
    <row r="176" spans="1:25" ht="15.75" x14ac:dyDescent="0.25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</row>
    <row r="177" spans="1:26" ht="15.75" x14ac:dyDescent="0.25">
      <c r="A177" s="102" t="s">
        <v>104</v>
      </c>
      <c r="B177" s="102"/>
      <c r="C177" s="102"/>
      <c r="D177" s="102"/>
      <c r="E177" s="102"/>
      <c r="F177" s="102"/>
      <c r="G177" s="102"/>
      <c r="H177" s="102"/>
      <c r="I177" s="102"/>
      <c r="J177" s="102"/>
      <c r="K177" s="102"/>
      <c r="L177" s="102"/>
      <c r="M177" s="102"/>
      <c r="N177" s="102"/>
      <c r="O177" s="102"/>
      <c r="P177" s="102"/>
      <c r="Q177" s="102"/>
      <c r="R177" s="102"/>
      <c r="S177" s="102"/>
      <c r="T177" s="102"/>
      <c r="U177" s="102"/>
      <c r="V177" s="102"/>
      <c r="W177" s="102"/>
      <c r="X177" s="102"/>
      <c r="Y177" s="102"/>
    </row>
    <row r="178" spans="1:26" ht="15.75" x14ac:dyDescent="0.25">
      <c r="A178" s="104"/>
      <c r="B178" s="104"/>
      <c r="C178" s="104"/>
      <c r="D178" s="104"/>
      <c r="E178" s="104"/>
      <c r="F178" s="104"/>
      <c r="G178" s="104"/>
      <c r="H178" s="104"/>
      <c r="I178" s="104"/>
      <c r="J178" s="104"/>
      <c r="K178" s="94" t="s">
        <v>98</v>
      </c>
      <c r="L178" s="94"/>
      <c r="M178" s="94"/>
      <c r="N178" s="94"/>
      <c r="O178" s="94"/>
      <c r="P178" s="94"/>
      <c r="Q178" s="94"/>
      <c r="R178" s="94"/>
      <c r="S178" s="94"/>
      <c r="T178" s="94"/>
      <c r="U178" s="4"/>
      <c r="V178" s="4"/>
      <c r="W178" s="4"/>
      <c r="X178" s="4"/>
      <c r="Y178" s="4"/>
    </row>
    <row r="179" spans="1:26" ht="15.75" x14ac:dyDescent="0.25">
      <c r="A179" s="104"/>
      <c r="B179" s="104"/>
      <c r="C179" s="104"/>
      <c r="D179" s="104"/>
      <c r="E179" s="104"/>
      <c r="F179" s="104"/>
      <c r="G179" s="104"/>
      <c r="H179" s="104"/>
      <c r="I179" s="104"/>
      <c r="J179" s="104"/>
      <c r="K179" s="129" t="s">
        <v>105</v>
      </c>
      <c r="L179" s="129"/>
      <c r="M179" s="127" t="s">
        <v>6</v>
      </c>
      <c r="N179" s="128"/>
      <c r="O179" s="127" t="s">
        <v>7</v>
      </c>
      <c r="P179" s="128"/>
      <c r="Q179" s="127" t="s">
        <v>8</v>
      </c>
      <c r="R179" s="128"/>
      <c r="S179" s="129" t="s">
        <v>9</v>
      </c>
      <c r="T179" s="129"/>
      <c r="U179" s="4"/>
      <c r="V179" s="4"/>
      <c r="W179" s="4"/>
      <c r="X179" s="4"/>
      <c r="Y179" s="4"/>
    </row>
    <row r="180" spans="1:26" ht="15.75" x14ac:dyDescent="0.25">
      <c r="A180" s="105" t="s">
        <v>106</v>
      </c>
      <c r="B180" s="105"/>
      <c r="C180" s="105"/>
      <c r="D180" s="105"/>
      <c r="E180" s="105"/>
      <c r="F180" s="105"/>
      <c r="G180" s="105"/>
      <c r="H180" s="105"/>
      <c r="I180" s="105"/>
      <c r="J180" s="105"/>
      <c r="K180" s="130"/>
      <c r="L180" s="130"/>
      <c r="M180" s="130">
        <v>1765744.73</v>
      </c>
      <c r="N180" s="131"/>
      <c r="O180" s="132">
        <v>1442615.09</v>
      </c>
      <c r="P180" s="133"/>
      <c r="Q180" s="132">
        <v>1841546.13</v>
      </c>
      <c r="R180" s="133"/>
      <c r="S180" s="134">
        <v>1879310.42</v>
      </c>
      <c r="T180" s="133"/>
      <c r="U180" s="4"/>
      <c r="V180" s="4"/>
      <c r="W180" s="4"/>
      <c r="X180" s="4"/>
      <c r="Y180" s="4"/>
    </row>
    <row r="181" spans="1:26" ht="15.75" x14ac:dyDescent="0.25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</row>
    <row r="182" spans="1:26" ht="15.75" x14ac:dyDescent="0.25">
      <c r="A182" s="33" t="s">
        <v>42</v>
      </c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</row>
    <row r="183" spans="1:26" ht="18.75" x14ac:dyDescent="0.25">
      <c r="A183" s="111" t="s">
        <v>67</v>
      </c>
      <c r="B183" s="112" t="s">
        <v>97</v>
      </c>
      <c r="C183" s="112"/>
      <c r="D183" s="112"/>
      <c r="E183" s="112"/>
      <c r="F183" s="112"/>
      <c r="G183" s="112"/>
      <c r="H183" s="112"/>
      <c r="I183" s="112"/>
      <c r="J183" s="112"/>
      <c r="K183" s="112"/>
      <c r="L183" s="112"/>
      <c r="M183" s="112"/>
      <c r="N183" s="112"/>
      <c r="O183" s="112"/>
      <c r="P183" s="112"/>
      <c r="Q183" s="112"/>
      <c r="R183" s="112"/>
      <c r="S183" s="112"/>
      <c r="T183" s="112"/>
      <c r="U183" s="112"/>
      <c r="V183" s="112"/>
      <c r="W183" s="112"/>
      <c r="X183" s="112"/>
      <c r="Y183" s="112"/>
    </row>
    <row r="184" spans="1:26" ht="15.75" x14ac:dyDescent="0.25">
      <c r="A184" s="111"/>
      <c r="B184" s="51" t="s">
        <v>69</v>
      </c>
      <c r="C184" s="51" t="s">
        <v>70</v>
      </c>
      <c r="D184" s="51" t="s">
        <v>71</v>
      </c>
      <c r="E184" s="51" t="s">
        <v>72</v>
      </c>
      <c r="F184" s="51" t="s">
        <v>73</v>
      </c>
      <c r="G184" s="51" t="s">
        <v>74</v>
      </c>
      <c r="H184" s="51" t="s">
        <v>75</v>
      </c>
      <c r="I184" s="51" t="s">
        <v>76</v>
      </c>
      <c r="J184" s="51" t="s">
        <v>77</v>
      </c>
      <c r="K184" s="51" t="s">
        <v>78</v>
      </c>
      <c r="L184" s="51" t="s">
        <v>79</v>
      </c>
      <c r="M184" s="51" t="s">
        <v>80</v>
      </c>
      <c r="N184" s="51" t="s">
        <v>81</v>
      </c>
      <c r="O184" s="51" t="s">
        <v>82</v>
      </c>
      <c r="P184" s="51" t="s">
        <v>83</v>
      </c>
      <c r="Q184" s="51" t="s">
        <v>84</v>
      </c>
      <c r="R184" s="51" t="s">
        <v>85</v>
      </c>
      <c r="S184" s="51" t="s">
        <v>86</v>
      </c>
      <c r="T184" s="51" t="s">
        <v>87</v>
      </c>
      <c r="U184" s="51" t="s">
        <v>88</v>
      </c>
      <c r="V184" s="51" t="s">
        <v>89</v>
      </c>
      <c r="W184" s="51" t="s">
        <v>90</v>
      </c>
      <c r="X184" s="51" t="s">
        <v>91</v>
      </c>
      <c r="Y184" s="51" t="s">
        <v>92</v>
      </c>
    </row>
    <row r="185" spans="1:26" ht="15.75" x14ac:dyDescent="0.25">
      <c r="A185" s="52">
        <v>1</v>
      </c>
      <c r="B185" s="55">
        <v>2175.6831779700001</v>
      </c>
      <c r="C185" s="55">
        <v>2073.9849937200001</v>
      </c>
      <c r="D185" s="55">
        <v>2275.70882274</v>
      </c>
      <c r="E185" s="55">
        <v>2172.4424095899999</v>
      </c>
      <c r="F185" s="55">
        <v>2127.3281365600001</v>
      </c>
      <c r="G185" s="55">
        <v>2125.84730868</v>
      </c>
      <c r="H185" s="55">
        <v>2068.5762055800001</v>
      </c>
      <c r="I185" s="55">
        <v>2344.9215299699999</v>
      </c>
      <c r="J185" s="55">
        <v>2345.0824793400002</v>
      </c>
      <c r="K185" s="55">
        <v>2356.1717925799999</v>
      </c>
      <c r="L185" s="55">
        <v>2334.2230000899999</v>
      </c>
      <c r="M185" s="55">
        <v>2323.2173638200002</v>
      </c>
      <c r="N185" s="55">
        <v>2311.5555438299998</v>
      </c>
      <c r="O185" s="55">
        <v>2308.22824722</v>
      </c>
      <c r="P185" s="55">
        <v>2329.6981863599999</v>
      </c>
      <c r="Q185" s="55">
        <v>2325.0364722999998</v>
      </c>
      <c r="R185" s="55">
        <v>2337.09696734</v>
      </c>
      <c r="S185" s="55">
        <v>2321.1160624600002</v>
      </c>
      <c r="T185" s="55">
        <v>2310.6372564600001</v>
      </c>
      <c r="U185" s="55">
        <v>2293.4998697299998</v>
      </c>
      <c r="V185" s="55">
        <v>2923.8626937600002</v>
      </c>
      <c r="W185" s="55">
        <v>2850.3387894900002</v>
      </c>
      <c r="X185" s="55">
        <v>2497.8297810600002</v>
      </c>
      <c r="Y185" s="55">
        <v>2353.4159108399999</v>
      </c>
      <c r="Z185" s="56"/>
    </row>
    <row r="186" spans="1:26" ht="15.75" x14ac:dyDescent="0.25">
      <c r="A186" s="52">
        <v>2</v>
      </c>
      <c r="B186" s="55">
        <v>2306.9624662299998</v>
      </c>
      <c r="C186" s="55">
        <v>2320.4610232300001</v>
      </c>
      <c r="D186" s="55">
        <v>2343.6081341499998</v>
      </c>
      <c r="E186" s="55">
        <v>2334.28743261</v>
      </c>
      <c r="F186" s="55">
        <v>2333.7882070599999</v>
      </c>
      <c r="G186" s="55">
        <v>2332.3029747199998</v>
      </c>
      <c r="H186" s="55">
        <v>2341.82346753</v>
      </c>
      <c r="I186" s="55">
        <v>1892.0213510200001</v>
      </c>
      <c r="J186" s="55">
        <v>1845.18134715</v>
      </c>
      <c r="K186" s="55">
        <v>1803.9423698400001</v>
      </c>
      <c r="L186" s="55">
        <v>1786.5236241499999</v>
      </c>
      <c r="M186" s="55">
        <v>1778.55183762</v>
      </c>
      <c r="N186" s="55">
        <v>2067.22873226</v>
      </c>
      <c r="O186" s="55">
        <v>2249.58035346</v>
      </c>
      <c r="P186" s="55">
        <v>2245.7835801000001</v>
      </c>
      <c r="Q186" s="55">
        <v>2167.5574553900001</v>
      </c>
      <c r="R186" s="55">
        <v>2179.4659724200001</v>
      </c>
      <c r="S186" s="55">
        <v>2174.5150561099999</v>
      </c>
      <c r="T186" s="55">
        <v>2186.1375599500002</v>
      </c>
      <c r="U186" s="55">
        <v>2182.1152814500001</v>
      </c>
      <c r="V186" s="55">
        <v>2241.40625</v>
      </c>
      <c r="W186" s="55">
        <v>2141.8956303300001</v>
      </c>
      <c r="X186" s="55">
        <v>2150.3162252400002</v>
      </c>
      <c r="Y186" s="55">
        <v>2126.4740171499998</v>
      </c>
    </row>
    <row r="187" spans="1:26" ht="15.75" x14ac:dyDescent="0.25">
      <c r="A187" s="52">
        <v>3</v>
      </c>
      <c r="B187" s="55">
        <v>2149.2931655000002</v>
      </c>
      <c r="C187" s="55">
        <v>2177.9948469699998</v>
      </c>
      <c r="D187" s="55">
        <v>2182.7523297500002</v>
      </c>
      <c r="E187" s="55">
        <v>1953.36653615</v>
      </c>
      <c r="F187" s="55">
        <v>1953.6096146</v>
      </c>
      <c r="G187" s="55">
        <v>1920.4362237800001</v>
      </c>
      <c r="H187" s="55">
        <v>1931.13399426</v>
      </c>
      <c r="I187" s="55">
        <v>2091.9898470200001</v>
      </c>
      <c r="J187" s="55">
        <v>2008.1680155399999</v>
      </c>
      <c r="K187" s="55">
        <v>1906.8047656399999</v>
      </c>
      <c r="L187" s="55">
        <v>1847.3229567000001</v>
      </c>
      <c r="M187" s="55">
        <v>1849.0997282999999</v>
      </c>
      <c r="N187" s="55">
        <v>2068.30550726</v>
      </c>
      <c r="O187" s="55">
        <v>2181.1778228399999</v>
      </c>
      <c r="P187" s="55">
        <v>2206.9441293099999</v>
      </c>
      <c r="Q187" s="55">
        <v>2181.9656257400002</v>
      </c>
      <c r="R187" s="55">
        <v>2198.3374373900001</v>
      </c>
      <c r="S187" s="55">
        <v>2218.5593632800001</v>
      </c>
      <c r="T187" s="55">
        <v>2202.3282668000002</v>
      </c>
      <c r="U187" s="55">
        <v>2229.6798488499999</v>
      </c>
      <c r="V187" s="55">
        <v>2230.27381152</v>
      </c>
      <c r="W187" s="55">
        <v>2175.73098467</v>
      </c>
      <c r="X187" s="55">
        <v>2178.0852745299999</v>
      </c>
      <c r="Y187" s="55">
        <v>2184.6067226300001</v>
      </c>
    </row>
    <row r="188" spans="1:26" ht="15.75" x14ac:dyDescent="0.25">
      <c r="A188" s="52">
        <v>4</v>
      </c>
      <c r="B188" s="55">
        <v>2122.50937286</v>
      </c>
      <c r="C188" s="55">
        <v>2189.0206400000002</v>
      </c>
      <c r="D188" s="55">
        <v>2204.8961086700001</v>
      </c>
      <c r="E188" s="55">
        <v>2054.7205538600001</v>
      </c>
      <c r="F188" s="55">
        <v>2049.8501997499998</v>
      </c>
      <c r="G188" s="55">
        <v>2024.55592017</v>
      </c>
      <c r="H188" s="55">
        <v>2068.2075344</v>
      </c>
      <c r="I188" s="55">
        <v>2316.73012479</v>
      </c>
      <c r="J188" s="55">
        <v>2307.81212465</v>
      </c>
      <c r="K188" s="55">
        <v>2298.5183598499998</v>
      </c>
      <c r="L188" s="55">
        <v>2285.4157851099999</v>
      </c>
      <c r="M188" s="55">
        <v>2264.2710498800002</v>
      </c>
      <c r="N188" s="55">
        <v>2267.80457213</v>
      </c>
      <c r="O188" s="55">
        <v>2266.6397459499999</v>
      </c>
      <c r="P188" s="55">
        <v>2277.8833112799998</v>
      </c>
      <c r="Q188" s="55">
        <v>2295.6658748099999</v>
      </c>
      <c r="R188" s="55">
        <v>2290.2295943899999</v>
      </c>
      <c r="S188" s="55">
        <v>2292.9227868600001</v>
      </c>
      <c r="T188" s="55">
        <v>2279.0780149100001</v>
      </c>
      <c r="U188" s="55">
        <v>2282.4391710999998</v>
      </c>
      <c r="V188" s="55">
        <v>2290.5088777199999</v>
      </c>
      <c r="W188" s="55">
        <v>2371.9900222800002</v>
      </c>
      <c r="X188" s="55">
        <v>2372.6184461600001</v>
      </c>
      <c r="Y188" s="55">
        <v>2367.3101616099998</v>
      </c>
    </row>
    <row r="189" spans="1:26" ht="15.75" x14ac:dyDescent="0.25">
      <c r="A189" s="52">
        <v>5</v>
      </c>
      <c r="B189" s="55">
        <v>2282.5368873900002</v>
      </c>
      <c r="C189" s="55">
        <v>2296.4828241700002</v>
      </c>
      <c r="D189" s="55">
        <v>2318.3521776100001</v>
      </c>
      <c r="E189" s="55">
        <v>2333.8592213699999</v>
      </c>
      <c r="F189" s="55">
        <v>2326.4292801500001</v>
      </c>
      <c r="G189" s="55">
        <v>2336.4107936999999</v>
      </c>
      <c r="H189" s="55">
        <v>2326.9062051199999</v>
      </c>
      <c r="I189" s="55">
        <v>2009.3846053</v>
      </c>
      <c r="J189" s="55">
        <v>2164.7410209099999</v>
      </c>
      <c r="K189" s="55">
        <v>2108.0309930600001</v>
      </c>
      <c r="L189" s="55">
        <v>2066.6222784199999</v>
      </c>
      <c r="M189" s="55">
        <v>2000.6954014800001</v>
      </c>
      <c r="N189" s="55">
        <v>1990.5847860599999</v>
      </c>
      <c r="O189" s="55">
        <v>2008.8273677499999</v>
      </c>
      <c r="P189" s="55">
        <v>2062.0198595900001</v>
      </c>
      <c r="Q189" s="55">
        <v>2089.2174052199998</v>
      </c>
      <c r="R189" s="55">
        <v>2089.3540159999998</v>
      </c>
      <c r="S189" s="55">
        <v>2059.5097343299999</v>
      </c>
      <c r="T189" s="55">
        <v>1993.4830495799999</v>
      </c>
      <c r="U189" s="55">
        <v>1938.9506069399999</v>
      </c>
      <c r="V189" s="55">
        <v>2176.8111531300001</v>
      </c>
      <c r="W189" s="55">
        <v>2100.3989682800002</v>
      </c>
      <c r="X189" s="55">
        <v>2110.7811496600002</v>
      </c>
      <c r="Y189" s="55">
        <v>2129.3309008800002</v>
      </c>
    </row>
    <row r="190" spans="1:26" ht="15.75" x14ac:dyDescent="0.25">
      <c r="A190" s="52">
        <v>6</v>
      </c>
      <c r="B190" s="55">
        <v>2171.6090530299998</v>
      </c>
      <c r="C190" s="55">
        <v>2177.46080549</v>
      </c>
      <c r="D190" s="55">
        <v>2043.8612614199999</v>
      </c>
      <c r="E190" s="55">
        <v>2044.3361157500001</v>
      </c>
      <c r="F190" s="55">
        <v>2052.2545095800001</v>
      </c>
      <c r="G190" s="55">
        <v>2020.5726990600001</v>
      </c>
      <c r="H190" s="55">
        <v>2028.60939394</v>
      </c>
      <c r="I190" s="55">
        <v>2325.4630853100002</v>
      </c>
      <c r="J190" s="55">
        <v>2304.3067905799999</v>
      </c>
      <c r="K190" s="55">
        <v>2286.9268380100002</v>
      </c>
      <c r="L190" s="55">
        <v>2288.5775849000001</v>
      </c>
      <c r="M190" s="55">
        <v>2276.6365628200001</v>
      </c>
      <c r="N190" s="55">
        <v>2271.12310054</v>
      </c>
      <c r="O190" s="55">
        <v>2940.3527363500002</v>
      </c>
      <c r="P190" s="55">
        <v>2953.38057613</v>
      </c>
      <c r="Q190" s="55">
        <v>2959.40236555</v>
      </c>
      <c r="R190" s="55">
        <v>2953.11531117</v>
      </c>
      <c r="S190" s="55">
        <v>2778.1262107500002</v>
      </c>
      <c r="T190" s="55">
        <v>2778.71310967</v>
      </c>
      <c r="U190" s="55">
        <v>2914.72304738</v>
      </c>
      <c r="V190" s="55">
        <v>3733.5441642400001</v>
      </c>
      <c r="W190" s="55">
        <v>3656.8138664899998</v>
      </c>
      <c r="X190" s="55">
        <v>3659.4773290200001</v>
      </c>
      <c r="Y190" s="55">
        <v>3709.9746542100002</v>
      </c>
    </row>
    <row r="191" spans="1:26" ht="15.75" x14ac:dyDescent="0.25">
      <c r="A191" s="52">
        <v>7</v>
      </c>
      <c r="B191" s="55">
        <v>3905.1049460999998</v>
      </c>
      <c r="C191" s="55">
        <v>2746.2999099499998</v>
      </c>
      <c r="D191" s="55">
        <v>2296.36595162</v>
      </c>
      <c r="E191" s="55">
        <v>2293.70249358</v>
      </c>
      <c r="F191" s="55">
        <v>2294.3423126299999</v>
      </c>
      <c r="G191" s="55">
        <v>2302.0598269799998</v>
      </c>
      <c r="H191" s="55">
        <v>2307.3019503700002</v>
      </c>
      <c r="I191" s="55">
        <v>1834.0447755800001</v>
      </c>
      <c r="J191" s="55">
        <v>1895.16506282</v>
      </c>
      <c r="K191" s="55">
        <v>1881.1524234999999</v>
      </c>
      <c r="L191" s="55">
        <v>1810.80243535</v>
      </c>
      <c r="M191" s="55">
        <v>1769.2160787400001</v>
      </c>
      <c r="N191" s="55">
        <v>1748.25298486</v>
      </c>
      <c r="O191" s="55">
        <v>1807.30382229</v>
      </c>
      <c r="P191" s="55">
        <v>1830.69947589</v>
      </c>
      <c r="Q191" s="55">
        <v>1748.8786790199999</v>
      </c>
      <c r="R191" s="55">
        <v>1893.2528144600001</v>
      </c>
      <c r="S191" s="55">
        <v>1746.9550414099999</v>
      </c>
      <c r="T191" s="55">
        <v>1917.0122055899999</v>
      </c>
      <c r="U191" s="55">
        <v>1957.9623735600001</v>
      </c>
      <c r="V191" s="55">
        <v>1951.0482337399999</v>
      </c>
      <c r="W191" s="55">
        <v>1948.9407168600001</v>
      </c>
      <c r="X191" s="55">
        <v>1943.0139991200001</v>
      </c>
      <c r="Y191" s="55">
        <v>1852.7356355899999</v>
      </c>
    </row>
    <row r="192" spans="1:26" ht="15.75" x14ac:dyDescent="0.25">
      <c r="A192" s="52">
        <v>8</v>
      </c>
      <c r="B192" s="55">
        <v>1892.4468773599999</v>
      </c>
      <c r="C192" s="55">
        <v>1924.0598071899999</v>
      </c>
      <c r="D192" s="55">
        <v>1852.32561242</v>
      </c>
      <c r="E192" s="55">
        <v>1879.8885985100001</v>
      </c>
      <c r="F192" s="55">
        <v>1898.2889937</v>
      </c>
      <c r="G192" s="55">
        <v>1892.1504227099999</v>
      </c>
      <c r="H192" s="55">
        <v>1896.90987825</v>
      </c>
      <c r="I192" s="55">
        <v>1904.66470514</v>
      </c>
      <c r="J192" s="55">
        <v>1881.3060780799999</v>
      </c>
      <c r="K192" s="55">
        <v>1933.3622679499999</v>
      </c>
      <c r="L192" s="55">
        <v>1863.9957993200001</v>
      </c>
      <c r="M192" s="55">
        <v>1814.0748930100001</v>
      </c>
      <c r="N192" s="55">
        <v>1803.63939598</v>
      </c>
      <c r="O192" s="55">
        <v>1798.61087709</v>
      </c>
      <c r="P192" s="55">
        <v>1862.90007919</v>
      </c>
      <c r="Q192" s="55">
        <v>1887.7895122699999</v>
      </c>
      <c r="R192" s="55">
        <v>1837.66345123</v>
      </c>
      <c r="S192" s="55">
        <v>1850.5055975400001</v>
      </c>
      <c r="T192" s="55">
        <v>1837.5513529</v>
      </c>
      <c r="U192" s="55">
        <v>1967.47046445</v>
      </c>
      <c r="V192" s="55">
        <v>1956.7605748200001</v>
      </c>
      <c r="W192" s="55">
        <v>1951.25470677</v>
      </c>
      <c r="X192" s="55">
        <v>1966.43734528</v>
      </c>
      <c r="Y192" s="55">
        <v>1929.5557084100001</v>
      </c>
    </row>
    <row r="193" spans="1:25" ht="15.75" x14ac:dyDescent="0.25">
      <c r="A193" s="52">
        <v>9</v>
      </c>
      <c r="B193" s="55">
        <v>1819.8106342399999</v>
      </c>
      <c r="C193" s="55">
        <v>1890.78131583</v>
      </c>
      <c r="D193" s="55">
        <v>1880.5635474200001</v>
      </c>
      <c r="E193" s="55">
        <v>1922.65219172</v>
      </c>
      <c r="F193" s="55">
        <v>1915.46609003</v>
      </c>
      <c r="G193" s="55">
        <v>1904.2964534800001</v>
      </c>
      <c r="H193" s="55">
        <v>1903.54204949</v>
      </c>
      <c r="I193" s="55">
        <v>1963.0193699500001</v>
      </c>
      <c r="J193" s="55">
        <v>1982.2229816900001</v>
      </c>
      <c r="K193" s="55">
        <v>1880.7253651000001</v>
      </c>
      <c r="L193" s="55">
        <v>1841.39702648</v>
      </c>
      <c r="M193" s="55">
        <v>1817.05162982</v>
      </c>
      <c r="N193" s="55">
        <v>1815.4208883599999</v>
      </c>
      <c r="O193" s="55">
        <v>1922.85897187</v>
      </c>
      <c r="P193" s="55">
        <v>1854.26453984</v>
      </c>
      <c r="Q193" s="55">
        <v>2005.0626976000001</v>
      </c>
      <c r="R193" s="55">
        <v>2019.93628466</v>
      </c>
      <c r="S193" s="55">
        <v>2020.8014998599999</v>
      </c>
      <c r="T193" s="55">
        <v>2028.5340377099999</v>
      </c>
      <c r="U193" s="55">
        <v>2017.5205233700001</v>
      </c>
      <c r="V193" s="55">
        <v>2018.8522383899999</v>
      </c>
      <c r="W193" s="55">
        <v>1967.78509216</v>
      </c>
      <c r="X193" s="55">
        <v>1952.58981565</v>
      </c>
      <c r="Y193" s="55">
        <v>1960.68766641</v>
      </c>
    </row>
    <row r="194" spans="1:25" ht="15.75" x14ac:dyDescent="0.25">
      <c r="A194" s="52">
        <v>10</v>
      </c>
      <c r="B194" s="55">
        <v>2009.6368029600001</v>
      </c>
      <c r="C194" s="55">
        <v>1965.0244688800001</v>
      </c>
      <c r="D194" s="55">
        <v>2007.08022127</v>
      </c>
      <c r="E194" s="55">
        <v>2026.51888205</v>
      </c>
      <c r="F194" s="55">
        <v>1968.9827956300001</v>
      </c>
      <c r="G194" s="55">
        <v>1968.4536582799999</v>
      </c>
      <c r="H194" s="55">
        <v>1974.28948767</v>
      </c>
      <c r="I194" s="55">
        <v>2006.6656110900001</v>
      </c>
      <c r="J194" s="55">
        <v>1954.8266130699999</v>
      </c>
      <c r="K194" s="55">
        <v>1849.42543142</v>
      </c>
      <c r="L194" s="55">
        <v>1800.1232169699999</v>
      </c>
      <c r="M194" s="55">
        <v>1784.7680995400001</v>
      </c>
      <c r="N194" s="55">
        <v>1835.56923398</v>
      </c>
      <c r="O194" s="55">
        <v>1899.88612829</v>
      </c>
      <c r="P194" s="55">
        <v>1858.79114445</v>
      </c>
      <c r="Q194" s="55">
        <v>2020.24630542</v>
      </c>
      <c r="R194" s="55">
        <v>2026.7301234199999</v>
      </c>
      <c r="S194" s="55">
        <v>1878.61869179</v>
      </c>
      <c r="T194" s="55">
        <v>1866.4284744300001</v>
      </c>
      <c r="U194" s="55">
        <v>1854.3713050399999</v>
      </c>
      <c r="V194" s="55">
        <v>2031.5993445399999</v>
      </c>
      <c r="W194" s="55">
        <v>2008.0564302800001</v>
      </c>
      <c r="X194" s="55">
        <v>1992.11819423</v>
      </c>
      <c r="Y194" s="55">
        <v>1993.3060633699999</v>
      </c>
    </row>
    <row r="195" spans="1:25" ht="15.75" x14ac:dyDescent="0.25">
      <c r="A195" s="52">
        <v>11</v>
      </c>
      <c r="B195" s="55">
        <v>1971.7765796599999</v>
      </c>
      <c r="C195" s="55">
        <v>1951.7015717500001</v>
      </c>
      <c r="D195" s="55">
        <v>1918.67618268</v>
      </c>
      <c r="E195" s="55">
        <v>1945.13499155</v>
      </c>
      <c r="F195" s="55">
        <v>1944.3519843199999</v>
      </c>
      <c r="G195" s="55">
        <v>1939.8926260600001</v>
      </c>
      <c r="H195" s="55">
        <v>1944.6721879700001</v>
      </c>
      <c r="I195" s="55">
        <v>2015.7398669500001</v>
      </c>
      <c r="J195" s="55">
        <v>1927.3696161299999</v>
      </c>
      <c r="K195" s="55">
        <v>1855.14544643</v>
      </c>
      <c r="L195" s="55">
        <v>1851.75823926</v>
      </c>
      <c r="M195" s="55">
        <v>1849.856796</v>
      </c>
      <c r="N195" s="55">
        <v>1851.7506496200001</v>
      </c>
      <c r="O195" s="55">
        <v>1912.7395303799999</v>
      </c>
      <c r="P195" s="55">
        <v>2111.2398685899998</v>
      </c>
      <c r="Q195" s="55">
        <v>2112.0493223399999</v>
      </c>
      <c r="R195" s="55">
        <v>2115.7331100900001</v>
      </c>
      <c r="S195" s="55">
        <v>2112.3583970300001</v>
      </c>
      <c r="T195" s="55">
        <v>2072.99701628</v>
      </c>
      <c r="U195" s="55">
        <v>2070.8940189700002</v>
      </c>
      <c r="V195" s="55">
        <v>2180.3375107500001</v>
      </c>
      <c r="W195" s="55">
        <v>2142.2679993100001</v>
      </c>
      <c r="X195" s="55">
        <v>2156.2901459300001</v>
      </c>
      <c r="Y195" s="55">
        <v>2171.5060074500002</v>
      </c>
    </row>
    <row r="196" spans="1:25" ht="15.75" x14ac:dyDescent="0.25">
      <c r="A196" s="52">
        <v>12</v>
      </c>
      <c r="B196" s="55">
        <v>2023.7572622800001</v>
      </c>
      <c r="C196" s="55">
        <v>2040.8020641200001</v>
      </c>
      <c r="D196" s="55">
        <v>2077.99327292</v>
      </c>
      <c r="E196" s="55">
        <v>2094.0419281</v>
      </c>
      <c r="F196" s="55">
        <v>2099.61294155</v>
      </c>
      <c r="G196" s="55">
        <v>2091.4983646199998</v>
      </c>
      <c r="H196" s="55">
        <v>2096.8260479800001</v>
      </c>
      <c r="I196" s="55">
        <v>2071.5597829399999</v>
      </c>
      <c r="J196" s="55">
        <v>2001.13489624</v>
      </c>
      <c r="K196" s="55">
        <v>1950.8554435599999</v>
      </c>
      <c r="L196" s="55">
        <v>1908.84003373</v>
      </c>
      <c r="M196" s="55">
        <v>1861.98568742</v>
      </c>
      <c r="N196" s="55">
        <v>1856.06922446</v>
      </c>
      <c r="O196" s="55">
        <v>1869.95071293</v>
      </c>
      <c r="P196" s="55">
        <v>2045.28002606</v>
      </c>
      <c r="Q196" s="55">
        <v>2018.17498295</v>
      </c>
      <c r="R196" s="55">
        <v>2036.2986124700001</v>
      </c>
      <c r="S196" s="55">
        <v>2052.9642817600002</v>
      </c>
      <c r="T196" s="55">
        <v>2051.5557377199998</v>
      </c>
      <c r="U196" s="55">
        <v>2049.1069863500002</v>
      </c>
      <c r="V196" s="55">
        <v>2143.2928795299999</v>
      </c>
      <c r="W196" s="55">
        <v>2096.3713204400001</v>
      </c>
      <c r="X196" s="55">
        <v>2098.2937604600002</v>
      </c>
      <c r="Y196" s="55">
        <v>2097.8037690400001</v>
      </c>
    </row>
    <row r="197" spans="1:25" ht="15.75" x14ac:dyDescent="0.25">
      <c r="A197" s="52">
        <v>13</v>
      </c>
      <c r="B197" s="55">
        <v>2124.7355934500001</v>
      </c>
      <c r="C197" s="55">
        <v>2133.0815357800002</v>
      </c>
      <c r="D197" s="55">
        <v>2146.45042883</v>
      </c>
      <c r="E197" s="55">
        <v>2132.7315244599999</v>
      </c>
      <c r="F197" s="55">
        <v>2114.31892819</v>
      </c>
      <c r="G197" s="55">
        <v>2094.0802846699999</v>
      </c>
      <c r="H197" s="55">
        <v>2076.9185807099998</v>
      </c>
      <c r="I197" s="55">
        <v>2053.63228127</v>
      </c>
      <c r="J197" s="55">
        <v>1980.02657778</v>
      </c>
      <c r="K197" s="55">
        <v>1918.9267698000001</v>
      </c>
      <c r="L197" s="55">
        <v>1886.16093187</v>
      </c>
      <c r="M197" s="55">
        <v>1851.2732435600001</v>
      </c>
      <c r="N197" s="55">
        <v>1862.4343452000001</v>
      </c>
      <c r="O197" s="55">
        <v>1892.5775338999999</v>
      </c>
      <c r="P197" s="55">
        <v>2016.07847569</v>
      </c>
      <c r="Q197" s="55">
        <v>2035.2069683100001</v>
      </c>
      <c r="R197" s="55">
        <v>2013.55596902</v>
      </c>
      <c r="S197" s="55">
        <v>1876.82434027</v>
      </c>
      <c r="T197" s="55">
        <v>1860.57706474</v>
      </c>
      <c r="U197" s="55">
        <v>2036.55881312</v>
      </c>
      <c r="V197" s="55">
        <v>1962.91835274</v>
      </c>
      <c r="W197" s="55">
        <v>2030.2436122300001</v>
      </c>
      <c r="X197" s="55">
        <v>2011.69921049</v>
      </c>
      <c r="Y197" s="55">
        <v>2022.9712009100001</v>
      </c>
    </row>
    <row r="198" spans="1:25" ht="15.75" x14ac:dyDescent="0.25">
      <c r="A198" s="52">
        <v>14</v>
      </c>
      <c r="B198" s="55">
        <v>2073.07368167</v>
      </c>
      <c r="C198" s="55">
        <v>2130.8221677800002</v>
      </c>
      <c r="D198" s="55">
        <v>2130.2753836900001</v>
      </c>
      <c r="E198" s="55">
        <v>2041.13546668</v>
      </c>
      <c r="F198" s="55">
        <v>2023.21794712</v>
      </c>
      <c r="G198" s="55">
        <v>2009.7958777399999</v>
      </c>
      <c r="H198" s="55">
        <v>1993.6579686800001</v>
      </c>
      <c r="I198" s="55">
        <v>2099.8322493599999</v>
      </c>
      <c r="J198" s="55">
        <v>2049.6107493700001</v>
      </c>
      <c r="K198" s="55">
        <v>1997.46201587</v>
      </c>
      <c r="L198" s="55">
        <v>1926.5547195900001</v>
      </c>
      <c r="M198" s="55">
        <v>2203.3633316999999</v>
      </c>
      <c r="N198" s="55">
        <v>2194.3988381600002</v>
      </c>
      <c r="O198" s="55">
        <v>2183.3653505100001</v>
      </c>
      <c r="P198" s="55">
        <v>2207.9651956500002</v>
      </c>
      <c r="Q198" s="55">
        <v>2209.13926498</v>
      </c>
      <c r="R198" s="55">
        <v>2204.2563633499999</v>
      </c>
      <c r="S198" s="55">
        <v>2193.3056166299998</v>
      </c>
      <c r="T198" s="55">
        <v>2206.0695604500002</v>
      </c>
      <c r="U198" s="55">
        <v>2190.9149441700001</v>
      </c>
      <c r="V198" s="55">
        <v>2153.0449551199999</v>
      </c>
      <c r="W198" s="55">
        <v>2177.0607993399999</v>
      </c>
      <c r="X198" s="55">
        <v>2201.04508261</v>
      </c>
      <c r="Y198" s="55">
        <v>2221.6059551899998</v>
      </c>
    </row>
    <row r="199" spans="1:25" ht="15.75" x14ac:dyDescent="0.25">
      <c r="A199" s="52">
        <v>15</v>
      </c>
      <c r="B199" s="55">
        <v>2204.06846335</v>
      </c>
      <c r="C199" s="55">
        <v>2171.2265612400001</v>
      </c>
      <c r="D199" s="55">
        <v>2182.68815799</v>
      </c>
      <c r="E199" s="55">
        <v>2124.2844200899999</v>
      </c>
      <c r="F199" s="55">
        <v>2130.8904810600002</v>
      </c>
      <c r="G199" s="55">
        <v>2106.82971808</v>
      </c>
      <c r="H199" s="55">
        <v>2094.7845014899999</v>
      </c>
      <c r="I199" s="55">
        <v>2349.4081640999998</v>
      </c>
      <c r="J199" s="55">
        <v>2341.3700644599999</v>
      </c>
      <c r="K199" s="55">
        <v>2325.02443438</v>
      </c>
      <c r="L199" s="55">
        <v>2325.6634130799998</v>
      </c>
      <c r="M199" s="55">
        <v>2309.1286400899999</v>
      </c>
      <c r="N199" s="55">
        <v>2322.9423384500001</v>
      </c>
      <c r="O199" s="55">
        <v>2322.8994390299999</v>
      </c>
      <c r="P199" s="55">
        <v>2314.55545411</v>
      </c>
      <c r="Q199" s="55">
        <v>2309.3700451099999</v>
      </c>
      <c r="R199" s="55">
        <v>2322.1348449699999</v>
      </c>
      <c r="S199" s="55">
        <v>2325.1424853600001</v>
      </c>
      <c r="T199" s="55">
        <v>2306.3669281500001</v>
      </c>
      <c r="U199" s="55">
        <v>2299.40580993</v>
      </c>
      <c r="V199" s="55">
        <v>2303.5320615999999</v>
      </c>
      <c r="W199" s="55">
        <v>2285.1794812600001</v>
      </c>
      <c r="X199" s="55">
        <v>2434.0794814599999</v>
      </c>
      <c r="Y199" s="55">
        <v>2474.1054157899998</v>
      </c>
    </row>
    <row r="200" spans="1:25" ht="15.75" x14ac:dyDescent="0.25">
      <c r="A200" s="52">
        <v>16</v>
      </c>
      <c r="B200" s="55">
        <v>2308.18588705</v>
      </c>
      <c r="C200" s="55">
        <v>2342.4307497899999</v>
      </c>
      <c r="D200" s="55">
        <v>2465.5802816700002</v>
      </c>
      <c r="E200" s="55">
        <v>2470.1482821</v>
      </c>
      <c r="F200" s="55">
        <v>2411.8249987200002</v>
      </c>
      <c r="G200" s="55">
        <v>2465.9730194899998</v>
      </c>
      <c r="H200" s="55">
        <v>2375.4906416700001</v>
      </c>
      <c r="I200" s="55">
        <v>1997.9673922300001</v>
      </c>
      <c r="J200" s="55">
        <v>1928.12405558</v>
      </c>
      <c r="K200" s="55">
        <v>2198.5941054199998</v>
      </c>
      <c r="L200" s="55">
        <v>2190.0458614499998</v>
      </c>
      <c r="M200" s="55">
        <v>2192.8444050500002</v>
      </c>
      <c r="N200" s="55">
        <v>2201.3776944699998</v>
      </c>
      <c r="O200" s="55">
        <v>2198.8453509699998</v>
      </c>
      <c r="P200" s="55">
        <v>2207.96976017</v>
      </c>
      <c r="Q200" s="55">
        <v>2206.9936831199998</v>
      </c>
      <c r="R200" s="55">
        <v>2210.6155043600002</v>
      </c>
      <c r="S200" s="55">
        <v>2210.7207605100002</v>
      </c>
      <c r="T200" s="55">
        <v>2216.1036594100001</v>
      </c>
      <c r="U200" s="55">
        <v>2197.4587172000001</v>
      </c>
      <c r="V200" s="55">
        <v>2210.8486090000001</v>
      </c>
      <c r="W200" s="55">
        <v>2205.4455993800002</v>
      </c>
      <c r="X200" s="55">
        <v>2207.8980183100002</v>
      </c>
      <c r="Y200" s="55">
        <v>2212.2414619800002</v>
      </c>
    </row>
    <row r="201" spans="1:25" ht="15.75" x14ac:dyDescent="0.25">
      <c r="A201" s="52">
        <v>17</v>
      </c>
      <c r="B201" s="55">
        <v>2133.3767946299999</v>
      </c>
      <c r="C201" s="55">
        <v>2199.6579768400002</v>
      </c>
      <c r="D201" s="55">
        <v>2203.4080059399998</v>
      </c>
      <c r="E201" s="55">
        <v>2152.1685992100001</v>
      </c>
      <c r="F201" s="55">
        <v>2159.1318713300002</v>
      </c>
      <c r="G201" s="55">
        <v>2126.1339820899998</v>
      </c>
      <c r="H201" s="55">
        <v>2100.2910018299999</v>
      </c>
      <c r="I201" s="55">
        <v>2020.5458839800001</v>
      </c>
      <c r="J201" s="55">
        <v>2003.03358645</v>
      </c>
      <c r="K201" s="55">
        <v>1990.91464219</v>
      </c>
      <c r="L201" s="55">
        <v>1964.5188133199999</v>
      </c>
      <c r="M201" s="55">
        <v>1939.0480727300001</v>
      </c>
      <c r="N201" s="55">
        <v>2018.36773948</v>
      </c>
      <c r="O201" s="55">
        <v>1954.85053023</v>
      </c>
      <c r="P201" s="55">
        <v>2002.9478478399999</v>
      </c>
      <c r="Q201" s="55">
        <v>2028.11643903</v>
      </c>
      <c r="R201" s="55">
        <v>2012.8327080399999</v>
      </c>
      <c r="S201" s="55">
        <v>1991.4877262099999</v>
      </c>
      <c r="T201" s="55">
        <v>1961.46596806</v>
      </c>
      <c r="U201" s="55">
        <v>1932.13402552</v>
      </c>
      <c r="V201" s="55">
        <v>2046.38218353</v>
      </c>
      <c r="W201" s="55">
        <v>1988.43465128</v>
      </c>
      <c r="X201" s="55">
        <v>1980.2370356900001</v>
      </c>
      <c r="Y201" s="55">
        <v>1999.8636123799999</v>
      </c>
    </row>
    <row r="202" spans="1:25" ht="15.75" x14ac:dyDescent="0.25">
      <c r="A202" s="52">
        <v>18</v>
      </c>
      <c r="B202" s="55">
        <v>2051.9312566600001</v>
      </c>
      <c r="C202" s="55">
        <v>2039.93918951</v>
      </c>
      <c r="D202" s="55">
        <v>2043.52245419</v>
      </c>
      <c r="E202" s="55">
        <v>2045.0471372</v>
      </c>
      <c r="F202" s="55">
        <v>2009.04985818</v>
      </c>
      <c r="G202" s="55">
        <v>1978.2267760100001</v>
      </c>
      <c r="H202" s="55">
        <v>2010.96192006</v>
      </c>
      <c r="I202" s="55">
        <v>2032.7905312</v>
      </c>
      <c r="J202" s="55">
        <v>2038.69444163</v>
      </c>
      <c r="K202" s="55">
        <v>1995.3112021100001</v>
      </c>
      <c r="L202" s="55">
        <v>1923.89028979</v>
      </c>
      <c r="M202" s="55">
        <v>1904.66453075</v>
      </c>
      <c r="N202" s="55">
        <v>1927.5719034199999</v>
      </c>
      <c r="O202" s="55">
        <v>1980.4072337499999</v>
      </c>
      <c r="P202" s="55">
        <v>1968.5004965400001</v>
      </c>
      <c r="Q202" s="55">
        <v>2013.25604376</v>
      </c>
      <c r="R202" s="55">
        <v>2035.5703837900001</v>
      </c>
      <c r="S202" s="55">
        <v>2025.77565254</v>
      </c>
      <c r="T202" s="55">
        <v>2029.1703555300001</v>
      </c>
      <c r="U202" s="55">
        <v>2023.8436021</v>
      </c>
      <c r="V202" s="55">
        <v>1999.5361926</v>
      </c>
      <c r="W202" s="55">
        <v>1964.31061082</v>
      </c>
      <c r="X202" s="55">
        <v>1976.3009321500001</v>
      </c>
      <c r="Y202" s="55">
        <v>2016.8295074099999</v>
      </c>
    </row>
    <row r="203" spans="1:25" ht="15.75" x14ac:dyDescent="0.25">
      <c r="A203" s="52">
        <v>19</v>
      </c>
      <c r="B203" s="55">
        <v>2037.08248422</v>
      </c>
      <c r="C203" s="55">
        <v>2001.53768154</v>
      </c>
      <c r="D203" s="55">
        <v>2031.19166023</v>
      </c>
      <c r="E203" s="55">
        <v>2030.47641989</v>
      </c>
      <c r="F203" s="55">
        <v>2025.3613572700001</v>
      </c>
      <c r="G203" s="55">
        <v>1990.6426957900001</v>
      </c>
      <c r="H203" s="55">
        <v>1984.48700104</v>
      </c>
      <c r="I203" s="55">
        <v>1898.9941588300001</v>
      </c>
      <c r="J203" s="55">
        <v>1842.7870608000001</v>
      </c>
      <c r="K203" s="55">
        <v>1996.39883209</v>
      </c>
      <c r="L203" s="55">
        <v>1954.2751256700001</v>
      </c>
      <c r="M203" s="55">
        <v>1913.2716238099999</v>
      </c>
      <c r="N203" s="55">
        <v>1904.2444869999999</v>
      </c>
      <c r="O203" s="55">
        <v>1927.5072327299999</v>
      </c>
      <c r="P203" s="55">
        <v>1933.71464689</v>
      </c>
      <c r="Q203" s="55">
        <v>1958.1276362399999</v>
      </c>
      <c r="R203" s="55">
        <v>1939.4234130499999</v>
      </c>
      <c r="S203" s="55">
        <v>1938.55497143</v>
      </c>
      <c r="T203" s="55">
        <v>1930.75021995</v>
      </c>
      <c r="U203" s="55">
        <v>1867.48517818</v>
      </c>
      <c r="V203" s="55">
        <v>2024.57932426</v>
      </c>
      <c r="W203" s="55">
        <v>2028.9071634300001</v>
      </c>
      <c r="X203" s="55">
        <v>1989.8188903400001</v>
      </c>
      <c r="Y203" s="55">
        <v>2013.7526812599999</v>
      </c>
    </row>
    <row r="204" spans="1:25" ht="15.75" x14ac:dyDescent="0.25">
      <c r="A204" s="52">
        <v>20</v>
      </c>
      <c r="B204" s="55">
        <v>2054.8389261500001</v>
      </c>
      <c r="C204" s="55">
        <v>1951.77779807</v>
      </c>
      <c r="D204" s="55">
        <v>1965.0792749499999</v>
      </c>
      <c r="E204" s="55">
        <v>1955.43307641</v>
      </c>
      <c r="F204" s="55">
        <v>1944.9585425400001</v>
      </c>
      <c r="G204" s="55">
        <v>1931.9154829199999</v>
      </c>
      <c r="H204" s="55">
        <v>1921.23473341</v>
      </c>
      <c r="I204" s="55">
        <v>1950.8710656799999</v>
      </c>
      <c r="J204" s="55">
        <v>2017.58956128</v>
      </c>
      <c r="K204" s="55">
        <v>2080.46994709</v>
      </c>
      <c r="L204" s="55">
        <v>2068.4359392000001</v>
      </c>
      <c r="M204" s="55">
        <v>2039.51261967</v>
      </c>
      <c r="N204" s="55">
        <v>2046.99675297</v>
      </c>
      <c r="O204" s="55">
        <v>2076.0048866900001</v>
      </c>
      <c r="P204" s="55">
        <v>2081.9706487799999</v>
      </c>
      <c r="Q204" s="55">
        <v>2078.803218</v>
      </c>
      <c r="R204" s="55">
        <v>2079.1349878800002</v>
      </c>
      <c r="S204" s="55">
        <v>2070.1813086500001</v>
      </c>
      <c r="T204" s="55">
        <v>2063.6493720499998</v>
      </c>
      <c r="U204" s="55">
        <v>2034.52436388</v>
      </c>
      <c r="V204" s="55">
        <v>2059.4579532299999</v>
      </c>
      <c r="W204" s="55">
        <v>2043.2406509899999</v>
      </c>
      <c r="X204" s="55">
        <v>2044.8125811699999</v>
      </c>
      <c r="Y204" s="55">
        <v>2086.3272731699999</v>
      </c>
    </row>
    <row r="205" spans="1:25" ht="15.75" x14ac:dyDescent="0.25">
      <c r="A205" s="52">
        <v>21</v>
      </c>
      <c r="B205" s="55">
        <v>2064.7356738899998</v>
      </c>
      <c r="C205" s="55">
        <v>2022.3795312100001</v>
      </c>
      <c r="D205" s="55">
        <v>1969.1801612899999</v>
      </c>
      <c r="E205" s="55">
        <v>1949.3136349599999</v>
      </c>
      <c r="F205" s="55">
        <v>1970.8177990500001</v>
      </c>
      <c r="G205" s="55">
        <v>1966.09163552</v>
      </c>
      <c r="H205" s="55">
        <v>1993.5636477400001</v>
      </c>
      <c r="I205" s="55">
        <v>2361.8636903199999</v>
      </c>
      <c r="J205" s="55">
        <v>2356.40394844</v>
      </c>
      <c r="K205" s="55">
        <v>2354.5993453199999</v>
      </c>
      <c r="L205" s="55">
        <v>2336.24579219</v>
      </c>
      <c r="M205" s="55">
        <v>2338.9311250800001</v>
      </c>
      <c r="N205" s="55">
        <v>2335.6076154000002</v>
      </c>
      <c r="O205" s="55">
        <v>2330.9617502000001</v>
      </c>
      <c r="P205" s="55">
        <v>2330.8465242900002</v>
      </c>
      <c r="Q205" s="55">
        <v>2330.0549117199998</v>
      </c>
      <c r="R205" s="55">
        <v>2335.1665402100002</v>
      </c>
      <c r="S205" s="55">
        <v>2329.5314818299998</v>
      </c>
      <c r="T205" s="55">
        <v>2327.3012208199998</v>
      </c>
      <c r="U205" s="55">
        <v>2332.3311486600001</v>
      </c>
      <c r="V205" s="55">
        <v>2401.0761719100001</v>
      </c>
      <c r="W205" s="55">
        <v>2393.6060847899998</v>
      </c>
      <c r="X205" s="55">
        <v>2395.5450264699998</v>
      </c>
      <c r="Y205" s="55">
        <v>2791.9494089300001</v>
      </c>
    </row>
    <row r="206" spans="1:25" ht="15.75" x14ac:dyDescent="0.25">
      <c r="A206" s="52">
        <v>22</v>
      </c>
      <c r="B206" s="55">
        <v>2420.4844928900002</v>
      </c>
      <c r="C206" s="55">
        <v>2341.91372026</v>
      </c>
      <c r="D206" s="55">
        <v>2344.0010766099999</v>
      </c>
      <c r="E206" s="55">
        <v>2341.5930284599999</v>
      </c>
      <c r="F206" s="55">
        <v>2343.1233508400001</v>
      </c>
      <c r="G206" s="55">
        <v>2346.5421165500002</v>
      </c>
      <c r="H206" s="55">
        <v>2355.3443550500001</v>
      </c>
      <c r="I206" s="55">
        <v>2189.6785742000002</v>
      </c>
      <c r="J206" s="55">
        <v>2143.16365219</v>
      </c>
      <c r="K206" s="55">
        <v>2100.0300739600002</v>
      </c>
      <c r="L206" s="55">
        <v>2055.8724918399998</v>
      </c>
      <c r="M206" s="55">
        <v>1986.03290707</v>
      </c>
      <c r="N206" s="55">
        <v>2000.75410657</v>
      </c>
      <c r="O206" s="55">
        <v>2035.23287471</v>
      </c>
      <c r="P206" s="55">
        <v>2008.93785432</v>
      </c>
      <c r="Q206" s="55">
        <v>2186.4011166099999</v>
      </c>
      <c r="R206" s="55">
        <v>2145.2982192499999</v>
      </c>
      <c r="S206" s="55">
        <v>2146.5888590200002</v>
      </c>
      <c r="T206" s="55">
        <v>2156.16347163</v>
      </c>
      <c r="U206" s="55">
        <v>2150.5854008000001</v>
      </c>
      <c r="V206" s="55">
        <v>2161.7797626699999</v>
      </c>
      <c r="W206" s="55">
        <v>2103.4681800799999</v>
      </c>
      <c r="X206" s="55">
        <v>2101.9755432299999</v>
      </c>
      <c r="Y206" s="55">
        <v>2077.64691283</v>
      </c>
    </row>
    <row r="207" spans="1:25" ht="15.75" x14ac:dyDescent="0.25">
      <c r="A207" s="52">
        <v>23</v>
      </c>
      <c r="B207" s="55">
        <v>2098.4370465799998</v>
      </c>
      <c r="C207" s="55">
        <v>2149.3906738599999</v>
      </c>
      <c r="D207" s="55">
        <v>2147.2654842400002</v>
      </c>
      <c r="E207" s="55">
        <v>2197.26515565</v>
      </c>
      <c r="F207" s="55">
        <v>2200.42164005</v>
      </c>
      <c r="G207" s="55">
        <v>2196.9973103299999</v>
      </c>
      <c r="H207" s="55">
        <v>2202.1207855600001</v>
      </c>
      <c r="I207" s="55">
        <v>2341.8494995000001</v>
      </c>
      <c r="J207" s="55">
        <v>2359.1565528400001</v>
      </c>
      <c r="K207" s="55">
        <v>2395.1391907399998</v>
      </c>
      <c r="L207" s="55">
        <v>2450.6085078699998</v>
      </c>
      <c r="M207" s="55">
        <v>2429.1506298600002</v>
      </c>
      <c r="N207" s="55">
        <v>2445.7507635900001</v>
      </c>
      <c r="O207" s="55">
        <v>2389.7493452499998</v>
      </c>
      <c r="P207" s="55">
        <v>2403.1077929799999</v>
      </c>
      <c r="Q207" s="55">
        <v>2392.7695962600001</v>
      </c>
      <c r="R207" s="55">
        <v>2418.5701086600002</v>
      </c>
      <c r="S207" s="55">
        <v>2449.8125906199998</v>
      </c>
      <c r="T207" s="55">
        <v>2467.167113</v>
      </c>
      <c r="U207" s="55">
        <v>2509.2618523900001</v>
      </c>
      <c r="V207" s="55">
        <v>2529.3721778200002</v>
      </c>
      <c r="W207" s="55">
        <v>2668.6393848600001</v>
      </c>
      <c r="X207" s="55">
        <v>2655.8580344699999</v>
      </c>
      <c r="Y207" s="55">
        <v>2472.0628463899998</v>
      </c>
    </row>
    <row r="208" spans="1:25" ht="15.75" x14ac:dyDescent="0.25">
      <c r="A208" s="52">
        <v>24</v>
      </c>
      <c r="B208" s="55">
        <v>2389.8061884600002</v>
      </c>
      <c r="C208" s="55">
        <v>2335.32227134</v>
      </c>
      <c r="D208" s="55">
        <v>2291.5833358999998</v>
      </c>
      <c r="E208" s="55">
        <v>2293.1543261900001</v>
      </c>
      <c r="F208" s="55">
        <v>2297.8227746699999</v>
      </c>
      <c r="G208" s="55">
        <v>2293.2555203400002</v>
      </c>
      <c r="H208" s="55">
        <v>2292.8256698099999</v>
      </c>
      <c r="I208" s="55">
        <v>2321.02633904</v>
      </c>
      <c r="J208" s="55">
        <v>2297.5921898000001</v>
      </c>
      <c r="K208" s="55">
        <v>2276.2274203900001</v>
      </c>
      <c r="L208" s="55">
        <v>2267.3520222000002</v>
      </c>
      <c r="M208" s="55">
        <v>2252.6648947600002</v>
      </c>
      <c r="N208" s="55">
        <v>2238.3132028700002</v>
      </c>
      <c r="O208" s="55">
        <v>2244.2502834500001</v>
      </c>
      <c r="P208" s="55">
        <v>2237.4859237300002</v>
      </c>
      <c r="Q208" s="55">
        <v>2241.62131589</v>
      </c>
      <c r="R208" s="55">
        <v>2241.3731404499999</v>
      </c>
      <c r="S208" s="55">
        <v>2252.9035573699998</v>
      </c>
      <c r="T208" s="55">
        <v>2254.3757609600002</v>
      </c>
      <c r="U208" s="55">
        <v>2246.9451843900001</v>
      </c>
      <c r="V208" s="55">
        <v>2235.0326439400001</v>
      </c>
      <c r="W208" s="55">
        <v>2235.3891280500002</v>
      </c>
      <c r="X208" s="55">
        <v>2232.9131392099998</v>
      </c>
      <c r="Y208" s="55">
        <v>2277.4398557200002</v>
      </c>
    </row>
    <row r="209" spans="1:26" ht="15.75" x14ac:dyDescent="0.25">
      <c r="A209" s="52">
        <v>25</v>
      </c>
      <c r="B209" s="55">
        <v>2302.6856555099998</v>
      </c>
      <c r="C209" s="55">
        <v>2316.77750831</v>
      </c>
      <c r="D209" s="55">
        <v>2322.6421064299998</v>
      </c>
      <c r="E209" s="55">
        <v>2330.95810815</v>
      </c>
      <c r="F209" s="55">
        <v>2295.3375541199998</v>
      </c>
      <c r="G209" s="55">
        <v>2279.8453482999998</v>
      </c>
      <c r="H209" s="55">
        <v>2322.9842750799999</v>
      </c>
      <c r="I209" s="55">
        <v>2321.62129</v>
      </c>
      <c r="J209" s="55">
        <v>2311.2287533899998</v>
      </c>
      <c r="K209" s="55">
        <v>2314.1919937100001</v>
      </c>
      <c r="L209" s="55">
        <v>2323.1893733100001</v>
      </c>
      <c r="M209" s="55">
        <v>2303.4592075400001</v>
      </c>
      <c r="N209" s="55">
        <v>2285.5305814799999</v>
      </c>
      <c r="O209" s="55">
        <v>2285.3083721600001</v>
      </c>
      <c r="P209" s="55">
        <v>2277.8103266899998</v>
      </c>
      <c r="Q209" s="55">
        <v>2288.6642084599998</v>
      </c>
      <c r="R209" s="55">
        <v>2286.30590084</v>
      </c>
      <c r="S209" s="55">
        <v>2285.7125991799999</v>
      </c>
      <c r="T209" s="55">
        <v>2287.4103446600002</v>
      </c>
      <c r="U209" s="55">
        <v>2284.0930668300002</v>
      </c>
      <c r="V209" s="55">
        <v>2278.8316671799998</v>
      </c>
      <c r="W209" s="55">
        <v>2287.6631638399999</v>
      </c>
      <c r="X209" s="55">
        <v>2286.7044738300001</v>
      </c>
      <c r="Y209" s="55">
        <v>2285.4480233099998</v>
      </c>
    </row>
    <row r="210" spans="1:26" ht="15.75" x14ac:dyDescent="0.25">
      <c r="A210" s="52">
        <v>26</v>
      </c>
      <c r="B210" s="55">
        <v>2296.5283653400002</v>
      </c>
      <c r="C210" s="55">
        <v>2303.9362267000001</v>
      </c>
      <c r="D210" s="55">
        <v>2321.8348623900001</v>
      </c>
      <c r="E210" s="55">
        <v>2302.5715891</v>
      </c>
      <c r="F210" s="55">
        <v>2302.9799240900002</v>
      </c>
      <c r="G210" s="55">
        <v>2296.3522996900001</v>
      </c>
      <c r="H210" s="55">
        <v>2289.8700822999999</v>
      </c>
      <c r="I210" s="55">
        <v>2211.2502411999999</v>
      </c>
      <c r="J210" s="55">
        <v>2166.02766853</v>
      </c>
      <c r="K210" s="55">
        <v>2129.7204265099999</v>
      </c>
      <c r="L210" s="55">
        <v>2091.9470961299999</v>
      </c>
      <c r="M210" s="55">
        <v>2274.04995108</v>
      </c>
      <c r="N210" s="55">
        <v>2268.2141563599998</v>
      </c>
      <c r="O210" s="55">
        <v>2019.8578163100001</v>
      </c>
      <c r="P210" s="55">
        <v>2133.27695309</v>
      </c>
      <c r="Q210" s="55">
        <v>2135.8325783</v>
      </c>
      <c r="R210" s="55">
        <v>2057.46401762</v>
      </c>
      <c r="S210" s="55">
        <v>2274.1094317100001</v>
      </c>
      <c r="T210" s="55">
        <v>2280.2457173900002</v>
      </c>
      <c r="U210" s="55">
        <v>2235.83350999</v>
      </c>
      <c r="V210" s="55">
        <v>2289.1080824999999</v>
      </c>
      <c r="W210" s="55">
        <v>2274.8071874299999</v>
      </c>
      <c r="X210" s="55">
        <v>2274.71511702</v>
      </c>
      <c r="Y210" s="55">
        <v>2283.8300893599999</v>
      </c>
    </row>
    <row r="211" spans="1:26" ht="15.75" x14ac:dyDescent="0.25">
      <c r="A211" s="52">
        <v>27</v>
      </c>
      <c r="B211" s="55">
        <v>2284.2692081999999</v>
      </c>
      <c r="C211" s="55">
        <v>2174.29179535</v>
      </c>
      <c r="D211" s="55">
        <v>2221.9839611399998</v>
      </c>
      <c r="E211" s="55">
        <v>2234.9186628699999</v>
      </c>
      <c r="F211" s="55">
        <v>2232.74279884</v>
      </c>
      <c r="G211" s="55">
        <v>2226.7655072900002</v>
      </c>
      <c r="H211" s="55">
        <v>2223.86890713</v>
      </c>
      <c r="I211" s="55">
        <v>2354.2194537400001</v>
      </c>
      <c r="J211" s="55">
        <v>2332.4115807500002</v>
      </c>
      <c r="K211" s="55">
        <v>2332.2046231999998</v>
      </c>
      <c r="L211" s="55">
        <v>2323.2579248699999</v>
      </c>
      <c r="M211" s="55">
        <v>2307.7119225699998</v>
      </c>
      <c r="N211" s="55">
        <v>2307.1077879300001</v>
      </c>
      <c r="O211" s="55">
        <v>2330.6632886799998</v>
      </c>
      <c r="P211" s="55">
        <v>2982.5039613899999</v>
      </c>
      <c r="Q211" s="55">
        <v>2983.1911446499998</v>
      </c>
      <c r="R211" s="55">
        <v>3098.1483443900001</v>
      </c>
      <c r="S211" s="55">
        <v>3092.0148467099998</v>
      </c>
      <c r="T211" s="55">
        <v>3101.0675521399999</v>
      </c>
      <c r="U211" s="55">
        <v>3008.3474142099999</v>
      </c>
      <c r="V211" s="55">
        <v>3031.5105341499998</v>
      </c>
      <c r="W211" s="55">
        <v>3038.8239262400002</v>
      </c>
      <c r="X211" s="55">
        <v>3040.8748111700002</v>
      </c>
      <c r="Y211" s="55">
        <v>3021.7431556900001</v>
      </c>
    </row>
    <row r="212" spans="1:26" ht="15.75" x14ac:dyDescent="0.25">
      <c r="A212" s="52">
        <v>28</v>
      </c>
      <c r="B212" s="55">
        <v>2853.8837531999998</v>
      </c>
      <c r="C212" s="55">
        <v>2334.0056348100002</v>
      </c>
      <c r="D212" s="55">
        <v>2841.3622103100001</v>
      </c>
      <c r="E212" s="55">
        <v>2399.2619301200002</v>
      </c>
      <c r="F212" s="55">
        <v>2405.8073750200001</v>
      </c>
      <c r="G212" s="55">
        <v>2394.7313257400001</v>
      </c>
      <c r="H212" s="55">
        <v>2382.2042045500002</v>
      </c>
      <c r="I212" s="55">
        <v>2349.2464857</v>
      </c>
      <c r="J212" s="55">
        <v>2336.4920866500001</v>
      </c>
      <c r="K212" s="55">
        <v>2338.2666713100002</v>
      </c>
      <c r="L212" s="55">
        <v>2336.3882698399998</v>
      </c>
      <c r="M212" s="55">
        <v>2319.3385334599998</v>
      </c>
      <c r="N212" s="55">
        <v>2313.31629918</v>
      </c>
      <c r="O212" s="55">
        <v>2304.7521766899999</v>
      </c>
      <c r="P212" s="55">
        <v>3072.18006307</v>
      </c>
      <c r="Q212" s="55">
        <v>2948.5395220700002</v>
      </c>
      <c r="R212" s="55">
        <v>2952.9970347399999</v>
      </c>
      <c r="S212" s="55">
        <v>2954.6759415800002</v>
      </c>
      <c r="T212" s="55">
        <v>3084.5798742699999</v>
      </c>
      <c r="U212" s="55">
        <v>2965.80486337</v>
      </c>
      <c r="V212" s="55">
        <v>2982.0600345299999</v>
      </c>
      <c r="W212" s="55">
        <v>3022.2642792400002</v>
      </c>
      <c r="X212" s="55">
        <v>3011.9400721699999</v>
      </c>
      <c r="Y212" s="55">
        <v>2873.20143349</v>
      </c>
    </row>
    <row r="213" spans="1:26" ht="15.75" x14ac:dyDescent="0.25">
      <c r="A213" s="52">
        <v>29</v>
      </c>
      <c r="B213" s="55">
        <v>2867.1364044100001</v>
      </c>
      <c r="C213" s="55">
        <v>2326.0582606900002</v>
      </c>
      <c r="D213" s="55">
        <v>2389.2414231799999</v>
      </c>
      <c r="E213" s="55">
        <v>2405.6514376499999</v>
      </c>
      <c r="F213" s="55">
        <v>2410.6735191799999</v>
      </c>
      <c r="G213" s="55">
        <v>2412.08689615</v>
      </c>
      <c r="H213" s="55">
        <v>2408.7391048099998</v>
      </c>
      <c r="I213" s="55">
        <v>2345.04055625</v>
      </c>
      <c r="J213" s="55">
        <v>2341.8374030599998</v>
      </c>
      <c r="K213" s="55">
        <v>2339.24664846</v>
      </c>
      <c r="L213" s="55">
        <v>2334.3445189899999</v>
      </c>
      <c r="M213" s="55">
        <v>2319.96045448</v>
      </c>
      <c r="N213" s="55">
        <v>2313.9802223199999</v>
      </c>
      <c r="O213" s="55">
        <v>2297.87632381</v>
      </c>
      <c r="P213" s="55">
        <v>2637.62744522</v>
      </c>
      <c r="Q213" s="55">
        <v>2633.4864332000002</v>
      </c>
      <c r="R213" s="55">
        <v>2451.8350168799998</v>
      </c>
      <c r="S213" s="55">
        <v>2452.1998354100001</v>
      </c>
      <c r="T213" s="55">
        <v>2468.0200554799999</v>
      </c>
      <c r="U213" s="55">
        <v>2460.02809742</v>
      </c>
      <c r="V213" s="55">
        <v>2587.7547821799999</v>
      </c>
      <c r="W213" s="55">
        <v>2538.3314389500001</v>
      </c>
      <c r="X213" s="55">
        <v>2526.0668042399998</v>
      </c>
      <c r="Y213" s="55">
        <v>2387.9113714499999</v>
      </c>
    </row>
    <row r="214" spans="1:26" ht="15.75" x14ac:dyDescent="0.25">
      <c r="A214" s="52">
        <v>30</v>
      </c>
      <c r="B214" s="55">
        <v>2421.0058367400002</v>
      </c>
      <c r="C214" s="55">
        <v>2462.9270660299999</v>
      </c>
      <c r="D214" s="55">
        <v>2453.0464949399998</v>
      </c>
      <c r="E214" s="55">
        <v>2476.5707938599999</v>
      </c>
      <c r="F214" s="55">
        <v>2349.07426545</v>
      </c>
      <c r="G214" s="55">
        <v>2348.6249542599999</v>
      </c>
      <c r="H214" s="55">
        <v>2354.81381332</v>
      </c>
      <c r="I214" s="55">
        <v>2348.3821491799999</v>
      </c>
      <c r="J214" s="55">
        <v>2325.11562499</v>
      </c>
      <c r="K214" s="55">
        <v>2308.85562764</v>
      </c>
      <c r="L214" s="55">
        <v>2289.5972900500001</v>
      </c>
      <c r="M214" s="55">
        <v>2283.7126260999999</v>
      </c>
      <c r="N214" s="55">
        <v>2278.4622111100002</v>
      </c>
      <c r="O214" s="55">
        <v>2283.9679093200002</v>
      </c>
      <c r="P214" s="55">
        <v>2353.9283765300002</v>
      </c>
      <c r="Q214" s="55">
        <v>2364.1787485</v>
      </c>
      <c r="R214" s="55">
        <v>2357.41874487</v>
      </c>
      <c r="S214" s="55">
        <v>2362.9850667000001</v>
      </c>
      <c r="T214" s="55">
        <v>2373.8589829100001</v>
      </c>
      <c r="U214" s="55">
        <v>2367.0513987700001</v>
      </c>
      <c r="V214" s="55">
        <v>2596.6723060899999</v>
      </c>
      <c r="W214" s="55">
        <v>2571.8024244399999</v>
      </c>
      <c r="X214" s="55">
        <v>2554.7801763000002</v>
      </c>
      <c r="Y214" s="55">
        <v>2538.4572651499998</v>
      </c>
    </row>
    <row r="215" spans="1:26" ht="15.75" outlineLevel="1" x14ac:dyDescent="0.25">
      <c r="A215" s="52">
        <v>31</v>
      </c>
      <c r="B215" s="55">
        <v>2437.9632471899999</v>
      </c>
      <c r="C215" s="55">
        <v>2311.7214142799999</v>
      </c>
      <c r="D215" s="55">
        <v>2351.4871127900001</v>
      </c>
      <c r="E215" s="55">
        <v>2376.9384253799999</v>
      </c>
      <c r="F215" s="55">
        <v>2400.1894764399999</v>
      </c>
      <c r="G215" s="55">
        <v>2380.0210731900002</v>
      </c>
      <c r="H215" s="55">
        <v>2391.3513904900001</v>
      </c>
      <c r="I215" s="55">
        <v>2097.0678685399998</v>
      </c>
      <c r="J215" s="55">
        <v>2049.8607442900002</v>
      </c>
      <c r="K215" s="55">
        <v>1993.3061657999999</v>
      </c>
      <c r="L215" s="55">
        <v>1962.35943112</v>
      </c>
      <c r="M215" s="55">
        <v>1926.26766191</v>
      </c>
      <c r="N215" s="55">
        <v>2178.9507970999998</v>
      </c>
      <c r="O215" s="55">
        <v>2181.3467611999999</v>
      </c>
      <c r="P215" s="55">
        <v>2175.0584396700001</v>
      </c>
      <c r="Q215" s="55">
        <v>2173.92347814</v>
      </c>
      <c r="R215" s="55">
        <v>2169.57308182</v>
      </c>
      <c r="S215" s="55">
        <v>2169.3137848400002</v>
      </c>
      <c r="T215" s="55">
        <v>2183.17117392</v>
      </c>
      <c r="U215" s="55">
        <v>2172.6857856800002</v>
      </c>
      <c r="V215" s="55">
        <v>2137.7399028700002</v>
      </c>
      <c r="W215" s="55">
        <v>2192.23736586</v>
      </c>
      <c r="X215" s="55">
        <v>2138.5842397000001</v>
      </c>
      <c r="Y215" s="55">
        <v>2168.7046703199999</v>
      </c>
    </row>
    <row r="216" spans="1:26" ht="15.75" outlineLevel="1" x14ac:dyDescent="0.25">
      <c r="A216" s="57"/>
      <c r="B216" s="58">
        <v>1</v>
      </c>
      <c r="C216" s="58">
        <v>2</v>
      </c>
      <c r="D216" s="58">
        <v>3</v>
      </c>
      <c r="E216" s="58">
        <v>4</v>
      </c>
      <c r="F216" s="58">
        <v>5</v>
      </c>
      <c r="G216" s="58">
        <v>6</v>
      </c>
      <c r="H216" s="58">
        <v>7</v>
      </c>
      <c r="I216" s="58">
        <v>8</v>
      </c>
      <c r="J216" s="58">
        <v>9</v>
      </c>
      <c r="K216" s="58">
        <v>10</v>
      </c>
      <c r="L216" s="58">
        <v>11</v>
      </c>
      <c r="M216" s="58">
        <v>12</v>
      </c>
      <c r="N216" s="58">
        <v>13</v>
      </c>
      <c r="O216" s="58">
        <v>14</v>
      </c>
      <c r="P216" s="58">
        <v>15</v>
      </c>
      <c r="Q216" s="58">
        <v>16</v>
      </c>
      <c r="R216" s="58">
        <v>17</v>
      </c>
      <c r="S216" s="58">
        <v>18</v>
      </c>
      <c r="T216" s="58">
        <v>19</v>
      </c>
      <c r="U216" s="58">
        <v>20</v>
      </c>
      <c r="V216" s="58">
        <v>21</v>
      </c>
      <c r="W216" s="58">
        <v>22</v>
      </c>
      <c r="X216" s="58">
        <v>23</v>
      </c>
      <c r="Y216" s="58">
        <v>24</v>
      </c>
    </row>
    <row r="217" spans="1:26" ht="15.75" x14ac:dyDescent="0.25">
      <c r="A217" s="4"/>
      <c r="B217" s="57"/>
      <c r="C217" s="57"/>
      <c r="D217" s="57"/>
      <c r="E217" s="57"/>
      <c r="F217" s="57"/>
      <c r="G217" s="57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/>
      <c r="T217" s="57"/>
      <c r="U217" s="57"/>
      <c r="V217" s="57"/>
      <c r="W217" s="57"/>
      <c r="X217" s="57"/>
      <c r="Y217" s="57"/>
    </row>
    <row r="218" spans="1:26" ht="15.75" customHeight="1" x14ac:dyDescent="0.25">
      <c r="A218" s="92"/>
      <c r="B218" s="117"/>
      <c r="C218" s="117"/>
      <c r="D218" s="117"/>
      <c r="E218" s="117"/>
      <c r="F218" s="117"/>
      <c r="G218" s="117"/>
      <c r="H218" s="117"/>
      <c r="I218" s="117"/>
      <c r="J218" s="118"/>
      <c r="K218" s="94" t="s">
        <v>98</v>
      </c>
      <c r="L218" s="94"/>
      <c r="M218" s="94"/>
      <c r="N218" s="94"/>
      <c r="O218" s="94"/>
      <c r="P218" s="61"/>
      <c r="Q218" s="62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x14ac:dyDescent="0.25">
      <c r="A219" s="93"/>
      <c r="B219" s="119"/>
      <c r="C219" s="119"/>
      <c r="D219" s="119"/>
      <c r="E219" s="119"/>
      <c r="F219" s="119"/>
      <c r="G219" s="119"/>
      <c r="H219" s="119"/>
      <c r="I219" s="119"/>
      <c r="J219" s="120"/>
      <c r="K219" s="13" t="s">
        <v>105</v>
      </c>
      <c r="L219" s="13" t="s">
        <v>6</v>
      </c>
      <c r="M219" s="13" t="s">
        <v>7</v>
      </c>
      <c r="N219" s="13" t="s">
        <v>8</v>
      </c>
      <c r="O219" s="13" t="s">
        <v>9</v>
      </c>
      <c r="P219" s="63"/>
      <c r="Q219" s="6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x14ac:dyDescent="0.25">
      <c r="A220" s="108" t="s">
        <v>107</v>
      </c>
      <c r="B220" s="109"/>
      <c r="C220" s="109"/>
      <c r="D220" s="109"/>
      <c r="E220" s="109"/>
      <c r="F220" s="109"/>
      <c r="G220" s="109"/>
      <c r="H220" s="109"/>
      <c r="I220" s="109"/>
      <c r="J220" s="110"/>
      <c r="K220" s="36">
        <v>0</v>
      </c>
      <c r="L220" s="35">
        <v>183.87</v>
      </c>
      <c r="M220" s="35">
        <v>328.65</v>
      </c>
      <c r="N220" s="35">
        <v>372.02</v>
      </c>
      <c r="O220" s="35">
        <v>842.21</v>
      </c>
      <c r="P220" s="65"/>
      <c r="Q220" s="66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x14ac:dyDescent="0.25">
      <c r="A221" s="108" t="s">
        <v>45</v>
      </c>
      <c r="B221" s="109"/>
      <c r="C221" s="109"/>
      <c r="D221" s="109"/>
      <c r="E221" s="109"/>
      <c r="F221" s="109"/>
      <c r="G221" s="109"/>
      <c r="H221" s="109"/>
      <c r="I221" s="109"/>
      <c r="J221" s="110"/>
      <c r="K221" s="36">
        <f>L221</f>
        <v>4.81099531</v>
      </c>
      <c r="L221" s="35">
        <f>'1_ЦК'!B55</f>
        <v>4.81099531</v>
      </c>
      <c r="M221" s="35">
        <f>'1_ЦК'!C55</f>
        <v>4.81099531</v>
      </c>
      <c r="N221" s="35">
        <f>'1_ЦК'!D55</f>
        <v>4.81099531</v>
      </c>
      <c r="O221" s="35">
        <f>'1_ЦК'!E55</f>
        <v>4.81099531</v>
      </c>
      <c r="P221" s="65"/>
      <c r="Q221" s="66"/>
      <c r="R221" s="4"/>
      <c r="S221" s="4"/>
      <c r="T221" s="4"/>
      <c r="U221" s="4"/>
      <c r="V221" s="4"/>
      <c r="W221" s="4"/>
      <c r="X221" s="4"/>
      <c r="Y221" s="4"/>
      <c r="Z221" s="4"/>
    </row>
    <row r="223" spans="1:26" ht="18.75" customHeight="1" x14ac:dyDescent="0.25">
      <c r="A223" s="111" t="s">
        <v>67</v>
      </c>
      <c r="B223" s="112" t="s">
        <v>108</v>
      </c>
      <c r="C223" s="112"/>
      <c r="D223" s="112"/>
      <c r="E223" s="112"/>
      <c r="F223" s="112"/>
      <c r="G223" s="112"/>
      <c r="H223" s="112"/>
      <c r="I223" s="112"/>
      <c r="J223" s="112"/>
      <c r="K223" s="112"/>
      <c r="L223" s="112"/>
      <c r="M223" s="112"/>
      <c r="N223" s="112"/>
      <c r="O223" s="112"/>
      <c r="P223" s="112"/>
      <c r="Q223" s="112"/>
      <c r="R223" s="112"/>
      <c r="S223" s="112"/>
      <c r="T223" s="112"/>
      <c r="U223" s="112"/>
      <c r="V223" s="112"/>
      <c r="W223" s="112"/>
      <c r="X223" s="112"/>
      <c r="Y223" s="112"/>
    </row>
    <row r="224" spans="1:26" ht="15.75" x14ac:dyDescent="0.25">
      <c r="A224" s="111"/>
      <c r="B224" s="51" t="s">
        <v>69</v>
      </c>
      <c r="C224" s="51" t="s">
        <v>70</v>
      </c>
      <c r="D224" s="51" t="s">
        <v>71</v>
      </c>
      <c r="E224" s="51" t="s">
        <v>72</v>
      </c>
      <c r="F224" s="51" t="s">
        <v>73</v>
      </c>
      <c r="G224" s="51" t="s">
        <v>74</v>
      </c>
      <c r="H224" s="51" t="s">
        <v>75</v>
      </c>
      <c r="I224" s="51" t="s">
        <v>76</v>
      </c>
      <c r="J224" s="51" t="s">
        <v>77</v>
      </c>
      <c r="K224" s="51" t="s">
        <v>78</v>
      </c>
      <c r="L224" s="51" t="s">
        <v>79</v>
      </c>
      <c r="M224" s="51" t="s">
        <v>80</v>
      </c>
      <c r="N224" s="51" t="s">
        <v>81</v>
      </c>
      <c r="O224" s="51" t="s">
        <v>82</v>
      </c>
      <c r="P224" s="51" t="s">
        <v>83</v>
      </c>
      <c r="Q224" s="51" t="s">
        <v>84</v>
      </c>
      <c r="R224" s="51" t="s">
        <v>85</v>
      </c>
      <c r="S224" s="51" t="s">
        <v>86</v>
      </c>
      <c r="T224" s="51" t="s">
        <v>87</v>
      </c>
      <c r="U224" s="51" t="s">
        <v>88</v>
      </c>
      <c r="V224" s="51" t="s">
        <v>89</v>
      </c>
      <c r="W224" s="51" t="s">
        <v>90</v>
      </c>
      <c r="X224" s="51" t="s">
        <v>91</v>
      </c>
      <c r="Y224" s="51" t="s">
        <v>92</v>
      </c>
    </row>
    <row r="225" spans="1:25" ht="15.75" x14ac:dyDescent="0.25">
      <c r="A225" s="52">
        <v>1</v>
      </c>
      <c r="B225" s="55">
        <f>'3_ЦК'!B187</f>
        <v>47.3</v>
      </c>
      <c r="C225" s="55">
        <f t="shared" ref="C225:R237" si="25">$B$225</f>
        <v>47.3</v>
      </c>
      <c r="D225" s="55">
        <f t="shared" si="25"/>
        <v>47.3</v>
      </c>
      <c r="E225" s="55">
        <f t="shared" si="25"/>
        <v>47.3</v>
      </c>
      <c r="F225" s="55">
        <f t="shared" si="25"/>
        <v>47.3</v>
      </c>
      <c r="G225" s="55">
        <f t="shared" si="25"/>
        <v>47.3</v>
      </c>
      <c r="H225" s="55">
        <f t="shared" si="25"/>
        <v>47.3</v>
      </c>
      <c r="I225" s="55">
        <f t="shared" si="25"/>
        <v>47.3</v>
      </c>
      <c r="J225" s="55">
        <f t="shared" si="25"/>
        <v>47.3</v>
      </c>
      <c r="K225" s="55">
        <f t="shared" si="25"/>
        <v>47.3</v>
      </c>
      <c r="L225" s="55">
        <f t="shared" si="25"/>
        <v>47.3</v>
      </c>
      <c r="M225" s="55">
        <f t="shared" si="25"/>
        <v>47.3</v>
      </c>
      <c r="N225" s="55">
        <f t="shared" si="25"/>
        <v>47.3</v>
      </c>
      <c r="O225" s="55">
        <f t="shared" si="25"/>
        <v>47.3</v>
      </c>
      <c r="P225" s="55">
        <f t="shared" si="25"/>
        <v>47.3</v>
      </c>
      <c r="Q225" s="55">
        <f t="shared" si="25"/>
        <v>47.3</v>
      </c>
      <c r="R225" s="55">
        <f t="shared" si="25"/>
        <v>47.3</v>
      </c>
      <c r="S225" s="55">
        <f t="shared" ref="R225:Y240" si="26">$B$225</f>
        <v>47.3</v>
      </c>
      <c r="T225" s="55">
        <f t="shared" si="26"/>
        <v>47.3</v>
      </c>
      <c r="U225" s="55">
        <f t="shared" si="26"/>
        <v>47.3</v>
      </c>
      <c r="V225" s="55">
        <f t="shared" si="26"/>
        <v>47.3</v>
      </c>
      <c r="W225" s="55">
        <f t="shared" si="26"/>
        <v>47.3</v>
      </c>
      <c r="X225" s="55">
        <f t="shared" si="26"/>
        <v>47.3</v>
      </c>
      <c r="Y225" s="55">
        <f t="shared" si="26"/>
        <v>47.3</v>
      </c>
    </row>
    <row r="226" spans="1:25" ht="15.75" x14ac:dyDescent="0.25">
      <c r="A226" s="52">
        <v>2</v>
      </c>
      <c r="B226" s="55">
        <f>$B$225</f>
        <v>47.3</v>
      </c>
      <c r="C226" s="55">
        <f t="shared" si="25"/>
        <v>47.3</v>
      </c>
      <c r="D226" s="55">
        <f t="shared" si="25"/>
        <v>47.3</v>
      </c>
      <c r="E226" s="55">
        <f t="shared" si="25"/>
        <v>47.3</v>
      </c>
      <c r="F226" s="55">
        <f t="shared" si="25"/>
        <v>47.3</v>
      </c>
      <c r="G226" s="55">
        <f t="shared" si="25"/>
        <v>47.3</v>
      </c>
      <c r="H226" s="55">
        <f t="shared" si="25"/>
        <v>47.3</v>
      </c>
      <c r="I226" s="55">
        <f t="shared" si="25"/>
        <v>47.3</v>
      </c>
      <c r="J226" s="55">
        <f t="shared" si="25"/>
        <v>47.3</v>
      </c>
      <c r="K226" s="55">
        <f t="shared" si="25"/>
        <v>47.3</v>
      </c>
      <c r="L226" s="55">
        <f t="shared" si="25"/>
        <v>47.3</v>
      </c>
      <c r="M226" s="55">
        <f t="shared" si="25"/>
        <v>47.3</v>
      </c>
      <c r="N226" s="55">
        <f t="shared" si="25"/>
        <v>47.3</v>
      </c>
      <c r="O226" s="55">
        <f t="shared" si="25"/>
        <v>47.3</v>
      </c>
      <c r="P226" s="55">
        <f t="shared" si="25"/>
        <v>47.3</v>
      </c>
      <c r="Q226" s="55">
        <f t="shared" si="25"/>
        <v>47.3</v>
      </c>
      <c r="R226" s="55">
        <f t="shared" si="25"/>
        <v>47.3</v>
      </c>
      <c r="S226" s="55">
        <f t="shared" si="26"/>
        <v>47.3</v>
      </c>
      <c r="T226" s="55">
        <f t="shared" si="26"/>
        <v>47.3</v>
      </c>
      <c r="U226" s="55">
        <f t="shared" si="26"/>
        <v>47.3</v>
      </c>
      <c r="V226" s="55">
        <f t="shared" si="26"/>
        <v>47.3</v>
      </c>
      <c r="W226" s="55">
        <f t="shared" si="26"/>
        <v>47.3</v>
      </c>
      <c r="X226" s="55">
        <f t="shared" si="26"/>
        <v>47.3</v>
      </c>
      <c r="Y226" s="55">
        <f t="shared" si="26"/>
        <v>47.3</v>
      </c>
    </row>
    <row r="227" spans="1:25" ht="15.75" x14ac:dyDescent="0.25">
      <c r="A227" s="52">
        <v>3</v>
      </c>
      <c r="B227" s="55">
        <f>$B$225</f>
        <v>47.3</v>
      </c>
      <c r="C227" s="55">
        <f t="shared" si="25"/>
        <v>47.3</v>
      </c>
      <c r="D227" s="55">
        <f t="shared" si="25"/>
        <v>47.3</v>
      </c>
      <c r="E227" s="55">
        <f t="shared" si="25"/>
        <v>47.3</v>
      </c>
      <c r="F227" s="55">
        <f t="shared" si="25"/>
        <v>47.3</v>
      </c>
      <c r="G227" s="55">
        <f t="shared" si="25"/>
        <v>47.3</v>
      </c>
      <c r="H227" s="55">
        <f t="shared" si="25"/>
        <v>47.3</v>
      </c>
      <c r="I227" s="55">
        <f t="shared" si="25"/>
        <v>47.3</v>
      </c>
      <c r="J227" s="55">
        <f t="shared" si="25"/>
        <v>47.3</v>
      </c>
      <c r="K227" s="55">
        <f t="shared" si="25"/>
        <v>47.3</v>
      </c>
      <c r="L227" s="55">
        <f t="shared" si="25"/>
        <v>47.3</v>
      </c>
      <c r="M227" s="55">
        <f t="shared" si="25"/>
        <v>47.3</v>
      </c>
      <c r="N227" s="55">
        <f t="shared" si="25"/>
        <v>47.3</v>
      </c>
      <c r="O227" s="55">
        <f t="shared" si="25"/>
        <v>47.3</v>
      </c>
      <c r="P227" s="55">
        <f t="shared" si="25"/>
        <v>47.3</v>
      </c>
      <c r="Q227" s="55">
        <f t="shared" si="25"/>
        <v>47.3</v>
      </c>
      <c r="R227" s="55">
        <f t="shared" si="25"/>
        <v>47.3</v>
      </c>
      <c r="S227" s="55">
        <f t="shared" si="26"/>
        <v>47.3</v>
      </c>
      <c r="T227" s="55">
        <f t="shared" si="26"/>
        <v>47.3</v>
      </c>
      <c r="U227" s="55">
        <f t="shared" si="26"/>
        <v>47.3</v>
      </c>
      <c r="V227" s="55">
        <f t="shared" si="26"/>
        <v>47.3</v>
      </c>
      <c r="W227" s="55">
        <f t="shared" si="26"/>
        <v>47.3</v>
      </c>
      <c r="X227" s="55">
        <f t="shared" si="26"/>
        <v>47.3</v>
      </c>
      <c r="Y227" s="55">
        <f t="shared" si="26"/>
        <v>47.3</v>
      </c>
    </row>
    <row r="228" spans="1:25" ht="15.75" x14ac:dyDescent="0.25">
      <c r="A228" s="52">
        <v>4</v>
      </c>
      <c r="B228" s="55">
        <f t="shared" ref="B228:B233" si="27">$B$225</f>
        <v>47.3</v>
      </c>
      <c r="C228" s="55">
        <f t="shared" si="25"/>
        <v>47.3</v>
      </c>
      <c r="D228" s="55">
        <f t="shared" si="25"/>
        <v>47.3</v>
      </c>
      <c r="E228" s="55">
        <f t="shared" si="25"/>
        <v>47.3</v>
      </c>
      <c r="F228" s="55">
        <f t="shared" si="25"/>
        <v>47.3</v>
      </c>
      <c r="G228" s="55">
        <f t="shared" si="25"/>
        <v>47.3</v>
      </c>
      <c r="H228" s="55">
        <f t="shared" si="25"/>
        <v>47.3</v>
      </c>
      <c r="I228" s="55">
        <f t="shared" si="25"/>
        <v>47.3</v>
      </c>
      <c r="J228" s="55">
        <f t="shared" si="25"/>
        <v>47.3</v>
      </c>
      <c r="K228" s="55">
        <f t="shared" si="25"/>
        <v>47.3</v>
      </c>
      <c r="L228" s="55">
        <f t="shared" si="25"/>
        <v>47.3</v>
      </c>
      <c r="M228" s="55">
        <f t="shared" si="25"/>
        <v>47.3</v>
      </c>
      <c r="N228" s="55">
        <f t="shared" si="25"/>
        <v>47.3</v>
      </c>
      <c r="O228" s="55">
        <f t="shared" si="25"/>
        <v>47.3</v>
      </c>
      <c r="P228" s="55">
        <f t="shared" si="25"/>
        <v>47.3</v>
      </c>
      <c r="Q228" s="55">
        <f t="shared" si="25"/>
        <v>47.3</v>
      </c>
      <c r="R228" s="55">
        <f t="shared" si="25"/>
        <v>47.3</v>
      </c>
      <c r="S228" s="55">
        <f t="shared" si="26"/>
        <v>47.3</v>
      </c>
      <c r="T228" s="55">
        <f t="shared" si="26"/>
        <v>47.3</v>
      </c>
      <c r="U228" s="55">
        <f t="shared" si="26"/>
        <v>47.3</v>
      </c>
      <c r="V228" s="55">
        <f t="shared" si="26"/>
        <v>47.3</v>
      </c>
      <c r="W228" s="55">
        <f t="shared" si="26"/>
        <v>47.3</v>
      </c>
      <c r="X228" s="55">
        <f t="shared" si="26"/>
        <v>47.3</v>
      </c>
      <c r="Y228" s="55">
        <f t="shared" si="26"/>
        <v>47.3</v>
      </c>
    </row>
    <row r="229" spans="1:25" ht="15.75" x14ac:dyDescent="0.25">
      <c r="A229" s="52">
        <v>5</v>
      </c>
      <c r="B229" s="55">
        <f t="shared" si="27"/>
        <v>47.3</v>
      </c>
      <c r="C229" s="55">
        <f t="shared" si="25"/>
        <v>47.3</v>
      </c>
      <c r="D229" s="55">
        <f t="shared" si="25"/>
        <v>47.3</v>
      </c>
      <c r="E229" s="55">
        <f t="shared" si="25"/>
        <v>47.3</v>
      </c>
      <c r="F229" s="55">
        <f t="shared" si="25"/>
        <v>47.3</v>
      </c>
      <c r="G229" s="55">
        <f t="shared" si="25"/>
        <v>47.3</v>
      </c>
      <c r="H229" s="55">
        <f t="shared" si="25"/>
        <v>47.3</v>
      </c>
      <c r="I229" s="55">
        <f t="shared" si="25"/>
        <v>47.3</v>
      </c>
      <c r="J229" s="55">
        <f t="shared" si="25"/>
        <v>47.3</v>
      </c>
      <c r="K229" s="55">
        <f t="shared" si="25"/>
        <v>47.3</v>
      </c>
      <c r="L229" s="55">
        <f t="shared" si="25"/>
        <v>47.3</v>
      </c>
      <c r="M229" s="55">
        <f t="shared" si="25"/>
        <v>47.3</v>
      </c>
      <c r="N229" s="55">
        <f t="shared" si="25"/>
        <v>47.3</v>
      </c>
      <c r="O229" s="55">
        <f t="shared" si="25"/>
        <v>47.3</v>
      </c>
      <c r="P229" s="55">
        <f t="shared" si="25"/>
        <v>47.3</v>
      </c>
      <c r="Q229" s="55">
        <f t="shared" si="25"/>
        <v>47.3</v>
      </c>
      <c r="R229" s="55">
        <f t="shared" si="25"/>
        <v>47.3</v>
      </c>
      <c r="S229" s="55">
        <f t="shared" si="26"/>
        <v>47.3</v>
      </c>
      <c r="T229" s="55">
        <f t="shared" si="26"/>
        <v>47.3</v>
      </c>
      <c r="U229" s="55">
        <f t="shared" si="26"/>
        <v>47.3</v>
      </c>
      <c r="V229" s="55">
        <f t="shared" si="26"/>
        <v>47.3</v>
      </c>
      <c r="W229" s="55">
        <f t="shared" si="26"/>
        <v>47.3</v>
      </c>
      <c r="X229" s="55">
        <f t="shared" si="26"/>
        <v>47.3</v>
      </c>
      <c r="Y229" s="55">
        <f t="shared" si="26"/>
        <v>47.3</v>
      </c>
    </row>
    <row r="230" spans="1:25" ht="15.75" x14ac:dyDescent="0.25">
      <c r="A230" s="52">
        <v>6</v>
      </c>
      <c r="B230" s="55">
        <f t="shared" si="27"/>
        <v>47.3</v>
      </c>
      <c r="C230" s="55">
        <f t="shared" si="25"/>
        <v>47.3</v>
      </c>
      <c r="D230" s="55">
        <f t="shared" si="25"/>
        <v>47.3</v>
      </c>
      <c r="E230" s="55">
        <f t="shared" si="25"/>
        <v>47.3</v>
      </c>
      <c r="F230" s="55">
        <f t="shared" si="25"/>
        <v>47.3</v>
      </c>
      <c r="G230" s="55">
        <f t="shared" si="25"/>
        <v>47.3</v>
      </c>
      <c r="H230" s="55">
        <f t="shared" si="25"/>
        <v>47.3</v>
      </c>
      <c r="I230" s="55">
        <f t="shared" si="25"/>
        <v>47.3</v>
      </c>
      <c r="J230" s="55">
        <f t="shared" si="25"/>
        <v>47.3</v>
      </c>
      <c r="K230" s="55">
        <f t="shared" si="25"/>
        <v>47.3</v>
      </c>
      <c r="L230" s="55">
        <f t="shared" si="25"/>
        <v>47.3</v>
      </c>
      <c r="M230" s="55">
        <f t="shared" si="25"/>
        <v>47.3</v>
      </c>
      <c r="N230" s="55">
        <f t="shared" si="25"/>
        <v>47.3</v>
      </c>
      <c r="O230" s="55">
        <f t="shared" si="25"/>
        <v>47.3</v>
      </c>
      <c r="P230" s="55">
        <f t="shared" si="25"/>
        <v>47.3</v>
      </c>
      <c r="Q230" s="55">
        <f t="shared" si="25"/>
        <v>47.3</v>
      </c>
      <c r="R230" s="55">
        <f t="shared" si="25"/>
        <v>47.3</v>
      </c>
      <c r="S230" s="55">
        <f t="shared" si="26"/>
        <v>47.3</v>
      </c>
      <c r="T230" s="55">
        <f t="shared" si="26"/>
        <v>47.3</v>
      </c>
      <c r="U230" s="55">
        <f t="shared" si="26"/>
        <v>47.3</v>
      </c>
      <c r="V230" s="55">
        <f t="shared" si="26"/>
        <v>47.3</v>
      </c>
      <c r="W230" s="55">
        <f t="shared" si="26"/>
        <v>47.3</v>
      </c>
      <c r="X230" s="55">
        <f t="shared" si="26"/>
        <v>47.3</v>
      </c>
      <c r="Y230" s="55">
        <f t="shared" si="26"/>
        <v>47.3</v>
      </c>
    </row>
    <row r="231" spans="1:25" ht="15.75" x14ac:dyDescent="0.25">
      <c r="A231" s="52">
        <v>7</v>
      </c>
      <c r="B231" s="55">
        <f t="shared" si="27"/>
        <v>47.3</v>
      </c>
      <c r="C231" s="55">
        <f t="shared" si="25"/>
        <v>47.3</v>
      </c>
      <c r="D231" s="55">
        <f t="shared" si="25"/>
        <v>47.3</v>
      </c>
      <c r="E231" s="55">
        <f t="shared" si="25"/>
        <v>47.3</v>
      </c>
      <c r="F231" s="55">
        <f t="shared" si="25"/>
        <v>47.3</v>
      </c>
      <c r="G231" s="55">
        <f t="shared" si="25"/>
        <v>47.3</v>
      </c>
      <c r="H231" s="55">
        <f t="shared" si="25"/>
        <v>47.3</v>
      </c>
      <c r="I231" s="55">
        <f t="shared" si="25"/>
        <v>47.3</v>
      </c>
      <c r="J231" s="55">
        <f t="shared" si="25"/>
        <v>47.3</v>
      </c>
      <c r="K231" s="55">
        <f t="shared" si="25"/>
        <v>47.3</v>
      </c>
      <c r="L231" s="55">
        <f t="shared" si="25"/>
        <v>47.3</v>
      </c>
      <c r="M231" s="55">
        <f t="shared" si="25"/>
        <v>47.3</v>
      </c>
      <c r="N231" s="55">
        <f t="shared" si="25"/>
        <v>47.3</v>
      </c>
      <c r="O231" s="55">
        <f t="shared" si="25"/>
        <v>47.3</v>
      </c>
      <c r="P231" s="55">
        <f t="shared" si="25"/>
        <v>47.3</v>
      </c>
      <c r="Q231" s="55">
        <f t="shared" si="25"/>
        <v>47.3</v>
      </c>
      <c r="R231" s="55">
        <f t="shared" si="25"/>
        <v>47.3</v>
      </c>
      <c r="S231" s="55">
        <f t="shared" si="26"/>
        <v>47.3</v>
      </c>
      <c r="T231" s="55">
        <f t="shared" si="26"/>
        <v>47.3</v>
      </c>
      <c r="U231" s="55">
        <f t="shared" si="26"/>
        <v>47.3</v>
      </c>
      <c r="V231" s="55">
        <f t="shared" si="26"/>
        <v>47.3</v>
      </c>
      <c r="W231" s="55">
        <f t="shared" si="26"/>
        <v>47.3</v>
      </c>
      <c r="X231" s="55">
        <f t="shared" si="26"/>
        <v>47.3</v>
      </c>
      <c r="Y231" s="55">
        <f t="shared" si="26"/>
        <v>47.3</v>
      </c>
    </row>
    <row r="232" spans="1:25" ht="15.75" x14ac:dyDescent="0.25">
      <c r="A232" s="52">
        <v>8</v>
      </c>
      <c r="B232" s="55">
        <f t="shared" si="27"/>
        <v>47.3</v>
      </c>
      <c r="C232" s="55">
        <f t="shared" si="25"/>
        <v>47.3</v>
      </c>
      <c r="D232" s="55">
        <f t="shared" si="25"/>
        <v>47.3</v>
      </c>
      <c r="E232" s="55">
        <f t="shared" si="25"/>
        <v>47.3</v>
      </c>
      <c r="F232" s="55">
        <f t="shared" si="25"/>
        <v>47.3</v>
      </c>
      <c r="G232" s="55">
        <f t="shared" si="25"/>
        <v>47.3</v>
      </c>
      <c r="H232" s="55">
        <f t="shared" si="25"/>
        <v>47.3</v>
      </c>
      <c r="I232" s="55">
        <f t="shared" si="25"/>
        <v>47.3</v>
      </c>
      <c r="J232" s="55">
        <f t="shared" si="25"/>
        <v>47.3</v>
      </c>
      <c r="K232" s="55">
        <f t="shared" si="25"/>
        <v>47.3</v>
      </c>
      <c r="L232" s="55">
        <f t="shared" si="25"/>
        <v>47.3</v>
      </c>
      <c r="M232" s="55">
        <f t="shared" si="25"/>
        <v>47.3</v>
      </c>
      <c r="N232" s="55">
        <f t="shared" si="25"/>
        <v>47.3</v>
      </c>
      <c r="O232" s="55">
        <f t="shared" si="25"/>
        <v>47.3</v>
      </c>
      <c r="P232" s="55">
        <f t="shared" si="25"/>
        <v>47.3</v>
      </c>
      <c r="Q232" s="55">
        <f t="shared" si="25"/>
        <v>47.3</v>
      </c>
      <c r="R232" s="55">
        <f t="shared" si="25"/>
        <v>47.3</v>
      </c>
      <c r="S232" s="55">
        <f t="shared" si="26"/>
        <v>47.3</v>
      </c>
      <c r="T232" s="55">
        <f t="shared" si="26"/>
        <v>47.3</v>
      </c>
      <c r="U232" s="55">
        <f t="shared" si="26"/>
        <v>47.3</v>
      </c>
      <c r="V232" s="55">
        <f t="shared" si="26"/>
        <v>47.3</v>
      </c>
      <c r="W232" s="55">
        <f t="shared" si="26"/>
        <v>47.3</v>
      </c>
      <c r="X232" s="55">
        <f t="shared" si="26"/>
        <v>47.3</v>
      </c>
      <c r="Y232" s="55">
        <f t="shared" si="26"/>
        <v>47.3</v>
      </c>
    </row>
    <row r="233" spans="1:25" ht="15.75" x14ac:dyDescent="0.25">
      <c r="A233" s="52">
        <v>9</v>
      </c>
      <c r="B233" s="55">
        <f t="shared" si="27"/>
        <v>47.3</v>
      </c>
      <c r="C233" s="55">
        <f t="shared" si="25"/>
        <v>47.3</v>
      </c>
      <c r="D233" s="55">
        <f t="shared" si="25"/>
        <v>47.3</v>
      </c>
      <c r="E233" s="55">
        <f t="shared" si="25"/>
        <v>47.3</v>
      </c>
      <c r="F233" s="55">
        <f t="shared" si="25"/>
        <v>47.3</v>
      </c>
      <c r="G233" s="55">
        <f t="shared" si="25"/>
        <v>47.3</v>
      </c>
      <c r="H233" s="55">
        <f t="shared" si="25"/>
        <v>47.3</v>
      </c>
      <c r="I233" s="55">
        <f t="shared" si="25"/>
        <v>47.3</v>
      </c>
      <c r="J233" s="55">
        <f t="shared" si="25"/>
        <v>47.3</v>
      </c>
      <c r="K233" s="55">
        <f t="shared" si="25"/>
        <v>47.3</v>
      </c>
      <c r="L233" s="55">
        <f t="shared" si="25"/>
        <v>47.3</v>
      </c>
      <c r="M233" s="55">
        <f t="shared" si="25"/>
        <v>47.3</v>
      </c>
      <c r="N233" s="55">
        <f t="shared" si="25"/>
        <v>47.3</v>
      </c>
      <c r="O233" s="55">
        <f t="shared" si="25"/>
        <v>47.3</v>
      </c>
      <c r="P233" s="55">
        <f t="shared" si="25"/>
        <v>47.3</v>
      </c>
      <c r="Q233" s="55">
        <f t="shared" si="25"/>
        <v>47.3</v>
      </c>
      <c r="R233" s="55">
        <f t="shared" si="25"/>
        <v>47.3</v>
      </c>
      <c r="S233" s="55">
        <f t="shared" si="26"/>
        <v>47.3</v>
      </c>
      <c r="T233" s="55">
        <f t="shared" si="26"/>
        <v>47.3</v>
      </c>
      <c r="U233" s="55">
        <f t="shared" si="26"/>
        <v>47.3</v>
      </c>
      <c r="V233" s="55">
        <f t="shared" si="26"/>
        <v>47.3</v>
      </c>
      <c r="W233" s="55">
        <f t="shared" si="26"/>
        <v>47.3</v>
      </c>
      <c r="X233" s="55">
        <f t="shared" si="26"/>
        <v>47.3</v>
      </c>
      <c r="Y233" s="55">
        <f t="shared" si="26"/>
        <v>47.3</v>
      </c>
    </row>
    <row r="234" spans="1:25" ht="15.75" x14ac:dyDescent="0.25">
      <c r="A234" s="52">
        <v>10</v>
      </c>
      <c r="B234" s="55">
        <f>$B$225</f>
        <v>47.3</v>
      </c>
      <c r="C234" s="55">
        <f t="shared" si="25"/>
        <v>47.3</v>
      </c>
      <c r="D234" s="55">
        <f t="shared" si="25"/>
        <v>47.3</v>
      </c>
      <c r="E234" s="55">
        <f t="shared" si="25"/>
        <v>47.3</v>
      </c>
      <c r="F234" s="55">
        <f t="shared" si="25"/>
        <v>47.3</v>
      </c>
      <c r="G234" s="55">
        <f t="shared" si="25"/>
        <v>47.3</v>
      </c>
      <c r="H234" s="55">
        <f t="shared" si="25"/>
        <v>47.3</v>
      </c>
      <c r="I234" s="55">
        <f t="shared" si="25"/>
        <v>47.3</v>
      </c>
      <c r="J234" s="55">
        <f t="shared" si="25"/>
        <v>47.3</v>
      </c>
      <c r="K234" s="55">
        <f t="shared" si="25"/>
        <v>47.3</v>
      </c>
      <c r="L234" s="55">
        <f t="shared" si="25"/>
        <v>47.3</v>
      </c>
      <c r="M234" s="55">
        <f t="shared" si="25"/>
        <v>47.3</v>
      </c>
      <c r="N234" s="55">
        <f t="shared" si="25"/>
        <v>47.3</v>
      </c>
      <c r="O234" s="55">
        <f t="shared" si="25"/>
        <v>47.3</v>
      </c>
      <c r="P234" s="55">
        <f t="shared" si="25"/>
        <v>47.3</v>
      </c>
      <c r="Q234" s="55">
        <f t="shared" si="25"/>
        <v>47.3</v>
      </c>
      <c r="R234" s="55">
        <f t="shared" si="25"/>
        <v>47.3</v>
      </c>
      <c r="S234" s="55">
        <f t="shared" si="26"/>
        <v>47.3</v>
      </c>
      <c r="T234" s="55">
        <f t="shared" si="26"/>
        <v>47.3</v>
      </c>
      <c r="U234" s="55">
        <f t="shared" si="26"/>
        <v>47.3</v>
      </c>
      <c r="V234" s="55">
        <f t="shared" si="26"/>
        <v>47.3</v>
      </c>
      <c r="W234" s="55">
        <f t="shared" si="26"/>
        <v>47.3</v>
      </c>
      <c r="X234" s="55">
        <f t="shared" si="26"/>
        <v>47.3</v>
      </c>
      <c r="Y234" s="55">
        <f t="shared" si="26"/>
        <v>47.3</v>
      </c>
    </row>
    <row r="235" spans="1:25" ht="15.75" x14ac:dyDescent="0.25">
      <c r="A235" s="52">
        <v>11</v>
      </c>
      <c r="B235" s="55">
        <f>$B$225</f>
        <v>47.3</v>
      </c>
      <c r="C235" s="55">
        <f t="shared" si="25"/>
        <v>47.3</v>
      </c>
      <c r="D235" s="55">
        <f t="shared" si="25"/>
        <v>47.3</v>
      </c>
      <c r="E235" s="55">
        <f t="shared" si="25"/>
        <v>47.3</v>
      </c>
      <c r="F235" s="55">
        <f t="shared" si="25"/>
        <v>47.3</v>
      </c>
      <c r="G235" s="55">
        <f t="shared" si="25"/>
        <v>47.3</v>
      </c>
      <c r="H235" s="55">
        <f t="shared" si="25"/>
        <v>47.3</v>
      </c>
      <c r="I235" s="55">
        <f t="shared" si="25"/>
        <v>47.3</v>
      </c>
      <c r="J235" s="55">
        <f t="shared" si="25"/>
        <v>47.3</v>
      </c>
      <c r="K235" s="55">
        <f t="shared" si="25"/>
        <v>47.3</v>
      </c>
      <c r="L235" s="55">
        <f t="shared" si="25"/>
        <v>47.3</v>
      </c>
      <c r="M235" s="55">
        <f t="shared" si="25"/>
        <v>47.3</v>
      </c>
      <c r="N235" s="55">
        <f t="shared" si="25"/>
        <v>47.3</v>
      </c>
      <c r="O235" s="55">
        <f t="shared" si="25"/>
        <v>47.3</v>
      </c>
      <c r="P235" s="55">
        <f t="shared" si="25"/>
        <v>47.3</v>
      </c>
      <c r="Q235" s="55">
        <f t="shared" si="25"/>
        <v>47.3</v>
      </c>
      <c r="R235" s="55">
        <f t="shared" si="25"/>
        <v>47.3</v>
      </c>
      <c r="S235" s="55">
        <f t="shared" si="26"/>
        <v>47.3</v>
      </c>
      <c r="T235" s="55">
        <f t="shared" si="26"/>
        <v>47.3</v>
      </c>
      <c r="U235" s="55">
        <f t="shared" si="26"/>
        <v>47.3</v>
      </c>
      <c r="V235" s="55">
        <f t="shared" si="26"/>
        <v>47.3</v>
      </c>
      <c r="W235" s="55">
        <f t="shared" si="26"/>
        <v>47.3</v>
      </c>
      <c r="X235" s="55">
        <f t="shared" si="26"/>
        <v>47.3</v>
      </c>
      <c r="Y235" s="55">
        <f t="shared" si="26"/>
        <v>47.3</v>
      </c>
    </row>
    <row r="236" spans="1:25" ht="15.75" x14ac:dyDescent="0.25">
      <c r="A236" s="52">
        <v>12</v>
      </c>
      <c r="B236" s="55">
        <f t="shared" ref="B236:Q251" si="28">$B$225</f>
        <v>47.3</v>
      </c>
      <c r="C236" s="55">
        <f t="shared" si="25"/>
        <v>47.3</v>
      </c>
      <c r="D236" s="55">
        <f t="shared" si="25"/>
        <v>47.3</v>
      </c>
      <c r="E236" s="55">
        <f t="shared" si="25"/>
        <v>47.3</v>
      </c>
      <c r="F236" s="55">
        <f t="shared" si="25"/>
        <v>47.3</v>
      </c>
      <c r="G236" s="55">
        <f t="shared" si="25"/>
        <v>47.3</v>
      </c>
      <c r="H236" s="55">
        <f t="shared" si="25"/>
        <v>47.3</v>
      </c>
      <c r="I236" s="55">
        <f t="shared" si="25"/>
        <v>47.3</v>
      </c>
      <c r="J236" s="55">
        <f t="shared" si="25"/>
        <v>47.3</v>
      </c>
      <c r="K236" s="55">
        <f t="shared" si="25"/>
        <v>47.3</v>
      </c>
      <c r="L236" s="55">
        <f t="shared" si="25"/>
        <v>47.3</v>
      </c>
      <c r="M236" s="55">
        <f t="shared" si="25"/>
        <v>47.3</v>
      </c>
      <c r="N236" s="55">
        <f t="shared" si="25"/>
        <v>47.3</v>
      </c>
      <c r="O236" s="55">
        <f t="shared" si="25"/>
        <v>47.3</v>
      </c>
      <c r="P236" s="55">
        <f t="shared" si="25"/>
        <v>47.3</v>
      </c>
      <c r="Q236" s="55">
        <f t="shared" si="25"/>
        <v>47.3</v>
      </c>
      <c r="R236" s="55">
        <f t="shared" si="25"/>
        <v>47.3</v>
      </c>
      <c r="S236" s="55">
        <f t="shared" si="26"/>
        <v>47.3</v>
      </c>
      <c r="T236" s="55">
        <f t="shared" si="26"/>
        <v>47.3</v>
      </c>
      <c r="U236" s="55">
        <f t="shared" si="26"/>
        <v>47.3</v>
      </c>
      <c r="V236" s="55">
        <f t="shared" si="26"/>
        <v>47.3</v>
      </c>
      <c r="W236" s="55">
        <f t="shared" si="26"/>
        <v>47.3</v>
      </c>
      <c r="X236" s="55">
        <f t="shared" si="26"/>
        <v>47.3</v>
      </c>
      <c r="Y236" s="55">
        <f t="shared" si="26"/>
        <v>47.3</v>
      </c>
    </row>
    <row r="237" spans="1:25" ht="15.75" x14ac:dyDescent="0.25">
      <c r="A237" s="52">
        <v>13</v>
      </c>
      <c r="B237" s="55">
        <f t="shared" si="28"/>
        <v>47.3</v>
      </c>
      <c r="C237" s="55">
        <f t="shared" si="28"/>
        <v>47.3</v>
      </c>
      <c r="D237" s="55">
        <f t="shared" si="28"/>
        <v>47.3</v>
      </c>
      <c r="E237" s="55">
        <f t="shared" si="28"/>
        <v>47.3</v>
      </c>
      <c r="F237" s="55">
        <f t="shared" si="28"/>
        <v>47.3</v>
      </c>
      <c r="G237" s="55">
        <f t="shared" si="28"/>
        <v>47.3</v>
      </c>
      <c r="H237" s="55">
        <f t="shared" si="28"/>
        <v>47.3</v>
      </c>
      <c r="I237" s="55">
        <f t="shared" si="28"/>
        <v>47.3</v>
      </c>
      <c r="J237" s="55">
        <f t="shared" si="28"/>
        <v>47.3</v>
      </c>
      <c r="K237" s="55">
        <f t="shared" si="28"/>
        <v>47.3</v>
      </c>
      <c r="L237" s="55">
        <f t="shared" si="28"/>
        <v>47.3</v>
      </c>
      <c r="M237" s="55">
        <f t="shared" si="28"/>
        <v>47.3</v>
      </c>
      <c r="N237" s="55">
        <f t="shared" si="28"/>
        <v>47.3</v>
      </c>
      <c r="O237" s="55">
        <f t="shared" si="28"/>
        <v>47.3</v>
      </c>
      <c r="P237" s="55">
        <f t="shared" si="28"/>
        <v>47.3</v>
      </c>
      <c r="Q237" s="55">
        <f t="shared" si="28"/>
        <v>47.3</v>
      </c>
      <c r="R237" s="55">
        <f t="shared" si="25"/>
        <v>47.3</v>
      </c>
      <c r="S237" s="55">
        <f t="shared" si="26"/>
        <v>47.3</v>
      </c>
      <c r="T237" s="55">
        <f t="shared" si="26"/>
        <v>47.3</v>
      </c>
      <c r="U237" s="55">
        <f t="shared" si="26"/>
        <v>47.3</v>
      </c>
      <c r="V237" s="55">
        <f t="shared" si="26"/>
        <v>47.3</v>
      </c>
      <c r="W237" s="55">
        <f t="shared" si="26"/>
        <v>47.3</v>
      </c>
      <c r="X237" s="55">
        <f t="shared" si="26"/>
        <v>47.3</v>
      </c>
      <c r="Y237" s="55">
        <f t="shared" si="26"/>
        <v>47.3</v>
      </c>
    </row>
    <row r="238" spans="1:25" ht="15.75" x14ac:dyDescent="0.25">
      <c r="A238" s="52">
        <v>14</v>
      </c>
      <c r="B238" s="55">
        <f t="shared" si="28"/>
        <v>47.3</v>
      </c>
      <c r="C238" s="55">
        <f t="shared" si="28"/>
        <v>47.3</v>
      </c>
      <c r="D238" s="55">
        <f t="shared" si="28"/>
        <v>47.3</v>
      </c>
      <c r="E238" s="55">
        <f t="shared" si="28"/>
        <v>47.3</v>
      </c>
      <c r="F238" s="55">
        <f t="shared" si="28"/>
        <v>47.3</v>
      </c>
      <c r="G238" s="55">
        <f t="shared" si="28"/>
        <v>47.3</v>
      </c>
      <c r="H238" s="55">
        <f t="shared" si="28"/>
        <v>47.3</v>
      </c>
      <c r="I238" s="55">
        <f t="shared" si="28"/>
        <v>47.3</v>
      </c>
      <c r="J238" s="55">
        <f t="shared" si="28"/>
        <v>47.3</v>
      </c>
      <c r="K238" s="55">
        <f t="shared" si="28"/>
        <v>47.3</v>
      </c>
      <c r="L238" s="55">
        <f t="shared" si="28"/>
        <v>47.3</v>
      </c>
      <c r="M238" s="55">
        <f t="shared" si="28"/>
        <v>47.3</v>
      </c>
      <c r="N238" s="55">
        <f t="shared" si="28"/>
        <v>47.3</v>
      </c>
      <c r="O238" s="55">
        <f t="shared" si="28"/>
        <v>47.3</v>
      </c>
      <c r="P238" s="55">
        <f t="shared" si="28"/>
        <v>47.3</v>
      </c>
      <c r="Q238" s="55">
        <f t="shared" si="28"/>
        <v>47.3</v>
      </c>
      <c r="R238" s="55">
        <f t="shared" si="26"/>
        <v>47.3</v>
      </c>
      <c r="S238" s="55">
        <f t="shared" si="26"/>
        <v>47.3</v>
      </c>
      <c r="T238" s="55">
        <f t="shared" si="26"/>
        <v>47.3</v>
      </c>
      <c r="U238" s="55">
        <f t="shared" si="26"/>
        <v>47.3</v>
      </c>
      <c r="V238" s="55">
        <f t="shared" si="26"/>
        <v>47.3</v>
      </c>
      <c r="W238" s="55">
        <f t="shared" si="26"/>
        <v>47.3</v>
      </c>
      <c r="X238" s="55">
        <f t="shared" si="26"/>
        <v>47.3</v>
      </c>
      <c r="Y238" s="55">
        <f t="shared" si="26"/>
        <v>47.3</v>
      </c>
    </row>
    <row r="239" spans="1:25" ht="15.75" x14ac:dyDescent="0.25">
      <c r="A239" s="52">
        <v>15</v>
      </c>
      <c r="B239" s="55">
        <f t="shared" si="28"/>
        <v>47.3</v>
      </c>
      <c r="C239" s="55">
        <f t="shared" si="28"/>
        <v>47.3</v>
      </c>
      <c r="D239" s="55">
        <f t="shared" si="28"/>
        <v>47.3</v>
      </c>
      <c r="E239" s="55">
        <f t="shared" si="28"/>
        <v>47.3</v>
      </c>
      <c r="F239" s="55">
        <f t="shared" si="28"/>
        <v>47.3</v>
      </c>
      <c r="G239" s="55">
        <f t="shared" si="28"/>
        <v>47.3</v>
      </c>
      <c r="H239" s="55">
        <f t="shared" si="28"/>
        <v>47.3</v>
      </c>
      <c r="I239" s="55">
        <f t="shared" si="28"/>
        <v>47.3</v>
      </c>
      <c r="J239" s="55">
        <f t="shared" si="28"/>
        <v>47.3</v>
      </c>
      <c r="K239" s="55">
        <f t="shared" si="28"/>
        <v>47.3</v>
      </c>
      <c r="L239" s="55">
        <f t="shared" si="28"/>
        <v>47.3</v>
      </c>
      <c r="M239" s="55">
        <f t="shared" si="28"/>
        <v>47.3</v>
      </c>
      <c r="N239" s="55">
        <f t="shared" si="28"/>
        <v>47.3</v>
      </c>
      <c r="O239" s="55">
        <f t="shared" si="28"/>
        <v>47.3</v>
      </c>
      <c r="P239" s="55">
        <f t="shared" si="28"/>
        <v>47.3</v>
      </c>
      <c r="Q239" s="55">
        <f t="shared" si="28"/>
        <v>47.3</v>
      </c>
      <c r="R239" s="55">
        <f t="shared" si="26"/>
        <v>47.3</v>
      </c>
      <c r="S239" s="55">
        <f t="shared" si="26"/>
        <v>47.3</v>
      </c>
      <c r="T239" s="55">
        <f t="shared" si="26"/>
        <v>47.3</v>
      </c>
      <c r="U239" s="55">
        <f t="shared" si="26"/>
        <v>47.3</v>
      </c>
      <c r="V239" s="55">
        <f t="shared" si="26"/>
        <v>47.3</v>
      </c>
      <c r="W239" s="55">
        <f t="shared" si="26"/>
        <v>47.3</v>
      </c>
      <c r="X239" s="55">
        <f t="shared" si="26"/>
        <v>47.3</v>
      </c>
      <c r="Y239" s="55">
        <f t="shared" si="26"/>
        <v>47.3</v>
      </c>
    </row>
    <row r="240" spans="1:25" ht="15.75" x14ac:dyDescent="0.25">
      <c r="A240" s="52">
        <v>16</v>
      </c>
      <c r="B240" s="55">
        <f t="shared" si="28"/>
        <v>47.3</v>
      </c>
      <c r="C240" s="55">
        <f t="shared" si="28"/>
        <v>47.3</v>
      </c>
      <c r="D240" s="55">
        <f t="shared" si="28"/>
        <v>47.3</v>
      </c>
      <c r="E240" s="55">
        <f t="shared" si="28"/>
        <v>47.3</v>
      </c>
      <c r="F240" s="55">
        <f t="shared" si="28"/>
        <v>47.3</v>
      </c>
      <c r="G240" s="55">
        <f t="shared" si="28"/>
        <v>47.3</v>
      </c>
      <c r="H240" s="55">
        <f t="shared" si="28"/>
        <v>47.3</v>
      </c>
      <c r="I240" s="55">
        <f t="shared" si="28"/>
        <v>47.3</v>
      </c>
      <c r="J240" s="55">
        <f t="shared" si="28"/>
        <v>47.3</v>
      </c>
      <c r="K240" s="55">
        <f t="shared" si="28"/>
        <v>47.3</v>
      </c>
      <c r="L240" s="55">
        <f t="shared" si="28"/>
        <v>47.3</v>
      </c>
      <c r="M240" s="55">
        <f t="shared" si="28"/>
        <v>47.3</v>
      </c>
      <c r="N240" s="55">
        <f t="shared" si="28"/>
        <v>47.3</v>
      </c>
      <c r="O240" s="55">
        <f t="shared" si="28"/>
        <v>47.3</v>
      </c>
      <c r="P240" s="55">
        <f t="shared" si="28"/>
        <v>47.3</v>
      </c>
      <c r="Q240" s="55">
        <f t="shared" si="28"/>
        <v>47.3</v>
      </c>
      <c r="R240" s="55">
        <f t="shared" si="26"/>
        <v>47.3</v>
      </c>
      <c r="S240" s="55">
        <f t="shared" si="26"/>
        <v>47.3</v>
      </c>
      <c r="T240" s="55">
        <f t="shared" si="26"/>
        <v>47.3</v>
      </c>
      <c r="U240" s="55">
        <f t="shared" si="26"/>
        <v>47.3</v>
      </c>
      <c r="V240" s="55">
        <f t="shared" si="26"/>
        <v>47.3</v>
      </c>
      <c r="W240" s="55">
        <f t="shared" si="26"/>
        <v>47.3</v>
      </c>
      <c r="X240" s="55">
        <f t="shared" si="26"/>
        <v>47.3</v>
      </c>
      <c r="Y240" s="55">
        <f t="shared" si="26"/>
        <v>47.3</v>
      </c>
    </row>
    <row r="241" spans="1:25" ht="15.75" x14ac:dyDescent="0.25">
      <c r="A241" s="52">
        <v>17</v>
      </c>
      <c r="B241" s="55">
        <f t="shared" si="28"/>
        <v>47.3</v>
      </c>
      <c r="C241" s="55">
        <f t="shared" si="28"/>
        <v>47.3</v>
      </c>
      <c r="D241" s="55">
        <f t="shared" si="28"/>
        <v>47.3</v>
      </c>
      <c r="E241" s="55">
        <f t="shared" si="28"/>
        <v>47.3</v>
      </c>
      <c r="F241" s="55">
        <f t="shared" si="28"/>
        <v>47.3</v>
      </c>
      <c r="G241" s="55">
        <f t="shared" si="28"/>
        <v>47.3</v>
      </c>
      <c r="H241" s="55">
        <f t="shared" si="28"/>
        <v>47.3</v>
      </c>
      <c r="I241" s="55">
        <f t="shared" si="28"/>
        <v>47.3</v>
      </c>
      <c r="J241" s="55">
        <f t="shared" si="28"/>
        <v>47.3</v>
      </c>
      <c r="K241" s="55">
        <f t="shared" si="28"/>
        <v>47.3</v>
      </c>
      <c r="L241" s="55">
        <f t="shared" si="28"/>
        <v>47.3</v>
      </c>
      <c r="M241" s="55">
        <f t="shared" si="28"/>
        <v>47.3</v>
      </c>
      <c r="N241" s="55">
        <f t="shared" si="28"/>
        <v>47.3</v>
      </c>
      <c r="O241" s="55">
        <f t="shared" si="28"/>
        <v>47.3</v>
      </c>
      <c r="P241" s="55">
        <f t="shared" si="28"/>
        <v>47.3</v>
      </c>
      <c r="Q241" s="55">
        <f t="shared" si="28"/>
        <v>47.3</v>
      </c>
      <c r="R241" s="55">
        <f t="shared" ref="R241:Y255" si="29">$B$225</f>
        <v>47.3</v>
      </c>
      <c r="S241" s="55">
        <f t="shared" si="29"/>
        <v>47.3</v>
      </c>
      <c r="T241" s="55">
        <f t="shared" si="29"/>
        <v>47.3</v>
      </c>
      <c r="U241" s="55">
        <f t="shared" si="29"/>
        <v>47.3</v>
      </c>
      <c r="V241" s="55">
        <f t="shared" si="29"/>
        <v>47.3</v>
      </c>
      <c r="W241" s="55">
        <f t="shared" si="29"/>
        <v>47.3</v>
      </c>
      <c r="X241" s="55">
        <f t="shared" si="29"/>
        <v>47.3</v>
      </c>
      <c r="Y241" s="55">
        <f t="shared" si="29"/>
        <v>47.3</v>
      </c>
    </row>
    <row r="242" spans="1:25" ht="15.75" x14ac:dyDescent="0.25">
      <c r="A242" s="52">
        <v>18</v>
      </c>
      <c r="B242" s="55">
        <f t="shared" si="28"/>
        <v>47.3</v>
      </c>
      <c r="C242" s="55">
        <f t="shared" si="28"/>
        <v>47.3</v>
      </c>
      <c r="D242" s="55">
        <f t="shared" si="28"/>
        <v>47.3</v>
      </c>
      <c r="E242" s="55">
        <f t="shared" si="28"/>
        <v>47.3</v>
      </c>
      <c r="F242" s="55">
        <f t="shared" si="28"/>
        <v>47.3</v>
      </c>
      <c r="G242" s="55">
        <f t="shared" si="28"/>
        <v>47.3</v>
      </c>
      <c r="H242" s="55">
        <f t="shared" si="28"/>
        <v>47.3</v>
      </c>
      <c r="I242" s="55">
        <f t="shared" si="28"/>
        <v>47.3</v>
      </c>
      <c r="J242" s="55">
        <f t="shared" si="28"/>
        <v>47.3</v>
      </c>
      <c r="K242" s="55">
        <f t="shared" si="28"/>
        <v>47.3</v>
      </c>
      <c r="L242" s="55">
        <f t="shared" si="28"/>
        <v>47.3</v>
      </c>
      <c r="M242" s="55">
        <f t="shared" si="28"/>
        <v>47.3</v>
      </c>
      <c r="N242" s="55">
        <f t="shared" si="28"/>
        <v>47.3</v>
      </c>
      <c r="O242" s="55">
        <f t="shared" si="28"/>
        <v>47.3</v>
      </c>
      <c r="P242" s="55">
        <f t="shared" si="28"/>
        <v>47.3</v>
      </c>
      <c r="Q242" s="55">
        <f t="shared" si="28"/>
        <v>47.3</v>
      </c>
      <c r="R242" s="55">
        <f t="shared" si="29"/>
        <v>47.3</v>
      </c>
      <c r="S242" s="55">
        <f t="shared" si="29"/>
        <v>47.3</v>
      </c>
      <c r="T242" s="55">
        <f t="shared" si="29"/>
        <v>47.3</v>
      </c>
      <c r="U242" s="55">
        <f t="shared" si="29"/>
        <v>47.3</v>
      </c>
      <c r="V242" s="55">
        <f t="shared" si="29"/>
        <v>47.3</v>
      </c>
      <c r="W242" s="55">
        <f t="shared" si="29"/>
        <v>47.3</v>
      </c>
      <c r="X242" s="55">
        <f t="shared" si="29"/>
        <v>47.3</v>
      </c>
      <c r="Y242" s="55">
        <f t="shared" si="29"/>
        <v>47.3</v>
      </c>
    </row>
    <row r="243" spans="1:25" ht="15.75" x14ac:dyDescent="0.25">
      <c r="A243" s="52">
        <v>19</v>
      </c>
      <c r="B243" s="55">
        <f t="shared" si="28"/>
        <v>47.3</v>
      </c>
      <c r="C243" s="55">
        <f t="shared" si="28"/>
        <v>47.3</v>
      </c>
      <c r="D243" s="55">
        <f t="shared" si="28"/>
        <v>47.3</v>
      </c>
      <c r="E243" s="55">
        <f t="shared" si="28"/>
        <v>47.3</v>
      </c>
      <c r="F243" s="55">
        <f t="shared" si="28"/>
        <v>47.3</v>
      </c>
      <c r="G243" s="55">
        <f t="shared" si="28"/>
        <v>47.3</v>
      </c>
      <c r="H243" s="55">
        <f t="shared" si="28"/>
        <v>47.3</v>
      </c>
      <c r="I243" s="55">
        <f t="shared" si="28"/>
        <v>47.3</v>
      </c>
      <c r="J243" s="55">
        <f t="shared" si="28"/>
        <v>47.3</v>
      </c>
      <c r="K243" s="55">
        <f t="shared" si="28"/>
        <v>47.3</v>
      </c>
      <c r="L243" s="55">
        <f t="shared" si="28"/>
        <v>47.3</v>
      </c>
      <c r="M243" s="55">
        <f t="shared" si="28"/>
        <v>47.3</v>
      </c>
      <c r="N243" s="55">
        <f t="shared" si="28"/>
        <v>47.3</v>
      </c>
      <c r="O243" s="55">
        <f t="shared" si="28"/>
        <v>47.3</v>
      </c>
      <c r="P243" s="55">
        <f t="shared" si="28"/>
        <v>47.3</v>
      </c>
      <c r="Q243" s="55">
        <f t="shared" si="28"/>
        <v>47.3</v>
      </c>
      <c r="R243" s="55">
        <f t="shared" si="29"/>
        <v>47.3</v>
      </c>
      <c r="S243" s="55">
        <f t="shared" si="29"/>
        <v>47.3</v>
      </c>
      <c r="T243" s="55">
        <f t="shared" si="29"/>
        <v>47.3</v>
      </c>
      <c r="U243" s="55">
        <f t="shared" si="29"/>
        <v>47.3</v>
      </c>
      <c r="V243" s="55">
        <f t="shared" si="29"/>
        <v>47.3</v>
      </c>
      <c r="W243" s="55">
        <f t="shared" si="29"/>
        <v>47.3</v>
      </c>
      <c r="X243" s="55">
        <f t="shared" si="29"/>
        <v>47.3</v>
      </c>
      <c r="Y243" s="55">
        <f t="shared" si="29"/>
        <v>47.3</v>
      </c>
    </row>
    <row r="244" spans="1:25" ht="15.75" x14ac:dyDescent="0.25">
      <c r="A244" s="52">
        <v>20</v>
      </c>
      <c r="B244" s="55">
        <f t="shared" si="28"/>
        <v>47.3</v>
      </c>
      <c r="C244" s="55">
        <f t="shared" si="28"/>
        <v>47.3</v>
      </c>
      <c r="D244" s="55">
        <f t="shared" si="28"/>
        <v>47.3</v>
      </c>
      <c r="E244" s="55">
        <f t="shared" si="28"/>
        <v>47.3</v>
      </c>
      <c r="F244" s="55">
        <f t="shared" si="28"/>
        <v>47.3</v>
      </c>
      <c r="G244" s="55">
        <f t="shared" si="28"/>
        <v>47.3</v>
      </c>
      <c r="H244" s="55">
        <f t="shared" si="28"/>
        <v>47.3</v>
      </c>
      <c r="I244" s="55">
        <f t="shared" si="28"/>
        <v>47.3</v>
      </c>
      <c r="J244" s="55">
        <f t="shared" si="28"/>
        <v>47.3</v>
      </c>
      <c r="K244" s="55">
        <f t="shared" si="28"/>
        <v>47.3</v>
      </c>
      <c r="L244" s="55">
        <f t="shared" si="28"/>
        <v>47.3</v>
      </c>
      <c r="M244" s="55">
        <f t="shared" si="28"/>
        <v>47.3</v>
      </c>
      <c r="N244" s="55">
        <f t="shared" si="28"/>
        <v>47.3</v>
      </c>
      <c r="O244" s="55">
        <f t="shared" si="28"/>
        <v>47.3</v>
      </c>
      <c r="P244" s="55">
        <f t="shared" si="28"/>
        <v>47.3</v>
      </c>
      <c r="Q244" s="55">
        <f t="shared" si="28"/>
        <v>47.3</v>
      </c>
      <c r="R244" s="55">
        <f t="shared" si="29"/>
        <v>47.3</v>
      </c>
      <c r="S244" s="55">
        <f t="shared" si="29"/>
        <v>47.3</v>
      </c>
      <c r="T244" s="55">
        <f t="shared" si="29"/>
        <v>47.3</v>
      </c>
      <c r="U244" s="55">
        <f t="shared" si="29"/>
        <v>47.3</v>
      </c>
      <c r="V244" s="55">
        <f t="shared" si="29"/>
        <v>47.3</v>
      </c>
      <c r="W244" s="55">
        <f t="shared" si="29"/>
        <v>47.3</v>
      </c>
      <c r="X244" s="55">
        <f t="shared" si="29"/>
        <v>47.3</v>
      </c>
      <c r="Y244" s="55">
        <f t="shared" si="29"/>
        <v>47.3</v>
      </c>
    </row>
    <row r="245" spans="1:25" ht="15.75" x14ac:dyDescent="0.25">
      <c r="A245" s="52">
        <v>21</v>
      </c>
      <c r="B245" s="55">
        <f t="shared" si="28"/>
        <v>47.3</v>
      </c>
      <c r="C245" s="55">
        <f t="shared" si="28"/>
        <v>47.3</v>
      </c>
      <c r="D245" s="55">
        <f t="shared" si="28"/>
        <v>47.3</v>
      </c>
      <c r="E245" s="55">
        <f t="shared" si="28"/>
        <v>47.3</v>
      </c>
      <c r="F245" s="55">
        <f t="shared" si="28"/>
        <v>47.3</v>
      </c>
      <c r="G245" s="55">
        <f t="shared" si="28"/>
        <v>47.3</v>
      </c>
      <c r="H245" s="55">
        <f t="shared" si="28"/>
        <v>47.3</v>
      </c>
      <c r="I245" s="55">
        <f t="shared" si="28"/>
        <v>47.3</v>
      </c>
      <c r="J245" s="55">
        <f t="shared" si="28"/>
        <v>47.3</v>
      </c>
      <c r="K245" s="55">
        <f t="shared" si="28"/>
        <v>47.3</v>
      </c>
      <c r="L245" s="55">
        <f t="shared" si="28"/>
        <v>47.3</v>
      </c>
      <c r="M245" s="55">
        <f t="shared" si="28"/>
        <v>47.3</v>
      </c>
      <c r="N245" s="55">
        <f t="shared" si="28"/>
        <v>47.3</v>
      </c>
      <c r="O245" s="55">
        <f t="shared" si="28"/>
        <v>47.3</v>
      </c>
      <c r="P245" s="55">
        <f t="shared" si="28"/>
        <v>47.3</v>
      </c>
      <c r="Q245" s="55">
        <f t="shared" si="28"/>
        <v>47.3</v>
      </c>
      <c r="R245" s="55">
        <f t="shared" si="29"/>
        <v>47.3</v>
      </c>
      <c r="S245" s="55">
        <f t="shared" si="29"/>
        <v>47.3</v>
      </c>
      <c r="T245" s="55">
        <f t="shared" si="29"/>
        <v>47.3</v>
      </c>
      <c r="U245" s="55">
        <f t="shared" si="29"/>
        <v>47.3</v>
      </c>
      <c r="V245" s="55">
        <f t="shared" si="29"/>
        <v>47.3</v>
      </c>
      <c r="W245" s="55">
        <f t="shared" si="29"/>
        <v>47.3</v>
      </c>
      <c r="X245" s="55">
        <f t="shared" si="29"/>
        <v>47.3</v>
      </c>
      <c r="Y245" s="55">
        <f t="shared" si="29"/>
        <v>47.3</v>
      </c>
    </row>
    <row r="246" spans="1:25" ht="15.75" x14ac:dyDescent="0.25">
      <c r="A246" s="52">
        <v>22</v>
      </c>
      <c r="B246" s="55">
        <f t="shared" si="28"/>
        <v>47.3</v>
      </c>
      <c r="C246" s="55">
        <f t="shared" si="28"/>
        <v>47.3</v>
      </c>
      <c r="D246" s="55">
        <f t="shared" si="28"/>
        <v>47.3</v>
      </c>
      <c r="E246" s="55">
        <f t="shared" si="28"/>
        <v>47.3</v>
      </c>
      <c r="F246" s="55">
        <f t="shared" si="28"/>
        <v>47.3</v>
      </c>
      <c r="G246" s="55">
        <f t="shared" si="28"/>
        <v>47.3</v>
      </c>
      <c r="H246" s="55">
        <f t="shared" si="28"/>
        <v>47.3</v>
      </c>
      <c r="I246" s="55">
        <f t="shared" si="28"/>
        <v>47.3</v>
      </c>
      <c r="J246" s="55">
        <f t="shared" si="28"/>
        <v>47.3</v>
      </c>
      <c r="K246" s="55">
        <f t="shared" si="28"/>
        <v>47.3</v>
      </c>
      <c r="L246" s="55">
        <f t="shared" si="28"/>
        <v>47.3</v>
      </c>
      <c r="M246" s="55">
        <f t="shared" si="28"/>
        <v>47.3</v>
      </c>
      <c r="N246" s="55">
        <f t="shared" si="28"/>
        <v>47.3</v>
      </c>
      <c r="O246" s="55">
        <f t="shared" si="28"/>
        <v>47.3</v>
      </c>
      <c r="P246" s="55">
        <f t="shared" si="28"/>
        <v>47.3</v>
      </c>
      <c r="Q246" s="55">
        <f t="shared" si="28"/>
        <v>47.3</v>
      </c>
      <c r="R246" s="55">
        <f t="shared" si="29"/>
        <v>47.3</v>
      </c>
      <c r="S246" s="55">
        <f t="shared" si="29"/>
        <v>47.3</v>
      </c>
      <c r="T246" s="55">
        <f t="shared" si="29"/>
        <v>47.3</v>
      </c>
      <c r="U246" s="55">
        <f t="shared" si="29"/>
        <v>47.3</v>
      </c>
      <c r="V246" s="55">
        <f t="shared" si="29"/>
        <v>47.3</v>
      </c>
      <c r="W246" s="55">
        <f t="shared" si="29"/>
        <v>47.3</v>
      </c>
      <c r="X246" s="55">
        <f t="shared" si="29"/>
        <v>47.3</v>
      </c>
      <c r="Y246" s="55">
        <f t="shared" si="29"/>
        <v>47.3</v>
      </c>
    </row>
    <row r="247" spans="1:25" ht="15.75" x14ac:dyDescent="0.25">
      <c r="A247" s="52">
        <v>23</v>
      </c>
      <c r="B247" s="55">
        <f t="shared" si="28"/>
        <v>47.3</v>
      </c>
      <c r="C247" s="55">
        <f t="shared" si="28"/>
        <v>47.3</v>
      </c>
      <c r="D247" s="55">
        <f t="shared" si="28"/>
        <v>47.3</v>
      </c>
      <c r="E247" s="55">
        <f t="shared" si="28"/>
        <v>47.3</v>
      </c>
      <c r="F247" s="55">
        <f t="shared" si="28"/>
        <v>47.3</v>
      </c>
      <c r="G247" s="55">
        <f t="shared" si="28"/>
        <v>47.3</v>
      </c>
      <c r="H247" s="55">
        <f t="shared" si="28"/>
        <v>47.3</v>
      </c>
      <c r="I247" s="55">
        <f t="shared" si="28"/>
        <v>47.3</v>
      </c>
      <c r="J247" s="55">
        <f t="shared" si="28"/>
        <v>47.3</v>
      </c>
      <c r="K247" s="55">
        <f t="shared" si="28"/>
        <v>47.3</v>
      </c>
      <c r="L247" s="55">
        <f t="shared" si="28"/>
        <v>47.3</v>
      </c>
      <c r="M247" s="55">
        <f t="shared" si="28"/>
        <v>47.3</v>
      </c>
      <c r="N247" s="55">
        <f t="shared" si="28"/>
        <v>47.3</v>
      </c>
      <c r="O247" s="55">
        <f t="shared" si="28"/>
        <v>47.3</v>
      </c>
      <c r="P247" s="55">
        <f t="shared" si="28"/>
        <v>47.3</v>
      </c>
      <c r="Q247" s="55">
        <f t="shared" si="28"/>
        <v>47.3</v>
      </c>
      <c r="R247" s="55">
        <f t="shared" si="29"/>
        <v>47.3</v>
      </c>
      <c r="S247" s="55">
        <f t="shared" si="29"/>
        <v>47.3</v>
      </c>
      <c r="T247" s="55">
        <f t="shared" si="29"/>
        <v>47.3</v>
      </c>
      <c r="U247" s="55">
        <f t="shared" si="29"/>
        <v>47.3</v>
      </c>
      <c r="V247" s="55">
        <f t="shared" si="29"/>
        <v>47.3</v>
      </c>
      <c r="W247" s="55">
        <f t="shared" si="29"/>
        <v>47.3</v>
      </c>
      <c r="X247" s="55">
        <f t="shared" si="29"/>
        <v>47.3</v>
      </c>
      <c r="Y247" s="55">
        <f t="shared" si="29"/>
        <v>47.3</v>
      </c>
    </row>
    <row r="248" spans="1:25" ht="15.75" x14ac:dyDescent="0.25">
      <c r="A248" s="52">
        <v>24</v>
      </c>
      <c r="B248" s="55">
        <f t="shared" si="28"/>
        <v>47.3</v>
      </c>
      <c r="C248" s="55">
        <f t="shared" si="28"/>
        <v>47.3</v>
      </c>
      <c r="D248" s="55">
        <f t="shared" si="28"/>
        <v>47.3</v>
      </c>
      <c r="E248" s="55">
        <f t="shared" si="28"/>
        <v>47.3</v>
      </c>
      <c r="F248" s="55">
        <f t="shared" si="28"/>
        <v>47.3</v>
      </c>
      <c r="G248" s="55">
        <f t="shared" si="28"/>
        <v>47.3</v>
      </c>
      <c r="H248" s="55">
        <f t="shared" si="28"/>
        <v>47.3</v>
      </c>
      <c r="I248" s="55">
        <f t="shared" si="28"/>
        <v>47.3</v>
      </c>
      <c r="J248" s="55">
        <f t="shared" si="28"/>
        <v>47.3</v>
      </c>
      <c r="K248" s="55">
        <f t="shared" si="28"/>
        <v>47.3</v>
      </c>
      <c r="L248" s="55">
        <f t="shared" si="28"/>
        <v>47.3</v>
      </c>
      <c r="M248" s="55">
        <f t="shared" si="28"/>
        <v>47.3</v>
      </c>
      <c r="N248" s="55">
        <f t="shared" si="28"/>
        <v>47.3</v>
      </c>
      <c r="O248" s="55">
        <f t="shared" si="28"/>
        <v>47.3</v>
      </c>
      <c r="P248" s="55">
        <f t="shared" si="28"/>
        <v>47.3</v>
      </c>
      <c r="Q248" s="55">
        <f t="shared" si="28"/>
        <v>47.3</v>
      </c>
      <c r="R248" s="55">
        <f t="shared" si="29"/>
        <v>47.3</v>
      </c>
      <c r="S248" s="55">
        <f t="shared" si="29"/>
        <v>47.3</v>
      </c>
      <c r="T248" s="55">
        <f t="shared" si="29"/>
        <v>47.3</v>
      </c>
      <c r="U248" s="55">
        <f t="shared" si="29"/>
        <v>47.3</v>
      </c>
      <c r="V248" s="55">
        <f t="shared" si="29"/>
        <v>47.3</v>
      </c>
      <c r="W248" s="55">
        <f t="shared" si="29"/>
        <v>47.3</v>
      </c>
      <c r="X248" s="55">
        <f t="shared" si="29"/>
        <v>47.3</v>
      </c>
      <c r="Y248" s="55">
        <f t="shared" si="29"/>
        <v>47.3</v>
      </c>
    </row>
    <row r="249" spans="1:25" ht="15.75" x14ac:dyDescent="0.25">
      <c r="A249" s="52">
        <v>25</v>
      </c>
      <c r="B249" s="55">
        <f t="shared" si="28"/>
        <v>47.3</v>
      </c>
      <c r="C249" s="55">
        <f t="shared" si="28"/>
        <v>47.3</v>
      </c>
      <c r="D249" s="55">
        <f t="shared" si="28"/>
        <v>47.3</v>
      </c>
      <c r="E249" s="55">
        <f t="shared" si="28"/>
        <v>47.3</v>
      </c>
      <c r="F249" s="55">
        <f t="shared" si="28"/>
        <v>47.3</v>
      </c>
      <c r="G249" s="55">
        <f t="shared" si="28"/>
        <v>47.3</v>
      </c>
      <c r="H249" s="55">
        <f t="shared" si="28"/>
        <v>47.3</v>
      </c>
      <c r="I249" s="55">
        <f t="shared" si="28"/>
        <v>47.3</v>
      </c>
      <c r="J249" s="55">
        <f t="shared" si="28"/>
        <v>47.3</v>
      </c>
      <c r="K249" s="55">
        <f t="shared" si="28"/>
        <v>47.3</v>
      </c>
      <c r="L249" s="55">
        <f t="shared" si="28"/>
        <v>47.3</v>
      </c>
      <c r="M249" s="55">
        <f t="shared" si="28"/>
        <v>47.3</v>
      </c>
      <c r="N249" s="55">
        <f t="shared" si="28"/>
        <v>47.3</v>
      </c>
      <c r="O249" s="55">
        <f t="shared" si="28"/>
        <v>47.3</v>
      </c>
      <c r="P249" s="55">
        <f t="shared" si="28"/>
        <v>47.3</v>
      </c>
      <c r="Q249" s="55">
        <f t="shared" si="28"/>
        <v>47.3</v>
      </c>
      <c r="R249" s="55">
        <f t="shared" si="29"/>
        <v>47.3</v>
      </c>
      <c r="S249" s="55">
        <f t="shared" si="29"/>
        <v>47.3</v>
      </c>
      <c r="T249" s="55">
        <f t="shared" si="29"/>
        <v>47.3</v>
      </c>
      <c r="U249" s="55">
        <f t="shared" si="29"/>
        <v>47.3</v>
      </c>
      <c r="V249" s="55">
        <f t="shared" si="29"/>
        <v>47.3</v>
      </c>
      <c r="W249" s="55">
        <f t="shared" si="29"/>
        <v>47.3</v>
      </c>
      <c r="X249" s="55">
        <f t="shared" si="29"/>
        <v>47.3</v>
      </c>
      <c r="Y249" s="55">
        <f t="shared" si="29"/>
        <v>47.3</v>
      </c>
    </row>
    <row r="250" spans="1:25" ht="15.75" x14ac:dyDescent="0.25">
      <c r="A250" s="52">
        <v>26</v>
      </c>
      <c r="B250" s="55">
        <f t="shared" si="28"/>
        <v>47.3</v>
      </c>
      <c r="C250" s="55">
        <f t="shared" si="28"/>
        <v>47.3</v>
      </c>
      <c r="D250" s="55">
        <f t="shared" si="28"/>
        <v>47.3</v>
      </c>
      <c r="E250" s="55">
        <f t="shared" si="28"/>
        <v>47.3</v>
      </c>
      <c r="F250" s="55">
        <f t="shared" si="28"/>
        <v>47.3</v>
      </c>
      <c r="G250" s="55">
        <f t="shared" si="28"/>
        <v>47.3</v>
      </c>
      <c r="H250" s="55">
        <f t="shared" si="28"/>
        <v>47.3</v>
      </c>
      <c r="I250" s="55">
        <f t="shared" si="28"/>
        <v>47.3</v>
      </c>
      <c r="J250" s="55">
        <f t="shared" si="28"/>
        <v>47.3</v>
      </c>
      <c r="K250" s="55">
        <f t="shared" si="28"/>
        <v>47.3</v>
      </c>
      <c r="L250" s="55">
        <f t="shared" si="28"/>
        <v>47.3</v>
      </c>
      <c r="M250" s="55">
        <f t="shared" si="28"/>
        <v>47.3</v>
      </c>
      <c r="N250" s="55">
        <f t="shared" si="28"/>
        <v>47.3</v>
      </c>
      <c r="O250" s="55">
        <f t="shared" si="28"/>
        <v>47.3</v>
      </c>
      <c r="P250" s="55">
        <f t="shared" si="28"/>
        <v>47.3</v>
      </c>
      <c r="Q250" s="55">
        <f t="shared" si="28"/>
        <v>47.3</v>
      </c>
      <c r="R250" s="55">
        <f t="shared" si="29"/>
        <v>47.3</v>
      </c>
      <c r="S250" s="55">
        <f t="shared" si="29"/>
        <v>47.3</v>
      </c>
      <c r="T250" s="55">
        <f t="shared" si="29"/>
        <v>47.3</v>
      </c>
      <c r="U250" s="55">
        <f t="shared" si="29"/>
        <v>47.3</v>
      </c>
      <c r="V250" s="55">
        <f t="shared" si="29"/>
        <v>47.3</v>
      </c>
      <c r="W250" s="55">
        <f t="shared" si="29"/>
        <v>47.3</v>
      </c>
      <c r="X250" s="55">
        <f t="shared" si="29"/>
        <v>47.3</v>
      </c>
      <c r="Y250" s="55">
        <f t="shared" si="29"/>
        <v>47.3</v>
      </c>
    </row>
    <row r="251" spans="1:25" ht="15.75" x14ac:dyDescent="0.25">
      <c r="A251" s="52">
        <v>27</v>
      </c>
      <c r="B251" s="55">
        <f t="shared" si="28"/>
        <v>47.3</v>
      </c>
      <c r="C251" s="55">
        <f t="shared" si="28"/>
        <v>47.3</v>
      </c>
      <c r="D251" s="55">
        <f t="shared" si="28"/>
        <v>47.3</v>
      </c>
      <c r="E251" s="55">
        <f t="shared" si="28"/>
        <v>47.3</v>
      </c>
      <c r="F251" s="55">
        <f t="shared" si="28"/>
        <v>47.3</v>
      </c>
      <c r="G251" s="55">
        <f t="shared" si="28"/>
        <v>47.3</v>
      </c>
      <c r="H251" s="55">
        <f t="shared" si="28"/>
        <v>47.3</v>
      </c>
      <c r="I251" s="55">
        <f t="shared" si="28"/>
        <v>47.3</v>
      </c>
      <c r="J251" s="55">
        <f t="shared" si="28"/>
        <v>47.3</v>
      </c>
      <c r="K251" s="55">
        <f t="shared" si="28"/>
        <v>47.3</v>
      </c>
      <c r="L251" s="55">
        <f t="shared" si="28"/>
        <v>47.3</v>
      </c>
      <c r="M251" s="55">
        <f t="shared" si="28"/>
        <v>47.3</v>
      </c>
      <c r="N251" s="55">
        <f t="shared" si="28"/>
        <v>47.3</v>
      </c>
      <c r="O251" s="55">
        <f t="shared" si="28"/>
        <v>47.3</v>
      </c>
      <c r="P251" s="55">
        <f t="shared" si="28"/>
        <v>47.3</v>
      </c>
      <c r="Q251" s="55">
        <f t="shared" si="28"/>
        <v>47.3</v>
      </c>
      <c r="R251" s="55">
        <f t="shared" si="29"/>
        <v>47.3</v>
      </c>
      <c r="S251" s="55">
        <f t="shared" si="29"/>
        <v>47.3</v>
      </c>
      <c r="T251" s="55">
        <f t="shared" si="29"/>
        <v>47.3</v>
      </c>
      <c r="U251" s="55">
        <f t="shared" si="29"/>
        <v>47.3</v>
      </c>
      <c r="V251" s="55">
        <f t="shared" si="29"/>
        <v>47.3</v>
      </c>
      <c r="W251" s="55">
        <f t="shared" si="29"/>
        <v>47.3</v>
      </c>
      <c r="X251" s="55">
        <f t="shared" si="29"/>
        <v>47.3</v>
      </c>
      <c r="Y251" s="55">
        <f t="shared" si="29"/>
        <v>47.3</v>
      </c>
    </row>
    <row r="252" spans="1:25" ht="15.75" x14ac:dyDescent="0.25">
      <c r="A252" s="52">
        <v>28</v>
      </c>
      <c r="B252" s="55">
        <f t="shared" ref="B252:Q255" si="30">$B$225</f>
        <v>47.3</v>
      </c>
      <c r="C252" s="55">
        <f t="shared" si="30"/>
        <v>47.3</v>
      </c>
      <c r="D252" s="55">
        <f t="shared" si="30"/>
        <v>47.3</v>
      </c>
      <c r="E252" s="55">
        <f t="shared" si="30"/>
        <v>47.3</v>
      </c>
      <c r="F252" s="55">
        <f t="shared" si="30"/>
        <v>47.3</v>
      </c>
      <c r="G252" s="55">
        <f t="shared" si="30"/>
        <v>47.3</v>
      </c>
      <c r="H252" s="55">
        <f t="shared" si="30"/>
        <v>47.3</v>
      </c>
      <c r="I252" s="55">
        <f t="shared" si="30"/>
        <v>47.3</v>
      </c>
      <c r="J252" s="55">
        <f t="shared" si="30"/>
        <v>47.3</v>
      </c>
      <c r="K252" s="55">
        <f t="shared" si="30"/>
        <v>47.3</v>
      </c>
      <c r="L252" s="55">
        <f t="shared" si="30"/>
        <v>47.3</v>
      </c>
      <c r="M252" s="55">
        <f t="shared" si="30"/>
        <v>47.3</v>
      </c>
      <c r="N252" s="55">
        <f t="shared" si="30"/>
        <v>47.3</v>
      </c>
      <c r="O252" s="55">
        <f t="shared" si="30"/>
        <v>47.3</v>
      </c>
      <c r="P252" s="55">
        <f t="shared" si="30"/>
        <v>47.3</v>
      </c>
      <c r="Q252" s="55">
        <f t="shared" si="30"/>
        <v>47.3</v>
      </c>
      <c r="R252" s="55">
        <f t="shared" si="29"/>
        <v>47.3</v>
      </c>
      <c r="S252" s="55">
        <f t="shared" si="29"/>
        <v>47.3</v>
      </c>
      <c r="T252" s="55">
        <f t="shared" si="29"/>
        <v>47.3</v>
      </c>
      <c r="U252" s="55">
        <f t="shared" si="29"/>
        <v>47.3</v>
      </c>
      <c r="V252" s="55">
        <f t="shared" si="29"/>
        <v>47.3</v>
      </c>
      <c r="W252" s="55">
        <f t="shared" si="29"/>
        <v>47.3</v>
      </c>
      <c r="X252" s="55">
        <f t="shared" si="29"/>
        <v>47.3</v>
      </c>
      <c r="Y252" s="55">
        <f t="shared" si="29"/>
        <v>47.3</v>
      </c>
    </row>
    <row r="253" spans="1:25" ht="15.75" x14ac:dyDescent="0.25">
      <c r="A253" s="52">
        <v>29</v>
      </c>
      <c r="B253" s="55">
        <f t="shared" si="30"/>
        <v>47.3</v>
      </c>
      <c r="C253" s="55">
        <f t="shared" si="30"/>
        <v>47.3</v>
      </c>
      <c r="D253" s="55">
        <f t="shared" si="30"/>
        <v>47.3</v>
      </c>
      <c r="E253" s="55">
        <f t="shared" si="30"/>
        <v>47.3</v>
      </c>
      <c r="F253" s="55">
        <f t="shared" si="30"/>
        <v>47.3</v>
      </c>
      <c r="G253" s="55">
        <f t="shared" si="30"/>
        <v>47.3</v>
      </c>
      <c r="H253" s="55">
        <f t="shared" si="30"/>
        <v>47.3</v>
      </c>
      <c r="I253" s="55">
        <f t="shared" si="30"/>
        <v>47.3</v>
      </c>
      <c r="J253" s="55">
        <f t="shared" si="30"/>
        <v>47.3</v>
      </c>
      <c r="K253" s="55">
        <f t="shared" si="30"/>
        <v>47.3</v>
      </c>
      <c r="L253" s="55">
        <f t="shared" si="30"/>
        <v>47.3</v>
      </c>
      <c r="M253" s="55">
        <f t="shared" si="30"/>
        <v>47.3</v>
      </c>
      <c r="N253" s="55">
        <f t="shared" si="30"/>
        <v>47.3</v>
      </c>
      <c r="O253" s="55">
        <f t="shared" si="30"/>
        <v>47.3</v>
      </c>
      <c r="P253" s="55">
        <f t="shared" si="30"/>
        <v>47.3</v>
      </c>
      <c r="Q253" s="55">
        <f t="shared" si="30"/>
        <v>47.3</v>
      </c>
      <c r="R253" s="55">
        <f t="shared" si="29"/>
        <v>47.3</v>
      </c>
      <c r="S253" s="55">
        <f t="shared" si="29"/>
        <v>47.3</v>
      </c>
      <c r="T253" s="55">
        <f t="shared" si="29"/>
        <v>47.3</v>
      </c>
      <c r="U253" s="55">
        <f t="shared" si="29"/>
        <v>47.3</v>
      </c>
      <c r="V253" s="55">
        <f t="shared" si="29"/>
        <v>47.3</v>
      </c>
      <c r="W253" s="55">
        <f t="shared" si="29"/>
        <v>47.3</v>
      </c>
      <c r="X253" s="55">
        <f t="shared" si="29"/>
        <v>47.3</v>
      </c>
      <c r="Y253" s="55">
        <f t="shared" si="29"/>
        <v>47.3</v>
      </c>
    </row>
    <row r="254" spans="1:25" ht="15.75" x14ac:dyDescent="0.25">
      <c r="A254" s="52">
        <v>30</v>
      </c>
      <c r="B254" s="55">
        <f t="shared" si="30"/>
        <v>47.3</v>
      </c>
      <c r="C254" s="55">
        <f t="shared" si="30"/>
        <v>47.3</v>
      </c>
      <c r="D254" s="55">
        <f t="shared" si="30"/>
        <v>47.3</v>
      </c>
      <c r="E254" s="55">
        <f t="shared" si="30"/>
        <v>47.3</v>
      </c>
      <c r="F254" s="55">
        <f t="shared" si="30"/>
        <v>47.3</v>
      </c>
      <c r="G254" s="55">
        <f t="shared" si="30"/>
        <v>47.3</v>
      </c>
      <c r="H254" s="55">
        <f t="shared" si="30"/>
        <v>47.3</v>
      </c>
      <c r="I254" s="55">
        <f t="shared" si="30"/>
        <v>47.3</v>
      </c>
      <c r="J254" s="55">
        <f t="shared" si="30"/>
        <v>47.3</v>
      </c>
      <c r="K254" s="55">
        <f t="shared" si="30"/>
        <v>47.3</v>
      </c>
      <c r="L254" s="55">
        <f t="shared" si="30"/>
        <v>47.3</v>
      </c>
      <c r="M254" s="55">
        <f t="shared" si="30"/>
        <v>47.3</v>
      </c>
      <c r="N254" s="55">
        <f t="shared" si="30"/>
        <v>47.3</v>
      </c>
      <c r="O254" s="55">
        <f t="shared" si="30"/>
        <v>47.3</v>
      </c>
      <c r="P254" s="55">
        <f t="shared" si="30"/>
        <v>47.3</v>
      </c>
      <c r="Q254" s="55">
        <f t="shared" si="30"/>
        <v>47.3</v>
      </c>
      <c r="R254" s="55">
        <f t="shared" si="29"/>
        <v>47.3</v>
      </c>
      <c r="S254" s="55">
        <f t="shared" si="29"/>
        <v>47.3</v>
      </c>
      <c r="T254" s="55">
        <f t="shared" si="29"/>
        <v>47.3</v>
      </c>
      <c r="U254" s="55">
        <f t="shared" si="29"/>
        <v>47.3</v>
      </c>
      <c r="V254" s="55">
        <f t="shared" si="29"/>
        <v>47.3</v>
      </c>
      <c r="W254" s="55">
        <f t="shared" si="29"/>
        <v>47.3</v>
      </c>
      <c r="X254" s="55">
        <f t="shared" si="29"/>
        <v>47.3</v>
      </c>
      <c r="Y254" s="55">
        <f t="shared" si="29"/>
        <v>47.3</v>
      </c>
    </row>
    <row r="255" spans="1:25" ht="15.75" outlineLevel="1" x14ac:dyDescent="0.25">
      <c r="A255" s="52">
        <v>31</v>
      </c>
      <c r="B255" s="55">
        <f t="shared" si="30"/>
        <v>47.3</v>
      </c>
      <c r="C255" s="55">
        <f t="shared" si="30"/>
        <v>47.3</v>
      </c>
      <c r="D255" s="55">
        <f t="shared" si="30"/>
        <v>47.3</v>
      </c>
      <c r="E255" s="55">
        <f t="shared" si="30"/>
        <v>47.3</v>
      </c>
      <c r="F255" s="55">
        <f t="shared" si="30"/>
        <v>47.3</v>
      </c>
      <c r="G255" s="55">
        <f t="shared" si="30"/>
        <v>47.3</v>
      </c>
      <c r="H255" s="55">
        <f t="shared" si="30"/>
        <v>47.3</v>
      </c>
      <c r="I255" s="55">
        <f t="shared" si="30"/>
        <v>47.3</v>
      </c>
      <c r="J255" s="55">
        <f t="shared" si="30"/>
        <v>47.3</v>
      </c>
      <c r="K255" s="55">
        <f t="shared" si="30"/>
        <v>47.3</v>
      </c>
      <c r="L255" s="55">
        <f t="shared" si="30"/>
        <v>47.3</v>
      </c>
      <c r="M255" s="55">
        <f t="shared" si="30"/>
        <v>47.3</v>
      </c>
      <c r="N255" s="55">
        <f t="shared" si="30"/>
        <v>47.3</v>
      </c>
      <c r="O255" s="55">
        <f t="shared" si="30"/>
        <v>47.3</v>
      </c>
      <c r="P255" s="55">
        <f t="shared" si="30"/>
        <v>47.3</v>
      </c>
      <c r="Q255" s="55">
        <f t="shared" si="30"/>
        <v>47.3</v>
      </c>
      <c r="R255" s="55">
        <f t="shared" si="29"/>
        <v>47.3</v>
      </c>
      <c r="S255" s="55">
        <f t="shared" si="29"/>
        <v>47.3</v>
      </c>
      <c r="T255" s="55">
        <f t="shared" si="29"/>
        <v>47.3</v>
      </c>
      <c r="U255" s="55">
        <f t="shared" si="29"/>
        <v>47.3</v>
      </c>
      <c r="V255" s="55">
        <f t="shared" si="29"/>
        <v>47.3</v>
      </c>
      <c r="W255" s="55">
        <f t="shared" si="29"/>
        <v>47.3</v>
      </c>
      <c r="X255" s="55">
        <f t="shared" si="29"/>
        <v>47.3</v>
      </c>
      <c r="Y255" s="55">
        <f t="shared" si="29"/>
        <v>47.3</v>
      </c>
    </row>
    <row r="257" spans="1:25" ht="18.75" hidden="1" outlineLevel="2" x14ac:dyDescent="0.25">
      <c r="A257" s="111" t="s">
        <v>67</v>
      </c>
      <c r="B257" s="112" t="s">
        <v>109</v>
      </c>
      <c r="C257" s="112"/>
      <c r="D257" s="112"/>
      <c r="E257" s="112"/>
      <c r="F257" s="112"/>
      <c r="G257" s="112"/>
      <c r="H257" s="112"/>
      <c r="I257" s="112"/>
      <c r="J257" s="112"/>
      <c r="K257" s="112"/>
      <c r="L257" s="112"/>
      <c r="M257" s="112"/>
      <c r="N257" s="112"/>
      <c r="O257" s="112"/>
      <c r="P257" s="112"/>
      <c r="Q257" s="112"/>
      <c r="R257" s="112"/>
      <c r="S257" s="112"/>
      <c r="T257" s="112"/>
      <c r="U257" s="112"/>
      <c r="V257" s="112"/>
      <c r="W257" s="112"/>
      <c r="X257" s="112"/>
      <c r="Y257" s="112"/>
    </row>
    <row r="258" spans="1:25" ht="15.75" hidden="1" outlineLevel="2" x14ac:dyDescent="0.25">
      <c r="A258" s="111"/>
      <c r="B258" s="51" t="s">
        <v>69</v>
      </c>
      <c r="C258" s="51" t="s">
        <v>70</v>
      </c>
      <c r="D258" s="51" t="s">
        <v>71</v>
      </c>
      <c r="E258" s="51" t="s">
        <v>72</v>
      </c>
      <c r="F258" s="51" t="s">
        <v>73</v>
      </c>
      <c r="G258" s="51" t="s">
        <v>74</v>
      </c>
      <c r="H258" s="51" t="s">
        <v>75</v>
      </c>
      <c r="I258" s="51" t="s">
        <v>76</v>
      </c>
      <c r="J258" s="51" t="s">
        <v>77</v>
      </c>
      <c r="K258" s="51" t="s">
        <v>78</v>
      </c>
      <c r="L258" s="51" t="s">
        <v>79</v>
      </c>
      <c r="M258" s="51" t="s">
        <v>80</v>
      </c>
      <c r="N258" s="51" t="s">
        <v>81</v>
      </c>
      <c r="O258" s="51" t="s">
        <v>82</v>
      </c>
      <c r="P258" s="51" t="s">
        <v>83</v>
      </c>
      <c r="Q258" s="51" t="s">
        <v>84</v>
      </c>
      <c r="R258" s="51" t="s">
        <v>85</v>
      </c>
      <c r="S258" s="51" t="s">
        <v>86</v>
      </c>
      <c r="T258" s="51" t="s">
        <v>87</v>
      </c>
      <c r="U258" s="51" t="s">
        <v>88</v>
      </c>
      <c r="V258" s="51" t="s">
        <v>89</v>
      </c>
      <c r="W258" s="51" t="s">
        <v>90</v>
      </c>
      <c r="X258" s="51" t="s">
        <v>91</v>
      </c>
      <c r="Y258" s="51" t="s">
        <v>92</v>
      </c>
    </row>
    <row r="259" spans="1:25" ht="15.75" hidden="1" outlineLevel="2" x14ac:dyDescent="0.25">
      <c r="A259" s="52">
        <v>1</v>
      </c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</row>
    <row r="260" spans="1:25" ht="15.75" hidden="1" outlineLevel="2" x14ac:dyDescent="0.25">
      <c r="A260" s="52">
        <v>2</v>
      </c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</row>
    <row r="261" spans="1:25" ht="15.75" hidden="1" outlineLevel="2" x14ac:dyDescent="0.25">
      <c r="A261" s="52">
        <v>3</v>
      </c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</row>
    <row r="262" spans="1:25" ht="15.75" hidden="1" outlineLevel="2" x14ac:dyDescent="0.25">
      <c r="A262" s="52">
        <v>4</v>
      </c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</row>
    <row r="263" spans="1:25" ht="15.75" hidden="1" outlineLevel="2" x14ac:dyDescent="0.25">
      <c r="A263" s="52">
        <v>5</v>
      </c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</row>
    <row r="264" spans="1:25" ht="15.75" hidden="1" outlineLevel="2" x14ac:dyDescent="0.25">
      <c r="A264" s="52">
        <v>6</v>
      </c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</row>
    <row r="265" spans="1:25" ht="15.75" hidden="1" outlineLevel="2" x14ac:dyDescent="0.25">
      <c r="A265" s="52">
        <v>7</v>
      </c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</row>
    <row r="266" spans="1:25" ht="15.75" hidden="1" outlineLevel="2" x14ac:dyDescent="0.25">
      <c r="A266" s="52">
        <v>8</v>
      </c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</row>
    <row r="267" spans="1:25" ht="15.75" hidden="1" outlineLevel="2" x14ac:dyDescent="0.25">
      <c r="A267" s="52">
        <v>9</v>
      </c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</row>
    <row r="268" spans="1:25" ht="15.75" hidden="1" outlineLevel="2" x14ac:dyDescent="0.25">
      <c r="A268" s="52">
        <v>10</v>
      </c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</row>
    <row r="269" spans="1:25" ht="15.75" hidden="1" outlineLevel="2" x14ac:dyDescent="0.25">
      <c r="A269" s="52">
        <v>11</v>
      </c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</row>
    <row r="270" spans="1:25" ht="15.75" hidden="1" outlineLevel="2" x14ac:dyDescent="0.25">
      <c r="A270" s="52">
        <v>12</v>
      </c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</row>
    <row r="271" spans="1:25" ht="15.75" hidden="1" outlineLevel="2" x14ac:dyDescent="0.25">
      <c r="A271" s="52">
        <v>13</v>
      </c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</row>
    <row r="272" spans="1:25" ht="15.75" hidden="1" outlineLevel="2" x14ac:dyDescent="0.25">
      <c r="A272" s="52">
        <v>14</v>
      </c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</row>
    <row r="273" spans="1:25" ht="15.75" hidden="1" outlineLevel="2" x14ac:dyDescent="0.25">
      <c r="A273" s="52">
        <v>15</v>
      </c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</row>
    <row r="274" spans="1:25" ht="15.75" hidden="1" outlineLevel="2" x14ac:dyDescent="0.25">
      <c r="A274" s="52">
        <v>16</v>
      </c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</row>
    <row r="275" spans="1:25" ht="15.75" hidden="1" outlineLevel="2" x14ac:dyDescent="0.25">
      <c r="A275" s="52">
        <v>17</v>
      </c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</row>
    <row r="276" spans="1:25" ht="15.75" hidden="1" outlineLevel="2" x14ac:dyDescent="0.25">
      <c r="A276" s="52">
        <v>18</v>
      </c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</row>
    <row r="277" spans="1:25" ht="15.75" hidden="1" outlineLevel="2" x14ac:dyDescent="0.25">
      <c r="A277" s="52">
        <v>19</v>
      </c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</row>
    <row r="278" spans="1:25" ht="15.75" hidden="1" outlineLevel="2" x14ac:dyDescent="0.25">
      <c r="A278" s="52">
        <v>20</v>
      </c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</row>
    <row r="279" spans="1:25" ht="15.75" hidden="1" outlineLevel="2" x14ac:dyDescent="0.25">
      <c r="A279" s="52">
        <v>21</v>
      </c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</row>
    <row r="280" spans="1:25" ht="15.75" hidden="1" outlineLevel="2" x14ac:dyDescent="0.25">
      <c r="A280" s="52">
        <v>22</v>
      </c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</row>
    <row r="281" spans="1:25" ht="15.75" hidden="1" outlineLevel="2" x14ac:dyDescent="0.25">
      <c r="A281" s="52">
        <v>23</v>
      </c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</row>
    <row r="282" spans="1:25" ht="15.75" hidden="1" outlineLevel="2" x14ac:dyDescent="0.25">
      <c r="A282" s="52">
        <v>24</v>
      </c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</row>
    <row r="283" spans="1:25" ht="15.75" hidden="1" outlineLevel="2" x14ac:dyDescent="0.25">
      <c r="A283" s="52">
        <v>25</v>
      </c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</row>
    <row r="284" spans="1:25" ht="15.75" hidden="1" outlineLevel="2" x14ac:dyDescent="0.25">
      <c r="A284" s="52">
        <v>26</v>
      </c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</row>
    <row r="285" spans="1:25" ht="15.75" hidden="1" outlineLevel="2" x14ac:dyDescent="0.25">
      <c r="A285" s="52">
        <v>27</v>
      </c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</row>
    <row r="286" spans="1:25" ht="15.75" hidden="1" outlineLevel="2" x14ac:dyDescent="0.25">
      <c r="A286" s="52">
        <v>28</v>
      </c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</row>
    <row r="287" spans="1:25" ht="15.75" hidden="1" outlineLevel="2" x14ac:dyDescent="0.25">
      <c r="A287" s="52">
        <v>29</v>
      </c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</row>
    <row r="288" spans="1:25" ht="15.75" hidden="1" outlineLevel="2" x14ac:dyDescent="0.25">
      <c r="A288" s="52">
        <v>30</v>
      </c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</row>
    <row r="289" spans="1:25" ht="15.75" hidden="1" outlineLevel="2" x14ac:dyDescent="0.25">
      <c r="A289" s="52">
        <v>31</v>
      </c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</row>
    <row r="290" spans="1:25" ht="15.75" hidden="1" outlineLevel="2" x14ac:dyDescent="0.25">
      <c r="A290" s="57"/>
      <c r="B290" s="67"/>
      <c r="C290" s="67"/>
      <c r="D290" s="67"/>
      <c r="E290" s="67"/>
      <c r="F290" s="67"/>
      <c r="G290" s="67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</row>
    <row r="291" spans="1:25" ht="18.75" hidden="1" outlineLevel="2" x14ac:dyDescent="0.25">
      <c r="A291" s="111" t="s">
        <v>67</v>
      </c>
      <c r="B291" s="112" t="s">
        <v>110</v>
      </c>
      <c r="C291" s="112"/>
      <c r="D291" s="112"/>
      <c r="E291" s="112"/>
      <c r="F291" s="112"/>
      <c r="G291" s="112"/>
      <c r="H291" s="112"/>
      <c r="I291" s="112"/>
      <c r="J291" s="112"/>
      <c r="K291" s="112"/>
      <c r="L291" s="112"/>
      <c r="M291" s="112"/>
      <c r="N291" s="112"/>
      <c r="O291" s="112"/>
      <c r="P291" s="112"/>
      <c r="Q291" s="112"/>
      <c r="R291" s="112"/>
      <c r="S291" s="112"/>
      <c r="T291" s="112"/>
      <c r="U291" s="112"/>
      <c r="V291" s="112"/>
      <c r="W291" s="112"/>
      <c r="X291" s="112"/>
      <c r="Y291" s="112"/>
    </row>
    <row r="292" spans="1:25" ht="15.75" hidden="1" outlineLevel="2" x14ac:dyDescent="0.25">
      <c r="A292" s="111"/>
      <c r="B292" s="51" t="s">
        <v>69</v>
      </c>
      <c r="C292" s="51" t="s">
        <v>70</v>
      </c>
      <c r="D292" s="51" t="s">
        <v>71</v>
      </c>
      <c r="E292" s="51" t="s">
        <v>72</v>
      </c>
      <c r="F292" s="51" t="s">
        <v>73</v>
      </c>
      <c r="G292" s="51" t="s">
        <v>74</v>
      </c>
      <c r="H292" s="51" t="s">
        <v>75</v>
      </c>
      <c r="I292" s="51" t="s">
        <v>76</v>
      </c>
      <c r="J292" s="51" t="s">
        <v>77</v>
      </c>
      <c r="K292" s="51" t="s">
        <v>78</v>
      </c>
      <c r="L292" s="51" t="s">
        <v>79</v>
      </c>
      <c r="M292" s="51" t="s">
        <v>80</v>
      </c>
      <c r="N292" s="51" t="s">
        <v>81</v>
      </c>
      <c r="O292" s="51" t="s">
        <v>82</v>
      </c>
      <c r="P292" s="51" t="s">
        <v>83</v>
      </c>
      <c r="Q292" s="51" t="s">
        <v>84</v>
      </c>
      <c r="R292" s="51" t="s">
        <v>85</v>
      </c>
      <c r="S292" s="51" t="s">
        <v>86</v>
      </c>
      <c r="T292" s="51" t="s">
        <v>87</v>
      </c>
      <c r="U292" s="51" t="s">
        <v>88</v>
      </c>
      <c r="V292" s="51" t="s">
        <v>89</v>
      </c>
      <c r="W292" s="51" t="s">
        <v>90</v>
      </c>
      <c r="X292" s="51" t="s">
        <v>91</v>
      </c>
      <c r="Y292" s="51" t="s">
        <v>92</v>
      </c>
    </row>
    <row r="293" spans="1:25" ht="15.75" hidden="1" outlineLevel="2" x14ac:dyDescent="0.25">
      <c r="A293" s="52">
        <v>1</v>
      </c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</row>
    <row r="294" spans="1:25" ht="15.75" hidden="1" outlineLevel="2" x14ac:dyDescent="0.25">
      <c r="A294" s="52">
        <v>2</v>
      </c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</row>
    <row r="295" spans="1:25" ht="15.75" hidden="1" outlineLevel="2" x14ac:dyDescent="0.25">
      <c r="A295" s="52">
        <v>3</v>
      </c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</row>
    <row r="296" spans="1:25" ht="15.75" hidden="1" outlineLevel="2" x14ac:dyDescent="0.25">
      <c r="A296" s="52">
        <v>4</v>
      </c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</row>
    <row r="297" spans="1:25" ht="15.75" hidden="1" outlineLevel="2" x14ac:dyDescent="0.25">
      <c r="A297" s="52">
        <v>5</v>
      </c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</row>
    <row r="298" spans="1:25" ht="15.75" hidden="1" outlineLevel="2" x14ac:dyDescent="0.25">
      <c r="A298" s="52">
        <v>6</v>
      </c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</row>
    <row r="299" spans="1:25" ht="15.75" hidden="1" outlineLevel="2" x14ac:dyDescent="0.25">
      <c r="A299" s="52">
        <v>7</v>
      </c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</row>
    <row r="300" spans="1:25" ht="15.75" hidden="1" outlineLevel="2" x14ac:dyDescent="0.25">
      <c r="A300" s="52">
        <v>8</v>
      </c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</row>
    <row r="301" spans="1:25" ht="15.75" hidden="1" outlineLevel="2" x14ac:dyDescent="0.25">
      <c r="A301" s="52">
        <v>9</v>
      </c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</row>
    <row r="302" spans="1:25" ht="15.75" hidden="1" outlineLevel="2" x14ac:dyDescent="0.25">
      <c r="A302" s="52">
        <v>10</v>
      </c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</row>
    <row r="303" spans="1:25" ht="15.75" hidden="1" outlineLevel="2" x14ac:dyDescent="0.25">
      <c r="A303" s="52">
        <v>11</v>
      </c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</row>
    <row r="304" spans="1:25" ht="15.75" hidden="1" outlineLevel="2" x14ac:dyDescent="0.25">
      <c r="A304" s="52">
        <v>12</v>
      </c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</row>
    <row r="305" spans="1:25" ht="15.75" hidden="1" outlineLevel="2" x14ac:dyDescent="0.25">
      <c r="A305" s="52">
        <v>13</v>
      </c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</row>
    <row r="306" spans="1:25" ht="15.75" hidden="1" outlineLevel="2" x14ac:dyDescent="0.25">
      <c r="A306" s="52">
        <v>14</v>
      </c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</row>
    <row r="307" spans="1:25" ht="15.75" hidden="1" outlineLevel="2" x14ac:dyDescent="0.25">
      <c r="A307" s="52">
        <v>15</v>
      </c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</row>
    <row r="308" spans="1:25" ht="15.75" hidden="1" outlineLevel="2" x14ac:dyDescent="0.25">
      <c r="A308" s="52">
        <v>16</v>
      </c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</row>
    <row r="309" spans="1:25" ht="15.75" hidden="1" outlineLevel="2" x14ac:dyDescent="0.25">
      <c r="A309" s="52">
        <v>17</v>
      </c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</row>
    <row r="310" spans="1:25" ht="15.75" hidden="1" outlineLevel="2" x14ac:dyDescent="0.25">
      <c r="A310" s="52">
        <v>18</v>
      </c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</row>
    <row r="311" spans="1:25" ht="15.75" hidden="1" outlineLevel="2" x14ac:dyDescent="0.25">
      <c r="A311" s="52">
        <v>19</v>
      </c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</row>
    <row r="312" spans="1:25" ht="15.75" hidden="1" outlineLevel="2" x14ac:dyDescent="0.25">
      <c r="A312" s="52">
        <v>20</v>
      </c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</row>
    <row r="313" spans="1:25" ht="15.75" hidden="1" outlineLevel="2" x14ac:dyDescent="0.25">
      <c r="A313" s="52">
        <v>21</v>
      </c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</row>
    <row r="314" spans="1:25" ht="15.75" hidden="1" outlineLevel="2" x14ac:dyDescent="0.25">
      <c r="A314" s="52">
        <v>22</v>
      </c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</row>
    <row r="315" spans="1:25" ht="15.75" hidden="1" outlineLevel="2" x14ac:dyDescent="0.25">
      <c r="A315" s="52">
        <v>23</v>
      </c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</row>
    <row r="316" spans="1:25" ht="15.75" hidden="1" outlineLevel="2" x14ac:dyDescent="0.25">
      <c r="A316" s="52">
        <v>24</v>
      </c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</row>
    <row r="317" spans="1:25" ht="15.75" hidden="1" outlineLevel="2" x14ac:dyDescent="0.25">
      <c r="A317" s="52">
        <v>25</v>
      </c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</row>
    <row r="318" spans="1:25" ht="15.75" hidden="1" outlineLevel="2" x14ac:dyDescent="0.25">
      <c r="A318" s="52">
        <v>26</v>
      </c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</row>
    <row r="319" spans="1:25" ht="15.75" hidden="1" outlineLevel="2" x14ac:dyDescent="0.25">
      <c r="A319" s="52">
        <v>27</v>
      </c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</row>
    <row r="320" spans="1:25" ht="15.75" hidden="1" outlineLevel="2" x14ac:dyDescent="0.25">
      <c r="A320" s="52">
        <v>28</v>
      </c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</row>
    <row r="321" spans="1:25" ht="15.75" hidden="1" outlineLevel="2" x14ac:dyDescent="0.25">
      <c r="A321" s="52">
        <v>29</v>
      </c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</row>
    <row r="322" spans="1:25" ht="15.75" hidden="1" outlineLevel="2" x14ac:dyDescent="0.25">
      <c r="A322" s="52">
        <v>30</v>
      </c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</row>
    <row r="323" spans="1:25" ht="15.75" hidden="1" outlineLevel="2" x14ac:dyDescent="0.25">
      <c r="A323" s="52">
        <v>31</v>
      </c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</row>
    <row r="324" spans="1:25" ht="15.75" collapsed="1" x14ac:dyDescent="0.25">
      <c r="A324" s="57"/>
      <c r="B324" s="67"/>
      <c r="C324" s="67"/>
      <c r="D324" s="67"/>
      <c r="E324" s="67"/>
      <c r="F324" s="67"/>
      <c r="G324" s="67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</row>
    <row r="325" spans="1:25" s="4" customFormat="1" ht="15.75" x14ac:dyDescent="0.25">
      <c r="A325" s="113" t="s">
        <v>111</v>
      </c>
      <c r="B325" s="113"/>
      <c r="C325" s="113"/>
      <c r="D325" s="113"/>
      <c r="E325" s="113"/>
      <c r="F325" s="113"/>
      <c r="G325" s="113"/>
      <c r="H325" s="113"/>
      <c r="I325" s="113"/>
      <c r="J325" s="113"/>
      <c r="K325" s="113"/>
      <c r="L325" s="113"/>
      <c r="M325" s="113"/>
      <c r="N325" s="114">
        <v>0</v>
      </c>
      <c r="O325" s="114"/>
    </row>
    <row r="328" spans="1:25" ht="15.75" customHeight="1" x14ac:dyDescent="0.25"/>
    <row r="337" ht="17.45" customHeight="1" x14ac:dyDescent="0.25"/>
    <row r="338" ht="17.45" customHeight="1" x14ac:dyDescent="0.25"/>
    <row r="339" ht="17.45" customHeight="1" x14ac:dyDescent="0.25"/>
    <row r="340" ht="17.45" customHeight="1" x14ac:dyDescent="0.25"/>
    <row r="341" ht="17.45" customHeight="1" x14ac:dyDescent="0.25"/>
    <row r="342" ht="17.45" customHeight="1" x14ac:dyDescent="0.25"/>
    <row r="343" ht="17.45" customHeight="1" x14ac:dyDescent="0.25"/>
    <row r="362" ht="15.75" customHeight="1" x14ac:dyDescent="0.25"/>
    <row r="396" ht="15.75" customHeight="1" x14ac:dyDescent="0.25"/>
    <row r="430" ht="15.75" customHeight="1" x14ac:dyDescent="0.25"/>
    <row r="464" ht="15" customHeight="1" x14ac:dyDescent="0.25"/>
    <row r="498" ht="15.75" customHeight="1" x14ac:dyDescent="0.25"/>
    <row r="532" ht="52.5" customHeight="1" x14ac:dyDescent="0.25"/>
    <row r="533" ht="52.5" customHeight="1" x14ac:dyDescent="0.25"/>
    <row r="534" ht="52.5" customHeight="1" x14ac:dyDescent="0.25"/>
    <row r="540" ht="36" customHeight="1" x14ac:dyDescent="0.25"/>
    <row r="543" ht="15.75" customHeight="1" x14ac:dyDescent="0.25"/>
    <row r="577" ht="15.75" customHeight="1" x14ac:dyDescent="0.25"/>
    <row r="611" ht="15.75" customHeight="1" x14ac:dyDescent="0.25"/>
    <row r="645" ht="15.75" customHeight="1" x14ac:dyDescent="0.25"/>
    <row r="679" ht="15.75" customHeight="1" x14ac:dyDescent="0.25"/>
    <row r="713" ht="15.75" customHeight="1" x14ac:dyDescent="0.25"/>
    <row r="747" ht="47.25" customHeight="1" x14ac:dyDescent="0.25"/>
    <row r="748" ht="47.25" customHeight="1" x14ac:dyDescent="0.25"/>
    <row r="749" ht="51" customHeight="1" x14ac:dyDescent="0.25"/>
    <row r="750" ht="19.5" customHeight="1" x14ac:dyDescent="0.25"/>
    <row r="751" ht="20.25" customHeight="1" x14ac:dyDescent="0.25"/>
    <row r="752" ht="15.75" customHeight="1" x14ac:dyDescent="0.25"/>
    <row r="754" ht="15.75" customHeight="1" x14ac:dyDescent="0.25"/>
  </sheetData>
  <mergeCells count="44">
    <mergeCell ref="A1:Y1"/>
    <mergeCell ref="A2:Y2"/>
    <mergeCell ref="P3:Q3"/>
    <mergeCell ref="A4:Y4"/>
    <mergeCell ref="A5:A6"/>
    <mergeCell ref="B5:Y5"/>
    <mergeCell ref="A39:A40"/>
    <mergeCell ref="B39:Y39"/>
    <mergeCell ref="A73:A74"/>
    <mergeCell ref="B73:Y73"/>
    <mergeCell ref="A107:A108"/>
    <mergeCell ref="B107:Y107"/>
    <mergeCell ref="A141:A142"/>
    <mergeCell ref="B141:Y141"/>
    <mergeCell ref="A175:M175"/>
    <mergeCell ref="N175:O175"/>
    <mergeCell ref="A177:Y177"/>
    <mergeCell ref="A221:J221"/>
    <mergeCell ref="Q179:R179"/>
    <mergeCell ref="S179:T179"/>
    <mergeCell ref="A180:J180"/>
    <mergeCell ref="K180:L180"/>
    <mergeCell ref="M180:N180"/>
    <mergeCell ref="O180:P180"/>
    <mergeCell ref="Q180:R180"/>
    <mergeCell ref="S180:T180"/>
    <mergeCell ref="A178:J179"/>
    <mergeCell ref="K178:T178"/>
    <mergeCell ref="K179:L179"/>
    <mergeCell ref="M179:N179"/>
    <mergeCell ref="O179:P179"/>
    <mergeCell ref="A183:A184"/>
    <mergeCell ref="B183:Y183"/>
    <mergeCell ref="A218:J219"/>
    <mergeCell ref="K218:O218"/>
    <mergeCell ref="A220:J220"/>
    <mergeCell ref="A325:M325"/>
    <mergeCell ref="N325:O325"/>
    <mergeCell ref="A223:A224"/>
    <mergeCell ref="B223:Y223"/>
    <mergeCell ref="A257:A258"/>
    <mergeCell ref="B257:Y257"/>
    <mergeCell ref="A291:A292"/>
    <mergeCell ref="B291:Y291"/>
  </mergeCells>
  <printOptions horizontalCentered="1"/>
  <pageMargins left="0.2" right="0.19" top="0.39" bottom="0.18" header="0.19685039370078741" footer="0.16"/>
  <pageSetup paperSize="9" scale="42" fitToHeight="3" orientation="landscape" blackAndWhite="1" r:id="rId1"/>
  <headerFooter alignWithMargins="0"/>
  <rowBreaks count="3" manualBreakCount="3">
    <brk id="71" max="24" man="1"/>
    <brk id="139" max="24" man="1"/>
    <brk id="222" max="2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5BF1D5-ED2E-4451-B722-5BC589ECA3D4}">
  <dimension ref="A1:Z715"/>
  <sheetViews>
    <sheetView view="pageBreakPreview" zoomScale="70" zoomScaleNormal="70" zoomScaleSheetLayoutView="70" workbookViewId="0">
      <pane xSplit="1" ySplit="4" topLeftCell="B5" activePane="bottomRight" state="frozen"/>
      <selection activeCell="A5" sqref="A5:E8"/>
      <selection pane="topRight" activeCell="A5" sqref="A5:E8"/>
      <selection pane="bottomLeft" activeCell="A5" sqref="A5:E8"/>
      <selection pane="bottomRight" activeCell="B7" sqref="B7"/>
    </sheetView>
  </sheetViews>
  <sheetFormatPr defaultColWidth="7" defaultRowHeight="15.75" outlineLevelRow="1" x14ac:dyDescent="0.25"/>
  <cols>
    <col min="1" max="1" width="5.7109375" style="4" customWidth="1"/>
    <col min="2" max="25" width="13.7109375" style="4" customWidth="1"/>
    <col min="26" max="256" width="7" style="4"/>
    <col min="257" max="257" width="5.7109375" style="4" customWidth="1"/>
    <col min="258" max="281" width="13.7109375" style="4" customWidth="1"/>
    <col min="282" max="512" width="7" style="4"/>
    <col min="513" max="513" width="5.7109375" style="4" customWidth="1"/>
    <col min="514" max="537" width="13.7109375" style="4" customWidth="1"/>
    <col min="538" max="768" width="7" style="4"/>
    <col min="769" max="769" width="5.7109375" style="4" customWidth="1"/>
    <col min="770" max="793" width="13.7109375" style="4" customWidth="1"/>
    <col min="794" max="1024" width="7" style="4"/>
    <col min="1025" max="1025" width="5.7109375" style="4" customWidth="1"/>
    <col min="1026" max="1049" width="13.7109375" style="4" customWidth="1"/>
    <col min="1050" max="1280" width="7" style="4"/>
    <col min="1281" max="1281" width="5.7109375" style="4" customWidth="1"/>
    <col min="1282" max="1305" width="13.7109375" style="4" customWidth="1"/>
    <col min="1306" max="1536" width="7" style="4"/>
    <col min="1537" max="1537" width="5.7109375" style="4" customWidth="1"/>
    <col min="1538" max="1561" width="13.7109375" style="4" customWidth="1"/>
    <col min="1562" max="1792" width="7" style="4"/>
    <col min="1793" max="1793" width="5.7109375" style="4" customWidth="1"/>
    <col min="1794" max="1817" width="13.7109375" style="4" customWidth="1"/>
    <col min="1818" max="2048" width="7" style="4"/>
    <col min="2049" max="2049" width="5.7109375" style="4" customWidth="1"/>
    <col min="2050" max="2073" width="13.7109375" style="4" customWidth="1"/>
    <col min="2074" max="2304" width="7" style="4"/>
    <col min="2305" max="2305" width="5.7109375" style="4" customWidth="1"/>
    <col min="2306" max="2329" width="13.7109375" style="4" customWidth="1"/>
    <col min="2330" max="2560" width="7" style="4"/>
    <col min="2561" max="2561" width="5.7109375" style="4" customWidth="1"/>
    <col min="2562" max="2585" width="13.7109375" style="4" customWidth="1"/>
    <col min="2586" max="2816" width="7" style="4"/>
    <col min="2817" max="2817" width="5.7109375" style="4" customWidth="1"/>
    <col min="2818" max="2841" width="13.7109375" style="4" customWidth="1"/>
    <col min="2842" max="3072" width="7" style="4"/>
    <col min="3073" max="3073" width="5.7109375" style="4" customWidth="1"/>
    <col min="3074" max="3097" width="13.7109375" style="4" customWidth="1"/>
    <col min="3098" max="3328" width="7" style="4"/>
    <col min="3329" max="3329" width="5.7109375" style="4" customWidth="1"/>
    <col min="3330" max="3353" width="13.7109375" style="4" customWidth="1"/>
    <col min="3354" max="3584" width="7" style="4"/>
    <col min="3585" max="3585" width="5.7109375" style="4" customWidth="1"/>
    <col min="3586" max="3609" width="13.7109375" style="4" customWidth="1"/>
    <col min="3610" max="3840" width="7" style="4"/>
    <col min="3841" max="3841" width="5.7109375" style="4" customWidth="1"/>
    <col min="3842" max="3865" width="13.7109375" style="4" customWidth="1"/>
    <col min="3866" max="4096" width="7" style="4"/>
    <col min="4097" max="4097" width="5.7109375" style="4" customWidth="1"/>
    <col min="4098" max="4121" width="13.7109375" style="4" customWidth="1"/>
    <col min="4122" max="4352" width="7" style="4"/>
    <col min="4353" max="4353" width="5.7109375" style="4" customWidth="1"/>
    <col min="4354" max="4377" width="13.7109375" style="4" customWidth="1"/>
    <col min="4378" max="4608" width="7" style="4"/>
    <col min="4609" max="4609" width="5.7109375" style="4" customWidth="1"/>
    <col min="4610" max="4633" width="13.7109375" style="4" customWidth="1"/>
    <col min="4634" max="4864" width="7" style="4"/>
    <col min="4865" max="4865" width="5.7109375" style="4" customWidth="1"/>
    <col min="4866" max="4889" width="13.7109375" style="4" customWidth="1"/>
    <col min="4890" max="5120" width="7" style="4"/>
    <col min="5121" max="5121" width="5.7109375" style="4" customWidth="1"/>
    <col min="5122" max="5145" width="13.7109375" style="4" customWidth="1"/>
    <col min="5146" max="5376" width="7" style="4"/>
    <col min="5377" max="5377" width="5.7109375" style="4" customWidth="1"/>
    <col min="5378" max="5401" width="13.7109375" style="4" customWidth="1"/>
    <col min="5402" max="5632" width="7" style="4"/>
    <col min="5633" max="5633" width="5.7109375" style="4" customWidth="1"/>
    <col min="5634" max="5657" width="13.7109375" style="4" customWidth="1"/>
    <col min="5658" max="5888" width="7" style="4"/>
    <col min="5889" max="5889" width="5.7109375" style="4" customWidth="1"/>
    <col min="5890" max="5913" width="13.7109375" style="4" customWidth="1"/>
    <col min="5914" max="6144" width="7" style="4"/>
    <col min="6145" max="6145" width="5.7109375" style="4" customWidth="1"/>
    <col min="6146" max="6169" width="13.7109375" style="4" customWidth="1"/>
    <col min="6170" max="6400" width="7" style="4"/>
    <col min="6401" max="6401" width="5.7109375" style="4" customWidth="1"/>
    <col min="6402" max="6425" width="13.7109375" style="4" customWidth="1"/>
    <col min="6426" max="6656" width="7" style="4"/>
    <col min="6657" max="6657" width="5.7109375" style="4" customWidth="1"/>
    <col min="6658" max="6681" width="13.7109375" style="4" customWidth="1"/>
    <col min="6682" max="6912" width="7" style="4"/>
    <col min="6913" max="6913" width="5.7109375" style="4" customWidth="1"/>
    <col min="6914" max="6937" width="13.7109375" style="4" customWidth="1"/>
    <col min="6938" max="7168" width="7" style="4"/>
    <col min="7169" max="7169" width="5.7109375" style="4" customWidth="1"/>
    <col min="7170" max="7193" width="13.7109375" style="4" customWidth="1"/>
    <col min="7194" max="7424" width="7" style="4"/>
    <col min="7425" max="7425" width="5.7109375" style="4" customWidth="1"/>
    <col min="7426" max="7449" width="13.7109375" style="4" customWidth="1"/>
    <col min="7450" max="7680" width="7" style="4"/>
    <col min="7681" max="7681" width="5.7109375" style="4" customWidth="1"/>
    <col min="7682" max="7705" width="13.7109375" style="4" customWidth="1"/>
    <col min="7706" max="7936" width="7" style="4"/>
    <col min="7937" max="7937" width="5.7109375" style="4" customWidth="1"/>
    <col min="7938" max="7961" width="13.7109375" style="4" customWidth="1"/>
    <col min="7962" max="8192" width="7" style="4"/>
    <col min="8193" max="8193" width="5.7109375" style="4" customWidth="1"/>
    <col min="8194" max="8217" width="13.7109375" style="4" customWidth="1"/>
    <col min="8218" max="8448" width="7" style="4"/>
    <col min="8449" max="8449" width="5.7109375" style="4" customWidth="1"/>
    <col min="8450" max="8473" width="13.7109375" style="4" customWidth="1"/>
    <col min="8474" max="8704" width="7" style="4"/>
    <col min="8705" max="8705" width="5.7109375" style="4" customWidth="1"/>
    <col min="8706" max="8729" width="13.7109375" style="4" customWidth="1"/>
    <col min="8730" max="8960" width="7" style="4"/>
    <col min="8961" max="8961" width="5.7109375" style="4" customWidth="1"/>
    <col min="8962" max="8985" width="13.7109375" style="4" customWidth="1"/>
    <col min="8986" max="9216" width="7" style="4"/>
    <col min="9217" max="9217" width="5.7109375" style="4" customWidth="1"/>
    <col min="9218" max="9241" width="13.7109375" style="4" customWidth="1"/>
    <col min="9242" max="9472" width="7" style="4"/>
    <col min="9473" max="9473" width="5.7109375" style="4" customWidth="1"/>
    <col min="9474" max="9497" width="13.7109375" style="4" customWidth="1"/>
    <col min="9498" max="9728" width="7" style="4"/>
    <col min="9729" max="9729" width="5.7109375" style="4" customWidth="1"/>
    <col min="9730" max="9753" width="13.7109375" style="4" customWidth="1"/>
    <col min="9754" max="9984" width="7" style="4"/>
    <col min="9985" max="9985" width="5.7109375" style="4" customWidth="1"/>
    <col min="9986" max="10009" width="13.7109375" style="4" customWidth="1"/>
    <col min="10010" max="10240" width="7" style="4"/>
    <col min="10241" max="10241" width="5.7109375" style="4" customWidth="1"/>
    <col min="10242" max="10265" width="13.7109375" style="4" customWidth="1"/>
    <col min="10266" max="10496" width="7" style="4"/>
    <col min="10497" max="10497" width="5.7109375" style="4" customWidth="1"/>
    <col min="10498" max="10521" width="13.7109375" style="4" customWidth="1"/>
    <col min="10522" max="10752" width="7" style="4"/>
    <col min="10753" max="10753" width="5.7109375" style="4" customWidth="1"/>
    <col min="10754" max="10777" width="13.7109375" style="4" customWidth="1"/>
    <col min="10778" max="11008" width="7" style="4"/>
    <col min="11009" max="11009" width="5.7109375" style="4" customWidth="1"/>
    <col min="11010" max="11033" width="13.7109375" style="4" customWidth="1"/>
    <col min="11034" max="11264" width="7" style="4"/>
    <col min="11265" max="11265" width="5.7109375" style="4" customWidth="1"/>
    <col min="11266" max="11289" width="13.7109375" style="4" customWidth="1"/>
    <col min="11290" max="11520" width="7" style="4"/>
    <col min="11521" max="11521" width="5.7109375" style="4" customWidth="1"/>
    <col min="11522" max="11545" width="13.7109375" style="4" customWidth="1"/>
    <col min="11546" max="11776" width="7" style="4"/>
    <col min="11777" max="11777" width="5.7109375" style="4" customWidth="1"/>
    <col min="11778" max="11801" width="13.7109375" style="4" customWidth="1"/>
    <col min="11802" max="12032" width="7" style="4"/>
    <col min="12033" max="12033" width="5.7109375" style="4" customWidth="1"/>
    <col min="12034" max="12057" width="13.7109375" style="4" customWidth="1"/>
    <col min="12058" max="12288" width="7" style="4"/>
    <col min="12289" max="12289" width="5.7109375" style="4" customWidth="1"/>
    <col min="12290" max="12313" width="13.7109375" style="4" customWidth="1"/>
    <col min="12314" max="12544" width="7" style="4"/>
    <col min="12545" max="12545" width="5.7109375" style="4" customWidth="1"/>
    <col min="12546" max="12569" width="13.7109375" style="4" customWidth="1"/>
    <col min="12570" max="12800" width="7" style="4"/>
    <col min="12801" max="12801" width="5.7109375" style="4" customWidth="1"/>
    <col min="12802" max="12825" width="13.7109375" style="4" customWidth="1"/>
    <col min="12826" max="13056" width="7" style="4"/>
    <col min="13057" max="13057" width="5.7109375" style="4" customWidth="1"/>
    <col min="13058" max="13081" width="13.7109375" style="4" customWidth="1"/>
    <col min="13082" max="13312" width="7" style="4"/>
    <col min="13313" max="13313" width="5.7109375" style="4" customWidth="1"/>
    <col min="13314" max="13337" width="13.7109375" style="4" customWidth="1"/>
    <col min="13338" max="13568" width="7" style="4"/>
    <col min="13569" max="13569" width="5.7109375" style="4" customWidth="1"/>
    <col min="13570" max="13593" width="13.7109375" style="4" customWidth="1"/>
    <col min="13594" max="13824" width="7" style="4"/>
    <col min="13825" max="13825" width="5.7109375" style="4" customWidth="1"/>
    <col min="13826" max="13849" width="13.7109375" style="4" customWidth="1"/>
    <col min="13850" max="14080" width="7" style="4"/>
    <col min="14081" max="14081" width="5.7109375" style="4" customWidth="1"/>
    <col min="14082" max="14105" width="13.7109375" style="4" customWidth="1"/>
    <col min="14106" max="14336" width="7" style="4"/>
    <col min="14337" max="14337" width="5.7109375" style="4" customWidth="1"/>
    <col min="14338" max="14361" width="13.7109375" style="4" customWidth="1"/>
    <col min="14362" max="14592" width="7" style="4"/>
    <col min="14593" max="14593" width="5.7109375" style="4" customWidth="1"/>
    <col min="14594" max="14617" width="13.7109375" style="4" customWidth="1"/>
    <col min="14618" max="14848" width="7" style="4"/>
    <col min="14849" max="14849" width="5.7109375" style="4" customWidth="1"/>
    <col min="14850" max="14873" width="13.7109375" style="4" customWidth="1"/>
    <col min="14874" max="15104" width="7" style="4"/>
    <col min="15105" max="15105" width="5.7109375" style="4" customWidth="1"/>
    <col min="15106" max="15129" width="13.7109375" style="4" customWidth="1"/>
    <col min="15130" max="15360" width="7" style="4"/>
    <col min="15361" max="15361" width="5.7109375" style="4" customWidth="1"/>
    <col min="15362" max="15385" width="13.7109375" style="4" customWidth="1"/>
    <col min="15386" max="15616" width="7" style="4"/>
    <col min="15617" max="15617" width="5.7109375" style="4" customWidth="1"/>
    <col min="15618" max="15641" width="13.7109375" style="4" customWidth="1"/>
    <col min="15642" max="15872" width="7" style="4"/>
    <col min="15873" max="15873" width="5.7109375" style="4" customWidth="1"/>
    <col min="15874" max="15897" width="13.7109375" style="4" customWidth="1"/>
    <col min="15898" max="16128" width="7" style="4"/>
    <col min="16129" max="16129" width="5.7109375" style="4" customWidth="1"/>
    <col min="16130" max="16153" width="13.7109375" style="4" customWidth="1"/>
    <col min="16154" max="16384" width="7" style="4"/>
  </cols>
  <sheetData>
    <row r="1" spans="1:25" ht="18.75" x14ac:dyDescent="0.25">
      <c r="A1" s="100" t="s">
        <v>112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</row>
    <row r="2" spans="1:25" x14ac:dyDescent="0.25">
      <c r="A2" s="124" t="s">
        <v>113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25" x14ac:dyDescent="0.25">
      <c r="A3" s="43"/>
      <c r="O3" s="68"/>
      <c r="P3" s="142"/>
      <c r="Q3" s="142"/>
    </row>
    <row r="4" spans="1:25" x14ac:dyDescent="0.25">
      <c r="A4" s="102" t="s">
        <v>66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</row>
    <row r="5" spans="1:25" ht="18.75" x14ac:dyDescent="0.25">
      <c r="A5" s="111" t="s">
        <v>67</v>
      </c>
      <c r="B5" s="112" t="s">
        <v>68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</row>
    <row r="6" spans="1:25" x14ac:dyDescent="0.25">
      <c r="A6" s="111"/>
      <c r="B6" s="51" t="s">
        <v>69</v>
      </c>
      <c r="C6" s="51" t="s">
        <v>70</v>
      </c>
      <c r="D6" s="51" t="s">
        <v>71</v>
      </c>
      <c r="E6" s="51" t="s">
        <v>72</v>
      </c>
      <c r="F6" s="51" t="s">
        <v>73</v>
      </c>
      <c r="G6" s="51" t="s">
        <v>74</v>
      </c>
      <c r="H6" s="51" t="s">
        <v>75</v>
      </c>
      <c r="I6" s="51" t="s">
        <v>76</v>
      </c>
      <c r="J6" s="51" t="s">
        <v>77</v>
      </c>
      <c r="K6" s="51" t="s">
        <v>78</v>
      </c>
      <c r="L6" s="51" t="s">
        <v>79</v>
      </c>
      <c r="M6" s="51" t="s">
        <v>80</v>
      </c>
      <c r="N6" s="51" t="s">
        <v>81</v>
      </c>
      <c r="O6" s="51" t="s">
        <v>82</v>
      </c>
      <c r="P6" s="51" t="s">
        <v>83</v>
      </c>
      <c r="Q6" s="51" t="s">
        <v>84</v>
      </c>
      <c r="R6" s="51" t="s">
        <v>85</v>
      </c>
      <c r="S6" s="51" t="s">
        <v>86</v>
      </c>
      <c r="T6" s="51" t="s">
        <v>87</v>
      </c>
      <c r="U6" s="51" t="s">
        <v>88</v>
      </c>
      <c r="V6" s="51" t="s">
        <v>89</v>
      </c>
      <c r="W6" s="51" t="s">
        <v>90</v>
      </c>
      <c r="X6" s="51" t="s">
        <v>91</v>
      </c>
      <c r="Y6" s="51" t="s">
        <v>92</v>
      </c>
    </row>
    <row r="7" spans="1:25" x14ac:dyDescent="0.25">
      <c r="A7" s="52">
        <v>1</v>
      </c>
      <c r="B7" s="55">
        <f>ROUND(B218+$K$324+$K$325+B329,2)</f>
        <v>5308.95</v>
      </c>
      <c r="C7" s="55">
        <f t="shared" ref="B7:Y17" si="0">ROUND(C218+$K$324+$K$325+C329,2)</f>
        <v>5204.49</v>
      </c>
      <c r="D7" s="55">
        <f t="shared" si="0"/>
        <v>5406.91</v>
      </c>
      <c r="E7" s="55">
        <f t="shared" si="0"/>
        <v>5303.67</v>
      </c>
      <c r="F7" s="55">
        <f t="shared" si="0"/>
        <v>5259.85</v>
      </c>
      <c r="G7" s="55">
        <f t="shared" si="0"/>
        <v>5264.37</v>
      </c>
      <c r="H7" s="55">
        <f t="shared" si="0"/>
        <v>5202.17</v>
      </c>
      <c r="I7" s="55">
        <f t="shared" si="0"/>
        <v>5484.33</v>
      </c>
      <c r="J7" s="55">
        <f t="shared" si="0"/>
        <v>5481.91</v>
      </c>
      <c r="K7" s="55">
        <f t="shared" si="0"/>
        <v>5474.37</v>
      </c>
      <c r="L7" s="55">
        <f t="shared" si="0"/>
        <v>5473.76</v>
      </c>
      <c r="M7" s="55">
        <f t="shared" si="0"/>
        <v>5456.47</v>
      </c>
      <c r="N7" s="55">
        <f t="shared" si="0"/>
        <v>5449.13</v>
      </c>
      <c r="O7" s="55">
        <f t="shared" si="0"/>
        <v>5443.56</v>
      </c>
      <c r="P7" s="55">
        <f t="shared" si="0"/>
        <v>5452.14</v>
      </c>
      <c r="Q7" s="55">
        <f t="shared" si="0"/>
        <v>5452.31</v>
      </c>
      <c r="R7" s="55">
        <f t="shared" si="0"/>
        <v>5465.57</v>
      </c>
      <c r="S7" s="55">
        <f t="shared" si="0"/>
        <v>5453.17</v>
      </c>
      <c r="T7" s="55">
        <f t="shared" si="0"/>
        <v>5443.75</v>
      </c>
      <c r="U7" s="55">
        <f t="shared" si="0"/>
        <v>5431.59</v>
      </c>
      <c r="V7" s="55">
        <f t="shared" si="0"/>
        <v>6056.17</v>
      </c>
      <c r="W7" s="55">
        <f t="shared" si="0"/>
        <v>5986.66</v>
      </c>
      <c r="X7" s="55">
        <f t="shared" si="0"/>
        <v>5634.89</v>
      </c>
      <c r="Y7" s="55">
        <f t="shared" si="0"/>
        <v>5487.06</v>
      </c>
    </row>
    <row r="8" spans="1:25" x14ac:dyDescent="0.25">
      <c r="A8" s="52">
        <v>2</v>
      </c>
      <c r="B8" s="55">
        <f t="shared" si="0"/>
        <v>5443.81</v>
      </c>
      <c r="C8" s="55">
        <f t="shared" si="0"/>
        <v>5455.26</v>
      </c>
      <c r="D8" s="55">
        <f t="shared" si="0"/>
        <v>5471.51</v>
      </c>
      <c r="E8" s="55">
        <f t="shared" si="0"/>
        <v>5472.38</v>
      </c>
      <c r="F8" s="55">
        <f t="shared" si="0"/>
        <v>5472.73</v>
      </c>
      <c r="G8" s="55">
        <f t="shared" si="0"/>
        <v>5470.81</v>
      </c>
      <c r="H8" s="55">
        <f t="shared" si="0"/>
        <v>5477.61</v>
      </c>
      <c r="I8" s="55">
        <f t="shared" si="0"/>
        <v>5029.22</v>
      </c>
      <c r="J8" s="55">
        <f t="shared" si="0"/>
        <v>4985.3999999999996</v>
      </c>
      <c r="K8" s="55">
        <f t="shared" si="0"/>
        <v>4929.71</v>
      </c>
      <c r="L8" s="55">
        <f t="shared" si="0"/>
        <v>4920.8500000000004</v>
      </c>
      <c r="M8" s="55">
        <f t="shared" si="0"/>
        <v>4903.78</v>
      </c>
      <c r="N8" s="55">
        <f t="shared" si="0"/>
        <v>5196.45</v>
      </c>
      <c r="O8" s="55">
        <f t="shared" si="0"/>
        <v>5375.44</v>
      </c>
      <c r="P8" s="55">
        <f t="shared" si="0"/>
        <v>5376.84</v>
      </c>
      <c r="Q8" s="55">
        <f t="shared" si="0"/>
        <v>5295.67</v>
      </c>
      <c r="R8" s="55">
        <f t="shared" si="0"/>
        <v>5301.7</v>
      </c>
      <c r="S8" s="55">
        <f t="shared" si="0"/>
        <v>5313.22</v>
      </c>
      <c r="T8" s="55">
        <f t="shared" si="0"/>
        <v>5314.05</v>
      </c>
      <c r="U8" s="55">
        <f t="shared" si="0"/>
        <v>5310.52</v>
      </c>
      <c r="V8" s="55">
        <f t="shared" si="0"/>
        <v>5381.63</v>
      </c>
      <c r="W8" s="55">
        <f t="shared" si="0"/>
        <v>5280.28</v>
      </c>
      <c r="X8" s="55">
        <f t="shared" si="0"/>
        <v>5288.28</v>
      </c>
      <c r="Y8" s="55">
        <f t="shared" si="0"/>
        <v>5263.64</v>
      </c>
    </row>
    <row r="9" spans="1:25" x14ac:dyDescent="0.25">
      <c r="A9" s="52">
        <v>3</v>
      </c>
      <c r="B9" s="55">
        <f t="shared" si="0"/>
        <v>5279.72</v>
      </c>
      <c r="C9" s="55">
        <f t="shared" si="0"/>
        <v>5317.82</v>
      </c>
      <c r="D9" s="54">
        <f t="shared" si="0"/>
        <v>5318.48</v>
      </c>
      <c r="E9" s="55">
        <f t="shared" si="0"/>
        <v>5091.5200000000004</v>
      </c>
      <c r="F9" s="55">
        <f t="shared" si="0"/>
        <v>5090.08</v>
      </c>
      <c r="G9" s="55">
        <f t="shared" si="0"/>
        <v>5059.4399999999996</v>
      </c>
      <c r="H9" s="55">
        <f t="shared" si="0"/>
        <v>5056.45</v>
      </c>
      <c r="I9" s="55">
        <f t="shared" si="0"/>
        <v>5215.99</v>
      </c>
      <c r="J9" s="55">
        <f t="shared" si="0"/>
        <v>5139.67</v>
      </c>
      <c r="K9" s="55">
        <f t="shared" si="0"/>
        <v>5026.3599999999997</v>
      </c>
      <c r="L9" s="55">
        <f t="shared" si="0"/>
        <v>4983.2</v>
      </c>
      <c r="M9" s="55">
        <f t="shared" si="0"/>
        <v>4972.3500000000004</v>
      </c>
      <c r="N9" s="55">
        <f t="shared" si="0"/>
        <v>5196.9799999999996</v>
      </c>
      <c r="O9" s="55">
        <f t="shared" si="0"/>
        <v>5318.02</v>
      </c>
      <c r="P9" s="55">
        <f t="shared" si="0"/>
        <v>5325.74</v>
      </c>
      <c r="Q9" s="55">
        <f t="shared" si="0"/>
        <v>5308.93</v>
      </c>
      <c r="R9" s="55">
        <f t="shared" si="0"/>
        <v>5327.18</v>
      </c>
      <c r="S9" s="55">
        <f t="shared" si="0"/>
        <v>5347.95</v>
      </c>
      <c r="T9" s="55">
        <f t="shared" si="0"/>
        <v>5338.62</v>
      </c>
      <c r="U9" s="55">
        <f t="shared" si="0"/>
        <v>5367.01</v>
      </c>
      <c r="V9" s="55">
        <f t="shared" si="0"/>
        <v>5363.3</v>
      </c>
      <c r="W9" s="55">
        <f t="shared" si="0"/>
        <v>5305.42</v>
      </c>
      <c r="X9" s="55">
        <f t="shared" si="0"/>
        <v>5313.54</v>
      </c>
      <c r="Y9" s="55">
        <f t="shared" si="0"/>
        <v>5321.81</v>
      </c>
    </row>
    <row r="10" spans="1:25" x14ac:dyDescent="0.25">
      <c r="A10" s="52">
        <v>4</v>
      </c>
      <c r="B10" s="55">
        <f t="shared" si="0"/>
        <v>5261.56</v>
      </c>
      <c r="C10" s="55">
        <f t="shared" si="0"/>
        <v>5325.2</v>
      </c>
      <c r="D10" s="55">
        <f t="shared" si="0"/>
        <v>5336.57</v>
      </c>
      <c r="E10" s="55">
        <f t="shared" si="0"/>
        <v>5188.7299999999996</v>
      </c>
      <c r="F10" s="55">
        <f t="shared" si="0"/>
        <v>5186.74</v>
      </c>
      <c r="G10" s="55">
        <f t="shared" si="0"/>
        <v>5157.82</v>
      </c>
      <c r="H10" s="55">
        <f t="shared" si="0"/>
        <v>5207.6400000000003</v>
      </c>
      <c r="I10" s="55">
        <f t="shared" si="0"/>
        <v>5453.15</v>
      </c>
      <c r="J10" s="55">
        <f t="shared" si="0"/>
        <v>5443.88</v>
      </c>
      <c r="K10" s="55">
        <f t="shared" si="0"/>
        <v>5426.53</v>
      </c>
      <c r="L10" s="55">
        <f t="shared" si="0"/>
        <v>5418.82</v>
      </c>
      <c r="M10" s="55">
        <f t="shared" si="0"/>
        <v>5403.53</v>
      </c>
      <c r="N10" s="55">
        <f t="shared" si="0"/>
        <v>5406.7</v>
      </c>
      <c r="O10" s="55">
        <f t="shared" si="0"/>
        <v>5402.19</v>
      </c>
      <c r="P10" s="55">
        <f t="shared" si="0"/>
        <v>5412.45</v>
      </c>
      <c r="Q10" s="55">
        <f t="shared" si="0"/>
        <v>5426.45</v>
      </c>
      <c r="R10" s="55">
        <f t="shared" si="0"/>
        <v>5428.67</v>
      </c>
      <c r="S10" s="55">
        <f t="shared" si="0"/>
        <v>5430.01</v>
      </c>
      <c r="T10" s="55">
        <f t="shared" si="0"/>
        <v>5416.13</v>
      </c>
      <c r="U10" s="55">
        <f t="shared" si="0"/>
        <v>5411.5</v>
      </c>
      <c r="V10" s="55">
        <f t="shared" si="0"/>
        <v>5420.38</v>
      </c>
      <c r="W10" s="55">
        <f t="shared" si="0"/>
        <v>5498.74</v>
      </c>
      <c r="X10" s="55">
        <f t="shared" si="0"/>
        <v>5498.88</v>
      </c>
      <c r="Y10" s="55">
        <f t="shared" si="0"/>
        <v>5501.57</v>
      </c>
    </row>
    <row r="11" spans="1:25" x14ac:dyDescent="0.25">
      <c r="A11" s="52">
        <v>5</v>
      </c>
      <c r="B11" s="55">
        <f t="shared" si="0"/>
        <v>5418.56</v>
      </c>
      <c r="C11" s="55">
        <f t="shared" si="0"/>
        <v>5431.93</v>
      </c>
      <c r="D11" s="55">
        <f t="shared" si="0"/>
        <v>5456.2</v>
      </c>
      <c r="E11" s="55">
        <f t="shared" si="0"/>
        <v>5466.96</v>
      </c>
      <c r="F11" s="55">
        <f t="shared" si="0"/>
        <v>5465.04</v>
      </c>
      <c r="G11" s="55">
        <f t="shared" si="0"/>
        <v>5470.39</v>
      </c>
      <c r="H11" s="55">
        <f t="shared" si="0"/>
        <v>5466.76</v>
      </c>
      <c r="I11" s="55">
        <f t="shared" si="0"/>
        <v>5135.42</v>
      </c>
      <c r="J11" s="55">
        <f t="shared" si="0"/>
        <v>5294.16</v>
      </c>
      <c r="K11" s="55">
        <f t="shared" si="0"/>
        <v>5244.25</v>
      </c>
      <c r="L11" s="55">
        <f t="shared" si="0"/>
        <v>5194.2700000000004</v>
      </c>
      <c r="M11" s="55">
        <f t="shared" si="0"/>
        <v>5133.43</v>
      </c>
      <c r="N11" s="55">
        <f t="shared" si="0"/>
        <v>5121.8</v>
      </c>
      <c r="O11" s="55">
        <f t="shared" si="0"/>
        <v>5137.21</v>
      </c>
      <c r="P11" s="55">
        <f t="shared" si="0"/>
        <v>5195.1499999999996</v>
      </c>
      <c r="Q11" s="55">
        <f t="shared" si="0"/>
        <v>5221.83</v>
      </c>
      <c r="R11" s="55">
        <f t="shared" si="0"/>
        <v>5222.53</v>
      </c>
      <c r="S11" s="55">
        <f t="shared" si="0"/>
        <v>5191.84</v>
      </c>
      <c r="T11" s="55">
        <f t="shared" si="0"/>
        <v>5129.62</v>
      </c>
      <c r="U11" s="55">
        <f t="shared" si="0"/>
        <v>5077.9399999999996</v>
      </c>
      <c r="V11" s="55">
        <f t="shared" si="0"/>
        <v>5314.76</v>
      </c>
      <c r="W11" s="55">
        <f t="shared" si="0"/>
        <v>5239.9399999999996</v>
      </c>
      <c r="X11" s="55">
        <f t="shared" si="0"/>
        <v>5249.28</v>
      </c>
      <c r="Y11" s="55">
        <f t="shared" si="0"/>
        <v>5262.94</v>
      </c>
    </row>
    <row r="12" spans="1:25" x14ac:dyDescent="0.25">
      <c r="A12" s="52">
        <v>6</v>
      </c>
      <c r="B12" s="55">
        <f t="shared" si="0"/>
        <v>5294.63</v>
      </c>
      <c r="C12" s="55">
        <f t="shared" si="0"/>
        <v>5299.86</v>
      </c>
      <c r="D12" s="55">
        <f t="shared" si="0"/>
        <v>5166.18</v>
      </c>
      <c r="E12" s="55">
        <f t="shared" si="0"/>
        <v>5166.41</v>
      </c>
      <c r="F12" s="55">
        <f t="shared" si="0"/>
        <v>5174.25</v>
      </c>
      <c r="G12" s="55">
        <f t="shared" si="0"/>
        <v>5142.72</v>
      </c>
      <c r="H12" s="55">
        <f t="shared" si="0"/>
        <v>5151.18</v>
      </c>
      <c r="I12" s="55">
        <f t="shared" si="0"/>
        <v>5448.23</v>
      </c>
      <c r="J12" s="55">
        <f t="shared" si="0"/>
        <v>5427.65</v>
      </c>
      <c r="K12" s="55">
        <f t="shared" si="0"/>
        <v>5414.82</v>
      </c>
      <c r="L12" s="55">
        <f t="shared" si="0"/>
        <v>5412.39</v>
      </c>
      <c r="M12" s="55">
        <f t="shared" si="0"/>
        <v>5404.25</v>
      </c>
      <c r="N12" s="55">
        <f t="shared" si="0"/>
        <v>5401.32</v>
      </c>
      <c r="O12" s="55">
        <f t="shared" si="0"/>
        <v>6071.14</v>
      </c>
      <c r="P12" s="55">
        <f t="shared" si="0"/>
        <v>6081.02</v>
      </c>
      <c r="Q12" s="55">
        <f t="shared" si="0"/>
        <v>6085.75</v>
      </c>
      <c r="R12" s="55">
        <f t="shared" si="0"/>
        <v>6084.36</v>
      </c>
      <c r="S12" s="55">
        <f t="shared" si="0"/>
        <v>5901.44</v>
      </c>
      <c r="T12" s="55">
        <f t="shared" si="0"/>
        <v>5902.16</v>
      </c>
      <c r="U12" s="55">
        <f t="shared" si="0"/>
        <v>6043.38</v>
      </c>
      <c r="V12" s="55">
        <f t="shared" si="0"/>
        <v>6871.34</v>
      </c>
      <c r="W12" s="55">
        <f t="shared" si="0"/>
        <v>6794.86</v>
      </c>
      <c r="X12" s="55">
        <f t="shared" si="0"/>
        <v>6798.95</v>
      </c>
      <c r="Y12" s="55">
        <f t="shared" si="0"/>
        <v>6841.15</v>
      </c>
    </row>
    <row r="13" spans="1:25" x14ac:dyDescent="0.25">
      <c r="A13" s="52">
        <v>7</v>
      </c>
      <c r="B13" s="55">
        <f t="shared" si="0"/>
        <v>7039.04</v>
      </c>
      <c r="C13" s="55">
        <f t="shared" si="0"/>
        <v>5879.85</v>
      </c>
      <c r="D13" s="55">
        <f t="shared" si="0"/>
        <v>5434.05</v>
      </c>
      <c r="E13" s="55">
        <f t="shared" si="0"/>
        <v>5424.35</v>
      </c>
      <c r="F13" s="55">
        <f t="shared" si="0"/>
        <v>5425.42</v>
      </c>
      <c r="G13" s="55">
        <f t="shared" si="0"/>
        <v>5432.35</v>
      </c>
      <c r="H13" s="55">
        <f t="shared" si="0"/>
        <v>5432.12</v>
      </c>
      <c r="I13" s="55">
        <f t="shared" si="0"/>
        <v>4966.32</v>
      </c>
      <c r="J13" s="55">
        <f t="shared" si="0"/>
        <v>5015.51</v>
      </c>
      <c r="K13" s="55">
        <f t="shared" si="0"/>
        <v>5002.7</v>
      </c>
      <c r="L13" s="55">
        <f t="shared" si="0"/>
        <v>4938.9399999999996</v>
      </c>
      <c r="M13" s="55">
        <f t="shared" si="0"/>
        <v>4893.49</v>
      </c>
      <c r="N13" s="55">
        <f t="shared" si="0"/>
        <v>4886.6099999999997</v>
      </c>
      <c r="O13" s="55">
        <f t="shared" si="0"/>
        <v>4943.8599999999997</v>
      </c>
      <c r="P13" s="55">
        <f t="shared" si="0"/>
        <v>4963.37</v>
      </c>
      <c r="Q13" s="55">
        <f t="shared" si="0"/>
        <v>4881.5600000000004</v>
      </c>
      <c r="R13" s="55">
        <f t="shared" si="0"/>
        <v>5023.29</v>
      </c>
      <c r="S13" s="55">
        <f t="shared" si="0"/>
        <v>4883.01</v>
      </c>
      <c r="T13" s="55">
        <f t="shared" si="0"/>
        <v>5053.5200000000004</v>
      </c>
      <c r="U13" s="55">
        <f t="shared" si="0"/>
        <v>5093.4399999999996</v>
      </c>
      <c r="V13" s="55">
        <f t="shared" si="0"/>
        <v>5082.7700000000004</v>
      </c>
      <c r="W13" s="55">
        <f t="shared" si="0"/>
        <v>5075.63</v>
      </c>
      <c r="X13" s="55">
        <f t="shared" si="0"/>
        <v>5077.45</v>
      </c>
      <c r="Y13" s="55">
        <f t="shared" si="0"/>
        <v>4982.53</v>
      </c>
    </row>
    <row r="14" spans="1:25" x14ac:dyDescent="0.25">
      <c r="A14" s="52">
        <v>8</v>
      </c>
      <c r="B14" s="55">
        <f t="shared" si="0"/>
        <v>5031.4799999999996</v>
      </c>
      <c r="C14" s="55">
        <f t="shared" si="0"/>
        <v>5061.42</v>
      </c>
      <c r="D14" s="55">
        <f t="shared" si="0"/>
        <v>4992.13</v>
      </c>
      <c r="E14" s="55">
        <f t="shared" si="0"/>
        <v>5015.41</v>
      </c>
      <c r="F14" s="55">
        <f t="shared" si="0"/>
        <v>5037.66</v>
      </c>
      <c r="G14" s="55">
        <f t="shared" si="0"/>
        <v>5029.83</v>
      </c>
      <c r="H14" s="55">
        <f t="shared" si="0"/>
        <v>5034.67</v>
      </c>
      <c r="I14" s="55">
        <f t="shared" si="0"/>
        <v>5039.18</v>
      </c>
      <c r="J14" s="55">
        <f t="shared" si="0"/>
        <v>5002.6899999999996</v>
      </c>
      <c r="K14" s="55">
        <f t="shared" si="0"/>
        <v>5057.6499999999996</v>
      </c>
      <c r="L14" s="55">
        <f t="shared" si="0"/>
        <v>4991.43</v>
      </c>
      <c r="M14" s="55">
        <f t="shared" si="0"/>
        <v>4943.93</v>
      </c>
      <c r="N14" s="55">
        <f t="shared" si="0"/>
        <v>4936.8100000000004</v>
      </c>
      <c r="O14" s="55">
        <f t="shared" si="0"/>
        <v>4935.68</v>
      </c>
      <c r="P14" s="55">
        <f t="shared" si="0"/>
        <v>4994.5</v>
      </c>
      <c r="Q14" s="55">
        <f t="shared" si="0"/>
        <v>5020.97</v>
      </c>
      <c r="R14" s="55">
        <f t="shared" si="0"/>
        <v>4977.88</v>
      </c>
      <c r="S14" s="55">
        <f t="shared" si="0"/>
        <v>4974.12</v>
      </c>
      <c r="T14" s="55">
        <f t="shared" si="0"/>
        <v>4975.53</v>
      </c>
      <c r="U14" s="55">
        <f t="shared" si="0"/>
        <v>5094.3999999999996</v>
      </c>
      <c r="V14" s="55">
        <f t="shared" si="0"/>
        <v>5089.68</v>
      </c>
      <c r="W14" s="55">
        <f t="shared" si="0"/>
        <v>5078.24</v>
      </c>
      <c r="X14" s="55">
        <f t="shared" si="0"/>
        <v>5088.1000000000004</v>
      </c>
      <c r="Y14" s="55">
        <f t="shared" si="0"/>
        <v>5050.97</v>
      </c>
    </row>
    <row r="15" spans="1:25" x14ac:dyDescent="0.25">
      <c r="A15" s="52">
        <v>9</v>
      </c>
      <c r="B15" s="55">
        <f t="shared" si="0"/>
        <v>4940.67</v>
      </c>
      <c r="C15" s="55">
        <f t="shared" si="0"/>
        <v>5016.3599999999997</v>
      </c>
      <c r="D15" s="55">
        <f t="shared" si="0"/>
        <v>5006.58</v>
      </c>
      <c r="E15" s="55">
        <f t="shared" si="0"/>
        <v>5045.33</v>
      </c>
      <c r="F15" s="55">
        <f t="shared" si="0"/>
        <v>5037.1499999999996</v>
      </c>
      <c r="G15" s="55">
        <f t="shared" si="0"/>
        <v>5031.66</v>
      </c>
      <c r="H15" s="55">
        <f t="shared" si="0"/>
        <v>5025.1000000000004</v>
      </c>
      <c r="I15" s="55">
        <f t="shared" si="0"/>
        <v>5088.1499999999996</v>
      </c>
      <c r="J15" s="55">
        <f t="shared" si="0"/>
        <v>5110.8100000000004</v>
      </c>
      <c r="K15" s="55">
        <f t="shared" si="0"/>
        <v>5002.41</v>
      </c>
      <c r="L15" s="55">
        <f t="shared" si="0"/>
        <v>4976.25</v>
      </c>
      <c r="M15" s="55">
        <f t="shared" si="0"/>
        <v>4940.2299999999996</v>
      </c>
      <c r="N15" s="55">
        <f t="shared" si="0"/>
        <v>4939.97</v>
      </c>
      <c r="O15" s="55">
        <f t="shared" si="0"/>
        <v>5049.0600000000004</v>
      </c>
      <c r="P15" s="55">
        <f t="shared" si="0"/>
        <v>4983.38</v>
      </c>
      <c r="Q15" s="55">
        <f t="shared" si="0"/>
        <v>5136.9799999999996</v>
      </c>
      <c r="R15" s="55">
        <f t="shared" si="0"/>
        <v>5143.03</v>
      </c>
      <c r="S15" s="55">
        <f t="shared" si="0"/>
        <v>5157.49</v>
      </c>
      <c r="T15" s="55">
        <f t="shared" si="0"/>
        <v>5156.6499999999996</v>
      </c>
      <c r="U15" s="55">
        <f t="shared" si="0"/>
        <v>5154.6400000000003</v>
      </c>
      <c r="V15" s="55">
        <f t="shared" si="0"/>
        <v>5156.12</v>
      </c>
      <c r="W15" s="55">
        <f t="shared" si="0"/>
        <v>5097.03</v>
      </c>
      <c r="X15" s="55">
        <f t="shared" si="0"/>
        <v>5079.7299999999996</v>
      </c>
      <c r="Y15" s="55">
        <f t="shared" si="0"/>
        <v>5084.97</v>
      </c>
    </row>
    <row r="16" spans="1:25" x14ac:dyDescent="0.25">
      <c r="A16" s="52">
        <v>10</v>
      </c>
      <c r="B16" s="55">
        <f t="shared" si="0"/>
        <v>5133.08</v>
      </c>
      <c r="C16" s="55">
        <f t="shared" si="0"/>
        <v>5086.37</v>
      </c>
      <c r="D16" s="55">
        <f t="shared" si="0"/>
        <v>5126.7299999999996</v>
      </c>
      <c r="E16" s="55">
        <f t="shared" si="0"/>
        <v>5146.3999999999996</v>
      </c>
      <c r="F16" s="55">
        <f t="shared" si="0"/>
        <v>5091.95</v>
      </c>
      <c r="G16" s="55">
        <f t="shared" si="0"/>
        <v>5090.8599999999997</v>
      </c>
      <c r="H16" s="55">
        <f t="shared" si="0"/>
        <v>5094.84</v>
      </c>
      <c r="I16" s="55">
        <f t="shared" si="0"/>
        <v>5130.05</v>
      </c>
      <c r="J16" s="55">
        <f t="shared" si="0"/>
        <v>5076.5200000000004</v>
      </c>
      <c r="K16" s="55">
        <f t="shared" si="0"/>
        <v>4971.05</v>
      </c>
      <c r="L16" s="55">
        <f t="shared" si="0"/>
        <v>4933.67</v>
      </c>
      <c r="M16" s="55">
        <f t="shared" si="0"/>
        <v>4922.4399999999996</v>
      </c>
      <c r="N16" s="55">
        <f t="shared" si="0"/>
        <v>4975.47</v>
      </c>
      <c r="O16" s="55">
        <f t="shared" si="0"/>
        <v>5039.05</v>
      </c>
      <c r="P16" s="55">
        <f t="shared" si="0"/>
        <v>4994.51</v>
      </c>
      <c r="Q16" s="55">
        <f t="shared" si="0"/>
        <v>5160.47</v>
      </c>
      <c r="R16" s="55">
        <f t="shared" si="0"/>
        <v>5166.6000000000004</v>
      </c>
      <c r="S16" s="55">
        <f t="shared" si="0"/>
        <v>5005.29</v>
      </c>
      <c r="T16" s="55">
        <f t="shared" si="0"/>
        <v>4992.96</v>
      </c>
      <c r="U16" s="55">
        <f t="shared" si="0"/>
        <v>4993.97</v>
      </c>
      <c r="V16" s="55">
        <f t="shared" si="0"/>
        <v>5162.6099999999997</v>
      </c>
      <c r="W16" s="55">
        <f t="shared" si="0"/>
        <v>5139.22</v>
      </c>
      <c r="X16" s="55">
        <f t="shared" si="0"/>
        <v>5119.04</v>
      </c>
      <c r="Y16" s="55">
        <f t="shared" si="0"/>
        <v>5120.09</v>
      </c>
    </row>
    <row r="17" spans="1:25" x14ac:dyDescent="0.25">
      <c r="A17" s="52">
        <v>11</v>
      </c>
      <c r="B17" s="55">
        <f t="shared" si="0"/>
        <v>5100.66</v>
      </c>
      <c r="C17" s="55">
        <f t="shared" si="0"/>
        <v>5075.57</v>
      </c>
      <c r="D17" s="55">
        <f t="shared" si="0"/>
        <v>5044.25</v>
      </c>
      <c r="E17" s="55">
        <f t="shared" si="0"/>
        <v>5069.22</v>
      </c>
      <c r="F17" s="55">
        <f t="shared" si="0"/>
        <v>5072.7</v>
      </c>
      <c r="G17" s="55">
        <f t="shared" si="0"/>
        <v>5066.75</v>
      </c>
      <c r="H17" s="55">
        <f t="shared" si="0"/>
        <v>5070.76</v>
      </c>
      <c r="I17" s="55">
        <f t="shared" si="0"/>
        <v>5152.2</v>
      </c>
      <c r="J17" s="55">
        <f t="shared" si="0"/>
        <v>5064.8</v>
      </c>
      <c r="K17" s="55">
        <f t="shared" si="0"/>
        <v>4989.1099999999997</v>
      </c>
      <c r="L17" s="55">
        <f t="shared" si="0"/>
        <v>4975.72</v>
      </c>
      <c r="M17" s="55">
        <f t="shared" si="0"/>
        <v>4983.07</v>
      </c>
      <c r="N17" s="55">
        <f t="shared" si="0"/>
        <v>4979.33</v>
      </c>
      <c r="O17" s="55">
        <f t="shared" si="0"/>
        <v>5044.55</v>
      </c>
      <c r="P17" s="55">
        <f t="shared" si="0"/>
        <v>5235.92</v>
      </c>
      <c r="Q17" s="55">
        <f t="shared" si="0"/>
        <v>5234.66</v>
      </c>
      <c r="R17" s="55">
        <f t="shared" ref="C17:Y28" si="1">ROUND(R228+$K$324+$K$325+R339,2)</f>
        <v>5238.3900000000003</v>
      </c>
      <c r="S17" s="55">
        <f t="shared" si="1"/>
        <v>5235.7299999999996</v>
      </c>
      <c r="T17" s="55">
        <f t="shared" si="1"/>
        <v>5196.82</v>
      </c>
      <c r="U17" s="55">
        <f t="shared" si="1"/>
        <v>5194.63</v>
      </c>
      <c r="V17" s="55">
        <f t="shared" si="1"/>
        <v>5307.89</v>
      </c>
      <c r="W17" s="55">
        <f t="shared" si="1"/>
        <v>5273.97</v>
      </c>
      <c r="X17" s="55">
        <f t="shared" si="1"/>
        <v>5288.42</v>
      </c>
      <c r="Y17" s="55">
        <f t="shared" si="1"/>
        <v>5302.19</v>
      </c>
    </row>
    <row r="18" spans="1:25" x14ac:dyDescent="0.25">
      <c r="A18" s="52">
        <v>12</v>
      </c>
      <c r="B18" s="55">
        <f t="shared" ref="B18:B33" si="2">ROUND(B229+$K$324+$K$325+B340,2)</f>
        <v>5150.95</v>
      </c>
      <c r="C18" s="55">
        <f t="shared" si="1"/>
        <v>5164.72</v>
      </c>
      <c r="D18" s="55">
        <f t="shared" si="1"/>
        <v>5205.3100000000004</v>
      </c>
      <c r="E18" s="55">
        <f t="shared" si="1"/>
        <v>5220.09</v>
      </c>
      <c r="F18" s="55">
        <f t="shared" si="1"/>
        <v>5226.7700000000004</v>
      </c>
      <c r="G18" s="55">
        <f t="shared" si="1"/>
        <v>5213.18</v>
      </c>
      <c r="H18" s="55">
        <f t="shared" si="1"/>
        <v>5226.43</v>
      </c>
      <c r="I18" s="55">
        <f t="shared" si="1"/>
        <v>5200.24</v>
      </c>
      <c r="J18" s="55">
        <f t="shared" si="1"/>
        <v>5133.4799999999996</v>
      </c>
      <c r="K18" s="55">
        <f t="shared" si="1"/>
        <v>5086.1099999999997</v>
      </c>
      <c r="L18" s="55">
        <f t="shared" si="1"/>
        <v>5032.67</v>
      </c>
      <c r="M18" s="55">
        <f t="shared" si="1"/>
        <v>4991.17</v>
      </c>
      <c r="N18" s="55">
        <f t="shared" si="1"/>
        <v>4991.38</v>
      </c>
      <c r="O18" s="55">
        <f t="shared" si="1"/>
        <v>5005.8999999999996</v>
      </c>
      <c r="P18" s="55">
        <f t="shared" si="1"/>
        <v>5180.72</v>
      </c>
      <c r="Q18" s="55">
        <f t="shared" si="1"/>
        <v>5148.8500000000004</v>
      </c>
      <c r="R18" s="55">
        <f t="shared" si="1"/>
        <v>5164.67</v>
      </c>
      <c r="S18" s="55">
        <f t="shared" si="1"/>
        <v>5176.3900000000003</v>
      </c>
      <c r="T18" s="55">
        <f t="shared" si="1"/>
        <v>5174.99</v>
      </c>
      <c r="U18" s="55">
        <f t="shared" si="1"/>
        <v>5172.4399999999996</v>
      </c>
      <c r="V18" s="55">
        <f t="shared" si="1"/>
        <v>5271.26</v>
      </c>
      <c r="W18" s="55">
        <f t="shared" si="1"/>
        <v>5222.91</v>
      </c>
      <c r="X18" s="55">
        <f t="shared" si="1"/>
        <v>5226.9399999999996</v>
      </c>
      <c r="Y18" s="55">
        <f t="shared" si="1"/>
        <v>5224.87</v>
      </c>
    </row>
    <row r="19" spans="1:25" x14ac:dyDescent="0.25">
      <c r="A19" s="52">
        <v>13</v>
      </c>
      <c r="B19" s="55">
        <f t="shared" si="2"/>
        <v>5249.99</v>
      </c>
      <c r="C19" s="55">
        <f t="shared" si="1"/>
        <v>5255.34</v>
      </c>
      <c r="D19" s="55">
        <f t="shared" si="1"/>
        <v>5272.42</v>
      </c>
      <c r="E19" s="55">
        <f t="shared" si="1"/>
        <v>5261.62</v>
      </c>
      <c r="F19" s="55">
        <f t="shared" si="1"/>
        <v>5241.1499999999996</v>
      </c>
      <c r="G19" s="55">
        <f t="shared" si="1"/>
        <v>5219.97</v>
      </c>
      <c r="H19" s="55">
        <f t="shared" si="1"/>
        <v>5212.33</v>
      </c>
      <c r="I19" s="55">
        <f t="shared" si="1"/>
        <v>5187.47</v>
      </c>
      <c r="J19" s="55">
        <f t="shared" si="1"/>
        <v>5117.8</v>
      </c>
      <c r="K19" s="55">
        <f t="shared" si="1"/>
        <v>5055.72</v>
      </c>
      <c r="L19" s="55">
        <f t="shared" si="1"/>
        <v>5009.76</v>
      </c>
      <c r="M19" s="55">
        <f t="shared" si="1"/>
        <v>4985.82</v>
      </c>
      <c r="N19" s="55">
        <f t="shared" si="1"/>
        <v>4999.8999999999996</v>
      </c>
      <c r="O19" s="55">
        <f t="shared" si="1"/>
        <v>5030.8900000000003</v>
      </c>
      <c r="P19" s="55">
        <f t="shared" si="1"/>
        <v>5153.78</v>
      </c>
      <c r="Q19" s="55">
        <f t="shared" si="1"/>
        <v>5166.8</v>
      </c>
      <c r="R19" s="55">
        <f t="shared" si="1"/>
        <v>5153.41</v>
      </c>
      <c r="S19" s="55">
        <f t="shared" si="1"/>
        <v>5000.45</v>
      </c>
      <c r="T19" s="55">
        <f t="shared" si="1"/>
        <v>4987.66</v>
      </c>
      <c r="U19" s="55">
        <f t="shared" si="1"/>
        <v>5174.4399999999996</v>
      </c>
      <c r="V19" s="55">
        <f t="shared" si="1"/>
        <v>5085.8100000000004</v>
      </c>
      <c r="W19" s="55">
        <f t="shared" si="1"/>
        <v>5157.3500000000004</v>
      </c>
      <c r="X19" s="55">
        <f t="shared" si="1"/>
        <v>5139.07</v>
      </c>
      <c r="Y19" s="55">
        <f t="shared" si="1"/>
        <v>5156.08</v>
      </c>
    </row>
    <row r="20" spans="1:25" x14ac:dyDescent="0.25">
      <c r="A20" s="52">
        <v>14</v>
      </c>
      <c r="B20" s="55">
        <f t="shared" si="2"/>
        <v>5192.68</v>
      </c>
      <c r="C20" s="55">
        <f t="shared" si="1"/>
        <v>5249.78</v>
      </c>
      <c r="D20" s="55">
        <f t="shared" si="1"/>
        <v>5249.24</v>
      </c>
      <c r="E20" s="55">
        <f t="shared" si="1"/>
        <v>5159.63</v>
      </c>
      <c r="F20" s="55">
        <f t="shared" si="1"/>
        <v>5141.83</v>
      </c>
      <c r="G20" s="55">
        <f t="shared" si="1"/>
        <v>5128.43</v>
      </c>
      <c r="H20" s="55">
        <f t="shared" si="1"/>
        <v>5112.1099999999997</v>
      </c>
      <c r="I20" s="55">
        <f t="shared" si="1"/>
        <v>5219.1499999999996</v>
      </c>
      <c r="J20" s="55">
        <f t="shared" si="1"/>
        <v>5169.1499999999996</v>
      </c>
      <c r="K20" s="55">
        <f t="shared" si="1"/>
        <v>5118.3500000000004</v>
      </c>
      <c r="L20" s="55">
        <f t="shared" si="1"/>
        <v>5062.3</v>
      </c>
      <c r="M20" s="55">
        <f t="shared" si="1"/>
        <v>5324.82</v>
      </c>
      <c r="N20" s="55">
        <f t="shared" si="1"/>
        <v>5315.89</v>
      </c>
      <c r="O20" s="55">
        <f t="shared" si="1"/>
        <v>5317.07</v>
      </c>
      <c r="P20" s="55">
        <f t="shared" si="1"/>
        <v>5335.12</v>
      </c>
      <c r="Q20" s="55">
        <f t="shared" si="1"/>
        <v>5337.24</v>
      </c>
      <c r="R20" s="55">
        <f t="shared" si="1"/>
        <v>5336.88</v>
      </c>
      <c r="S20" s="55">
        <f t="shared" si="1"/>
        <v>5330.28</v>
      </c>
      <c r="T20" s="55">
        <f t="shared" si="1"/>
        <v>5337.24</v>
      </c>
      <c r="U20" s="55">
        <f t="shared" si="1"/>
        <v>5325.76</v>
      </c>
      <c r="V20" s="55">
        <f t="shared" si="1"/>
        <v>5284.82</v>
      </c>
      <c r="W20" s="55">
        <f t="shared" si="1"/>
        <v>5297.87</v>
      </c>
      <c r="X20" s="55">
        <f t="shared" si="1"/>
        <v>5325.5</v>
      </c>
      <c r="Y20" s="55">
        <f t="shared" si="1"/>
        <v>5342.89</v>
      </c>
    </row>
    <row r="21" spans="1:25" x14ac:dyDescent="0.25">
      <c r="A21" s="52">
        <v>15</v>
      </c>
      <c r="B21" s="55">
        <f t="shared" si="2"/>
        <v>5334.55</v>
      </c>
      <c r="C21" s="55">
        <f t="shared" si="1"/>
        <v>5305.97</v>
      </c>
      <c r="D21" s="55">
        <f t="shared" si="1"/>
        <v>5322.12</v>
      </c>
      <c r="E21" s="55">
        <f t="shared" si="1"/>
        <v>5261.32</v>
      </c>
      <c r="F21" s="55">
        <f t="shared" si="1"/>
        <v>5271.11</v>
      </c>
      <c r="G21" s="55">
        <f t="shared" si="1"/>
        <v>5244.66</v>
      </c>
      <c r="H21" s="55">
        <f t="shared" si="1"/>
        <v>5224.8500000000004</v>
      </c>
      <c r="I21" s="55">
        <f t="shared" si="1"/>
        <v>5483.83</v>
      </c>
      <c r="J21" s="55">
        <f t="shared" si="1"/>
        <v>5474.76</v>
      </c>
      <c r="K21" s="55">
        <f t="shared" si="1"/>
        <v>5464</v>
      </c>
      <c r="L21" s="55">
        <f t="shared" si="1"/>
        <v>5459.74</v>
      </c>
      <c r="M21" s="55">
        <f t="shared" si="1"/>
        <v>5448.35</v>
      </c>
      <c r="N21" s="55">
        <f t="shared" si="1"/>
        <v>5444.06</v>
      </c>
      <c r="O21" s="55">
        <f t="shared" si="1"/>
        <v>5443.66</v>
      </c>
      <c r="P21" s="55">
        <f t="shared" si="1"/>
        <v>5441.73</v>
      </c>
      <c r="Q21" s="55">
        <f t="shared" si="1"/>
        <v>5444.29</v>
      </c>
      <c r="R21" s="55">
        <f t="shared" si="1"/>
        <v>5455.47</v>
      </c>
      <c r="S21" s="55">
        <f t="shared" si="1"/>
        <v>5446.26</v>
      </c>
      <c r="T21" s="55">
        <f t="shared" si="1"/>
        <v>5441.13</v>
      </c>
      <c r="U21" s="55">
        <f t="shared" si="1"/>
        <v>5439.31</v>
      </c>
      <c r="V21" s="55">
        <f t="shared" si="1"/>
        <v>5434.07</v>
      </c>
      <c r="W21" s="55">
        <f t="shared" si="1"/>
        <v>5422.6</v>
      </c>
      <c r="X21" s="55">
        <f t="shared" si="1"/>
        <v>5573.94</v>
      </c>
      <c r="Y21" s="55">
        <f t="shared" si="1"/>
        <v>5612.83</v>
      </c>
    </row>
    <row r="22" spans="1:25" x14ac:dyDescent="0.25">
      <c r="A22" s="52">
        <v>16</v>
      </c>
      <c r="B22" s="55">
        <f t="shared" si="2"/>
        <v>5445.49</v>
      </c>
      <c r="C22" s="55">
        <f t="shared" si="1"/>
        <v>5478.91</v>
      </c>
      <c r="D22" s="55">
        <f t="shared" si="1"/>
        <v>5601.28</v>
      </c>
      <c r="E22" s="55">
        <f t="shared" si="1"/>
        <v>5603.18</v>
      </c>
      <c r="F22" s="55">
        <f t="shared" si="1"/>
        <v>5542.27</v>
      </c>
      <c r="G22" s="55">
        <f t="shared" si="1"/>
        <v>5598.8</v>
      </c>
      <c r="H22" s="55">
        <f t="shared" si="1"/>
        <v>5511.35</v>
      </c>
      <c r="I22" s="55">
        <f t="shared" si="1"/>
        <v>5131.6000000000004</v>
      </c>
      <c r="J22" s="55">
        <f t="shared" si="1"/>
        <v>5064.75</v>
      </c>
      <c r="K22" s="55">
        <f t="shared" si="1"/>
        <v>5334.92</v>
      </c>
      <c r="L22" s="55">
        <f t="shared" si="1"/>
        <v>5328.79</v>
      </c>
      <c r="M22" s="55">
        <f t="shared" si="1"/>
        <v>5329.12</v>
      </c>
      <c r="N22" s="55">
        <f t="shared" si="1"/>
        <v>5341.6</v>
      </c>
      <c r="O22" s="55">
        <f t="shared" si="1"/>
        <v>5337.99</v>
      </c>
      <c r="P22" s="55">
        <f t="shared" si="1"/>
        <v>5340.05</v>
      </c>
      <c r="Q22" s="55">
        <f t="shared" si="1"/>
        <v>5340.38</v>
      </c>
      <c r="R22" s="55">
        <f t="shared" si="1"/>
        <v>5349.4</v>
      </c>
      <c r="S22" s="55">
        <f t="shared" si="1"/>
        <v>5346.45</v>
      </c>
      <c r="T22" s="55">
        <f t="shared" si="1"/>
        <v>5348.93</v>
      </c>
      <c r="U22" s="55">
        <f t="shared" si="1"/>
        <v>5332.31</v>
      </c>
      <c r="V22" s="55">
        <f t="shared" si="1"/>
        <v>5344.35</v>
      </c>
      <c r="W22" s="55">
        <f t="shared" si="1"/>
        <v>5338.13</v>
      </c>
      <c r="X22" s="55">
        <f t="shared" si="1"/>
        <v>5347.39</v>
      </c>
      <c r="Y22" s="55">
        <f t="shared" si="1"/>
        <v>5350.19</v>
      </c>
    </row>
    <row r="23" spans="1:25" x14ac:dyDescent="0.25">
      <c r="A23" s="52">
        <v>17</v>
      </c>
      <c r="B23" s="55">
        <f t="shared" si="2"/>
        <v>5271.55</v>
      </c>
      <c r="C23" s="55">
        <f t="shared" si="1"/>
        <v>5337.34</v>
      </c>
      <c r="D23" s="55">
        <f t="shared" si="1"/>
        <v>5343.19</v>
      </c>
      <c r="E23" s="55">
        <f t="shared" si="1"/>
        <v>5287.43</v>
      </c>
      <c r="F23" s="55">
        <f t="shared" si="1"/>
        <v>5298</v>
      </c>
      <c r="G23" s="55">
        <f t="shared" si="1"/>
        <v>5258.38</v>
      </c>
      <c r="H23" s="55">
        <f t="shared" si="1"/>
        <v>5233</v>
      </c>
      <c r="I23" s="55">
        <f t="shared" si="1"/>
        <v>5159.5600000000004</v>
      </c>
      <c r="J23" s="55">
        <f t="shared" si="1"/>
        <v>5138.76</v>
      </c>
      <c r="K23" s="55">
        <f t="shared" si="1"/>
        <v>5122.3999999999996</v>
      </c>
      <c r="L23" s="55">
        <f t="shared" si="1"/>
        <v>5086.8</v>
      </c>
      <c r="M23" s="55">
        <f t="shared" si="1"/>
        <v>5068.99</v>
      </c>
      <c r="N23" s="55">
        <f t="shared" si="1"/>
        <v>5154.99</v>
      </c>
      <c r="O23" s="55">
        <f t="shared" si="1"/>
        <v>5090.82</v>
      </c>
      <c r="P23" s="55">
        <f t="shared" si="1"/>
        <v>5131.95</v>
      </c>
      <c r="Q23" s="55">
        <f t="shared" si="1"/>
        <v>5149.42</v>
      </c>
      <c r="R23" s="55">
        <f t="shared" si="1"/>
        <v>5150.7</v>
      </c>
      <c r="S23" s="55">
        <f t="shared" si="1"/>
        <v>5116.09</v>
      </c>
      <c r="T23" s="55">
        <f t="shared" si="1"/>
        <v>5089.28</v>
      </c>
      <c r="U23" s="55">
        <f t="shared" si="1"/>
        <v>5055.25</v>
      </c>
      <c r="V23" s="55">
        <f t="shared" si="1"/>
        <v>5168.91</v>
      </c>
      <c r="W23" s="55">
        <f t="shared" si="1"/>
        <v>5112.82</v>
      </c>
      <c r="X23" s="55">
        <f t="shared" si="1"/>
        <v>5099.21</v>
      </c>
      <c r="Y23" s="55">
        <f t="shared" si="1"/>
        <v>5123.4799999999996</v>
      </c>
    </row>
    <row r="24" spans="1:25" x14ac:dyDescent="0.25">
      <c r="A24" s="52">
        <v>18</v>
      </c>
      <c r="B24" s="55">
        <f t="shared" si="2"/>
        <v>5168.6000000000004</v>
      </c>
      <c r="C24" s="55">
        <f t="shared" si="1"/>
        <v>5156.03</v>
      </c>
      <c r="D24" s="55">
        <f t="shared" si="1"/>
        <v>5159.3599999999997</v>
      </c>
      <c r="E24" s="55">
        <f t="shared" si="1"/>
        <v>5160.82</v>
      </c>
      <c r="F24" s="55">
        <f t="shared" si="1"/>
        <v>5124.8100000000004</v>
      </c>
      <c r="G24" s="55">
        <f t="shared" si="1"/>
        <v>5094.3999999999996</v>
      </c>
      <c r="H24" s="55">
        <f t="shared" si="1"/>
        <v>5128.3100000000004</v>
      </c>
      <c r="I24" s="55">
        <f t="shared" si="1"/>
        <v>5151.1400000000003</v>
      </c>
      <c r="J24" s="55">
        <f t="shared" si="1"/>
        <v>5157.17</v>
      </c>
      <c r="K24" s="55">
        <f t="shared" si="1"/>
        <v>5114.2700000000004</v>
      </c>
      <c r="L24" s="55">
        <f t="shared" si="1"/>
        <v>5057.37</v>
      </c>
      <c r="M24" s="55">
        <f t="shared" si="1"/>
        <v>5043.09</v>
      </c>
      <c r="N24" s="55">
        <f t="shared" si="1"/>
        <v>5052.04</v>
      </c>
      <c r="O24" s="55">
        <f t="shared" si="1"/>
        <v>5111.74</v>
      </c>
      <c r="P24" s="55">
        <f t="shared" si="1"/>
        <v>5102.7700000000004</v>
      </c>
      <c r="Q24" s="55">
        <f t="shared" si="1"/>
        <v>5149.29</v>
      </c>
      <c r="R24" s="55">
        <f t="shared" si="1"/>
        <v>5160.3500000000004</v>
      </c>
      <c r="S24" s="55">
        <f t="shared" si="1"/>
        <v>5160.0600000000004</v>
      </c>
      <c r="T24" s="55">
        <f t="shared" si="1"/>
        <v>5158.6099999999997</v>
      </c>
      <c r="U24" s="55">
        <f t="shared" si="1"/>
        <v>5162.3599999999997</v>
      </c>
      <c r="V24" s="55">
        <f t="shared" si="1"/>
        <v>5133.58</v>
      </c>
      <c r="W24" s="55">
        <f t="shared" si="1"/>
        <v>5101.79</v>
      </c>
      <c r="X24" s="55">
        <f t="shared" si="1"/>
        <v>5116.12</v>
      </c>
      <c r="Y24" s="55">
        <f t="shared" si="1"/>
        <v>5155.8</v>
      </c>
    </row>
    <row r="25" spans="1:25" x14ac:dyDescent="0.25">
      <c r="A25" s="52">
        <v>19</v>
      </c>
      <c r="B25" s="55">
        <f t="shared" si="2"/>
        <v>5159.09</v>
      </c>
      <c r="C25" s="55">
        <f t="shared" si="1"/>
        <v>5124.1000000000004</v>
      </c>
      <c r="D25" s="55">
        <f t="shared" si="1"/>
        <v>5149.4399999999996</v>
      </c>
      <c r="E25" s="55">
        <f t="shared" si="1"/>
        <v>5148.68</v>
      </c>
      <c r="F25" s="55">
        <f t="shared" si="1"/>
        <v>5145.87</v>
      </c>
      <c r="G25" s="55">
        <f t="shared" si="1"/>
        <v>5110.18</v>
      </c>
      <c r="H25" s="55">
        <f t="shared" si="1"/>
        <v>5103.04</v>
      </c>
      <c r="I25" s="55">
        <f t="shared" si="1"/>
        <v>5018.08</v>
      </c>
      <c r="J25" s="55">
        <f t="shared" si="1"/>
        <v>4962.37</v>
      </c>
      <c r="K25" s="55">
        <f t="shared" si="1"/>
        <v>5119.29</v>
      </c>
      <c r="L25" s="55">
        <f t="shared" si="1"/>
        <v>5075.09</v>
      </c>
      <c r="M25" s="55">
        <f t="shared" si="1"/>
        <v>5038.9799999999996</v>
      </c>
      <c r="N25" s="55">
        <f t="shared" si="1"/>
        <v>5030.9799999999996</v>
      </c>
      <c r="O25" s="55">
        <f t="shared" si="1"/>
        <v>5051.08</v>
      </c>
      <c r="P25" s="55">
        <f t="shared" si="1"/>
        <v>5053.13</v>
      </c>
      <c r="Q25" s="55">
        <f t="shared" si="1"/>
        <v>5077.47</v>
      </c>
      <c r="R25" s="55">
        <f t="shared" si="1"/>
        <v>5059.03</v>
      </c>
      <c r="S25" s="55">
        <f t="shared" si="1"/>
        <v>5058.22</v>
      </c>
      <c r="T25" s="55">
        <f t="shared" si="1"/>
        <v>5051.82</v>
      </c>
      <c r="U25" s="55">
        <f t="shared" si="1"/>
        <v>4988</v>
      </c>
      <c r="V25" s="55">
        <f t="shared" si="1"/>
        <v>5144.93</v>
      </c>
      <c r="W25" s="55">
        <f t="shared" si="1"/>
        <v>5153.66</v>
      </c>
      <c r="X25" s="55">
        <f t="shared" si="1"/>
        <v>5110.87</v>
      </c>
      <c r="Y25" s="55">
        <f t="shared" si="1"/>
        <v>5133.18</v>
      </c>
    </row>
    <row r="26" spans="1:25" x14ac:dyDescent="0.25">
      <c r="A26" s="52">
        <v>20</v>
      </c>
      <c r="B26" s="55">
        <f t="shared" si="2"/>
        <v>5173.59</v>
      </c>
      <c r="C26" s="55">
        <f t="shared" si="1"/>
        <v>5069.79</v>
      </c>
      <c r="D26" s="55">
        <f t="shared" si="1"/>
        <v>5083.29</v>
      </c>
      <c r="E26" s="55">
        <f t="shared" si="1"/>
        <v>5073.34</v>
      </c>
      <c r="F26" s="55">
        <f t="shared" si="1"/>
        <v>5063.1099999999997</v>
      </c>
      <c r="G26" s="55">
        <f t="shared" si="1"/>
        <v>5050.3900000000003</v>
      </c>
      <c r="H26" s="55">
        <f t="shared" si="1"/>
        <v>5040.05</v>
      </c>
      <c r="I26" s="55">
        <f t="shared" si="1"/>
        <v>5070.5</v>
      </c>
      <c r="J26" s="55">
        <f t="shared" si="1"/>
        <v>5138.28</v>
      </c>
      <c r="K26" s="55">
        <f t="shared" si="1"/>
        <v>5213.46</v>
      </c>
      <c r="L26" s="55">
        <f t="shared" si="1"/>
        <v>5206.0600000000004</v>
      </c>
      <c r="M26" s="55">
        <f t="shared" si="1"/>
        <v>5179.7299999999996</v>
      </c>
      <c r="N26" s="55">
        <f t="shared" si="1"/>
        <v>5175.17</v>
      </c>
      <c r="O26" s="55">
        <f t="shared" si="1"/>
        <v>5202.3599999999997</v>
      </c>
      <c r="P26" s="55">
        <f t="shared" si="1"/>
        <v>5212.97</v>
      </c>
      <c r="Q26" s="55">
        <f t="shared" si="1"/>
        <v>5216.05</v>
      </c>
      <c r="R26" s="55">
        <f t="shared" si="1"/>
        <v>5211.34</v>
      </c>
      <c r="S26" s="55">
        <f t="shared" si="1"/>
        <v>5204.17</v>
      </c>
      <c r="T26" s="55">
        <f t="shared" si="1"/>
        <v>5196.3999999999996</v>
      </c>
      <c r="U26" s="55">
        <f t="shared" si="1"/>
        <v>5164.08</v>
      </c>
      <c r="V26" s="55">
        <f t="shared" si="1"/>
        <v>5187.57</v>
      </c>
      <c r="W26" s="55">
        <f t="shared" si="1"/>
        <v>5182.04</v>
      </c>
      <c r="X26" s="55">
        <f t="shared" si="1"/>
        <v>5182.1000000000004</v>
      </c>
      <c r="Y26" s="55">
        <f t="shared" si="1"/>
        <v>5217.09</v>
      </c>
    </row>
    <row r="27" spans="1:25" x14ac:dyDescent="0.25">
      <c r="A27" s="52">
        <v>21</v>
      </c>
      <c r="B27" s="55">
        <f t="shared" si="2"/>
        <v>5185.26</v>
      </c>
      <c r="C27" s="55">
        <f t="shared" si="1"/>
        <v>5142.1000000000004</v>
      </c>
      <c r="D27" s="55">
        <f t="shared" si="1"/>
        <v>5090.2700000000004</v>
      </c>
      <c r="E27" s="55">
        <f t="shared" si="1"/>
        <v>5070.3599999999997</v>
      </c>
      <c r="F27" s="55">
        <f t="shared" si="1"/>
        <v>5094.79</v>
      </c>
      <c r="G27" s="55">
        <f t="shared" si="1"/>
        <v>5095.5200000000004</v>
      </c>
      <c r="H27" s="55">
        <f t="shared" si="1"/>
        <v>5125.8</v>
      </c>
      <c r="I27" s="55">
        <f t="shared" si="1"/>
        <v>5488.82</v>
      </c>
      <c r="J27" s="55">
        <f t="shared" si="1"/>
        <v>5477.2</v>
      </c>
      <c r="K27" s="55">
        <f t="shared" si="1"/>
        <v>5475.2</v>
      </c>
      <c r="L27" s="55">
        <f t="shared" si="1"/>
        <v>5466.72</v>
      </c>
      <c r="M27" s="55">
        <f t="shared" si="1"/>
        <v>5459.63</v>
      </c>
      <c r="N27" s="55">
        <f t="shared" si="1"/>
        <v>5456.15</v>
      </c>
      <c r="O27" s="55">
        <f t="shared" si="1"/>
        <v>5451.59</v>
      </c>
      <c r="P27" s="55">
        <f t="shared" si="1"/>
        <v>5451.3</v>
      </c>
      <c r="Q27" s="55">
        <f t="shared" si="1"/>
        <v>5450.72</v>
      </c>
      <c r="R27" s="55">
        <f t="shared" si="1"/>
        <v>5455.72</v>
      </c>
      <c r="S27" s="55">
        <f t="shared" si="1"/>
        <v>5457.11</v>
      </c>
      <c r="T27" s="55">
        <f t="shared" si="1"/>
        <v>5464.4</v>
      </c>
      <c r="U27" s="55">
        <f t="shared" si="1"/>
        <v>5464.02</v>
      </c>
      <c r="V27" s="55">
        <f t="shared" si="1"/>
        <v>5530.74</v>
      </c>
      <c r="W27" s="55">
        <f t="shared" si="1"/>
        <v>5525.64</v>
      </c>
      <c r="X27" s="55">
        <f t="shared" si="1"/>
        <v>5529.53</v>
      </c>
      <c r="Y27" s="55">
        <f t="shared" si="1"/>
        <v>5924.26</v>
      </c>
    </row>
    <row r="28" spans="1:25" x14ac:dyDescent="0.25">
      <c r="A28" s="52">
        <v>22</v>
      </c>
      <c r="B28" s="55">
        <f t="shared" si="2"/>
        <v>5558.03</v>
      </c>
      <c r="C28" s="55">
        <f t="shared" si="1"/>
        <v>5476.8</v>
      </c>
      <c r="D28" s="55">
        <f t="shared" si="1"/>
        <v>5476.72</v>
      </c>
      <c r="E28" s="55">
        <f t="shared" si="1"/>
        <v>5480.98</v>
      </c>
      <c r="F28" s="55">
        <f t="shared" si="1"/>
        <v>5480.82</v>
      </c>
      <c r="G28" s="55">
        <f t="shared" si="1"/>
        <v>5482.62</v>
      </c>
      <c r="H28" s="55">
        <f t="shared" si="1"/>
        <v>5486.88</v>
      </c>
      <c r="I28" s="55">
        <f t="shared" si="1"/>
        <v>5324.42</v>
      </c>
      <c r="J28" s="55">
        <f t="shared" si="1"/>
        <v>5269.68</v>
      </c>
      <c r="K28" s="55">
        <f t="shared" si="1"/>
        <v>5221.88</v>
      </c>
      <c r="L28" s="55">
        <f t="shared" si="1"/>
        <v>5180.6499999999996</v>
      </c>
      <c r="M28" s="55">
        <f t="shared" si="1"/>
        <v>5108.8599999999997</v>
      </c>
      <c r="N28" s="55">
        <f t="shared" si="1"/>
        <v>5123.0200000000004</v>
      </c>
      <c r="O28" s="55">
        <f t="shared" si="1"/>
        <v>5161.09</v>
      </c>
      <c r="P28" s="55">
        <f t="shared" si="1"/>
        <v>5147.66</v>
      </c>
      <c r="Q28" s="55">
        <f t="shared" si="1"/>
        <v>5324.36</v>
      </c>
      <c r="R28" s="55">
        <f t="shared" si="1"/>
        <v>5282.88</v>
      </c>
      <c r="S28" s="55">
        <f t="shared" si="1"/>
        <v>5277.59</v>
      </c>
      <c r="T28" s="55">
        <f t="shared" ref="C28:Y37" si="3">ROUND(T239+$K$324+$K$325+T350,2)</f>
        <v>5286.61</v>
      </c>
      <c r="U28" s="55">
        <f t="shared" si="3"/>
        <v>5280.03</v>
      </c>
      <c r="V28" s="55">
        <f t="shared" si="3"/>
        <v>5290.52</v>
      </c>
      <c r="W28" s="55">
        <f t="shared" si="3"/>
        <v>5237.28</v>
      </c>
      <c r="X28" s="55">
        <f t="shared" si="3"/>
        <v>5234.1400000000003</v>
      </c>
      <c r="Y28" s="55">
        <f t="shared" si="3"/>
        <v>5213.3599999999997</v>
      </c>
    </row>
    <row r="29" spans="1:25" x14ac:dyDescent="0.25">
      <c r="A29" s="52">
        <v>23</v>
      </c>
      <c r="B29" s="55">
        <f t="shared" si="2"/>
        <v>5237.8999999999996</v>
      </c>
      <c r="C29" s="55">
        <f t="shared" si="3"/>
        <v>5286.06</v>
      </c>
      <c r="D29" s="55">
        <f t="shared" si="3"/>
        <v>5283.79</v>
      </c>
      <c r="E29" s="55">
        <f t="shared" si="3"/>
        <v>5331.49</v>
      </c>
      <c r="F29" s="55">
        <f t="shared" si="3"/>
        <v>5335.22</v>
      </c>
      <c r="G29" s="55">
        <f t="shared" si="3"/>
        <v>5331.49</v>
      </c>
      <c r="H29" s="55">
        <f t="shared" si="3"/>
        <v>5336.39</v>
      </c>
      <c r="I29" s="55">
        <f t="shared" si="3"/>
        <v>5473.02</v>
      </c>
      <c r="J29" s="55">
        <f t="shared" si="3"/>
        <v>5493.73</v>
      </c>
      <c r="K29" s="55">
        <f t="shared" si="3"/>
        <v>5534.14</v>
      </c>
      <c r="L29" s="55">
        <f t="shared" si="3"/>
        <v>5585.01</v>
      </c>
      <c r="M29" s="55">
        <f t="shared" si="3"/>
        <v>5567.06</v>
      </c>
      <c r="N29" s="55">
        <f t="shared" si="3"/>
        <v>5573.39</v>
      </c>
      <c r="O29" s="55">
        <f t="shared" si="3"/>
        <v>5519.35</v>
      </c>
      <c r="P29" s="55">
        <f t="shared" si="3"/>
        <v>5531.06</v>
      </c>
      <c r="Q29" s="55">
        <f t="shared" si="3"/>
        <v>5524.34</v>
      </c>
      <c r="R29" s="55">
        <f t="shared" si="3"/>
        <v>5538.51</v>
      </c>
      <c r="S29" s="55">
        <f t="shared" si="3"/>
        <v>5577.09</v>
      </c>
      <c r="T29" s="55">
        <f t="shared" si="3"/>
        <v>5587.44</v>
      </c>
      <c r="U29" s="55">
        <f t="shared" si="3"/>
        <v>5629.09</v>
      </c>
      <c r="V29" s="55">
        <f t="shared" si="3"/>
        <v>5649.31</v>
      </c>
      <c r="W29" s="55">
        <f t="shared" si="3"/>
        <v>5789.05</v>
      </c>
      <c r="X29" s="55">
        <f t="shared" si="3"/>
        <v>5777.13</v>
      </c>
      <c r="Y29" s="55">
        <f t="shared" si="3"/>
        <v>5593.66</v>
      </c>
    </row>
    <row r="30" spans="1:25" x14ac:dyDescent="0.25">
      <c r="A30" s="52">
        <v>24</v>
      </c>
      <c r="B30" s="55">
        <f t="shared" si="2"/>
        <v>5508.68</v>
      </c>
      <c r="C30" s="55">
        <f t="shared" si="3"/>
        <v>5453.32</v>
      </c>
      <c r="D30" s="55">
        <f t="shared" si="3"/>
        <v>5409.69</v>
      </c>
      <c r="E30" s="55">
        <f t="shared" si="3"/>
        <v>5416.81</v>
      </c>
      <c r="F30" s="55">
        <f t="shared" si="3"/>
        <v>5424.12</v>
      </c>
      <c r="G30" s="55">
        <f t="shared" si="3"/>
        <v>5427.37</v>
      </c>
      <c r="H30" s="55">
        <f t="shared" si="3"/>
        <v>5426.31</v>
      </c>
      <c r="I30" s="55">
        <f t="shared" si="3"/>
        <v>5451.65</v>
      </c>
      <c r="J30" s="55">
        <f t="shared" si="3"/>
        <v>5428.96</v>
      </c>
      <c r="K30" s="55">
        <f t="shared" si="3"/>
        <v>5411.94</v>
      </c>
      <c r="L30" s="55">
        <f t="shared" si="3"/>
        <v>5399.86</v>
      </c>
      <c r="M30" s="55">
        <f t="shared" si="3"/>
        <v>5389.64</v>
      </c>
      <c r="N30" s="55">
        <f t="shared" si="3"/>
        <v>5376.54</v>
      </c>
      <c r="O30" s="55">
        <f t="shared" si="3"/>
        <v>5371.87</v>
      </c>
      <c r="P30" s="55">
        <f t="shared" si="3"/>
        <v>5367.53</v>
      </c>
      <c r="Q30" s="55">
        <f t="shared" si="3"/>
        <v>5371.12</v>
      </c>
      <c r="R30" s="55">
        <f t="shared" si="3"/>
        <v>5372.51</v>
      </c>
      <c r="S30" s="55">
        <f t="shared" si="3"/>
        <v>5372.84</v>
      </c>
      <c r="T30" s="55">
        <f t="shared" si="3"/>
        <v>5378.38</v>
      </c>
      <c r="U30" s="55">
        <f t="shared" si="3"/>
        <v>5374.62</v>
      </c>
      <c r="V30" s="55">
        <f t="shared" si="3"/>
        <v>5364.56</v>
      </c>
      <c r="W30" s="55">
        <f t="shared" si="3"/>
        <v>5365.43</v>
      </c>
      <c r="X30" s="55">
        <f t="shared" si="3"/>
        <v>5359.77</v>
      </c>
      <c r="Y30" s="55">
        <f t="shared" si="3"/>
        <v>5401.59</v>
      </c>
    </row>
    <row r="31" spans="1:25" x14ac:dyDescent="0.25">
      <c r="A31" s="52">
        <v>25</v>
      </c>
      <c r="B31" s="55">
        <f t="shared" si="2"/>
        <v>5435.93</v>
      </c>
      <c r="C31" s="55">
        <f t="shared" si="3"/>
        <v>5451.04</v>
      </c>
      <c r="D31" s="55">
        <f t="shared" si="3"/>
        <v>5461.68</v>
      </c>
      <c r="E31" s="55">
        <f t="shared" si="3"/>
        <v>5466.77</v>
      </c>
      <c r="F31" s="55">
        <f t="shared" si="3"/>
        <v>5434.74</v>
      </c>
      <c r="G31" s="55">
        <f t="shared" si="3"/>
        <v>5419.67</v>
      </c>
      <c r="H31" s="55">
        <f t="shared" si="3"/>
        <v>5461.7</v>
      </c>
      <c r="I31" s="55">
        <f t="shared" si="3"/>
        <v>5461.13</v>
      </c>
      <c r="J31" s="55">
        <f t="shared" si="3"/>
        <v>5450.79</v>
      </c>
      <c r="K31" s="55">
        <f t="shared" si="3"/>
        <v>5452.01</v>
      </c>
      <c r="L31" s="55">
        <f t="shared" si="3"/>
        <v>5449.42</v>
      </c>
      <c r="M31" s="55">
        <f t="shared" si="3"/>
        <v>5434.32</v>
      </c>
      <c r="N31" s="55">
        <f t="shared" si="3"/>
        <v>5423.53</v>
      </c>
      <c r="O31" s="55">
        <f t="shared" si="3"/>
        <v>5421.43</v>
      </c>
      <c r="P31" s="55">
        <f t="shared" si="3"/>
        <v>5411.18</v>
      </c>
      <c r="Q31" s="55">
        <f t="shared" si="3"/>
        <v>5412.46</v>
      </c>
      <c r="R31" s="55">
        <f t="shared" si="3"/>
        <v>5414.64</v>
      </c>
      <c r="S31" s="55">
        <f t="shared" si="3"/>
        <v>5414.05</v>
      </c>
      <c r="T31" s="55">
        <f t="shared" si="3"/>
        <v>5422.28</v>
      </c>
      <c r="U31" s="55">
        <f t="shared" si="3"/>
        <v>5421.58</v>
      </c>
      <c r="V31" s="55">
        <f t="shared" si="3"/>
        <v>5418.41</v>
      </c>
      <c r="W31" s="55">
        <f t="shared" si="3"/>
        <v>5418.48</v>
      </c>
      <c r="X31" s="55">
        <f t="shared" si="3"/>
        <v>5421.08</v>
      </c>
      <c r="Y31" s="55">
        <f t="shared" si="3"/>
        <v>5421.71</v>
      </c>
    </row>
    <row r="32" spans="1:25" x14ac:dyDescent="0.25">
      <c r="A32" s="52">
        <v>26</v>
      </c>
      <c r="B32" s="55">
        <f t="shared" si="2"/>
        <v>5432.37</v>
      </c>
      <c r="C32" s="55">
        <f t="shared" si="3"/>
        <v>5440.47</v>
      </c>
      <c r="D32" s="55">
        <f t="shared" si="3"/>
        <v>5462.06</v>
      </c>
      <c r="E32" s="55">
        <f t="shared" si="3"/>
        <v>5439.01</v>
      </c>
      <c r="F32" s="55">
        <f t="shared" si="3"/>
        <v>5438.91</v>
      </c>
      <c r="G32" s="55">
        <f t="shared" si="3"/>
        <v>5428.52</v>
      </c>
      <c r="H32" s="55">
        <f t="shared" si="3"/>
        <v>5424.14</v>
      </c>
      <c r="I32" s="55">
        <f t="shared" si="3"/>
        <v>5343.42</v>
      </c>
      <c r="J32" s="55">
        <f t="shared" si="3"/>
        <v>5299.2</v>
      </c>
      <c r="K32" s="55">
        <f t="shared" si="3"/>
        <v>5260.31</v>
      </c>
      <c r="L32" s="55">
        <f t="shared" si="3"/>
        <v>5227.6899999999996</v>
      </c>
      <c r="M32" s="55">
        <f t="shared" si="3"/>
        <v>5408.74</v>
      </c>
      <c r="N32" s="55">
        <f t="shared" si="3"/>
        <v>5404.4</v>
      </c>
      <c r="O32" s="55">
        <f t="shared" si="3"/>
        <v>5155.0600000000004</v>
      </c>
      <c r="P32" s="55">
        <f t="shared" si="3"/>
        <v>5270.71</v>
      </c>
      <c r="Q32" s="55">
        <f t="shared" si="3"/>
        <v>5265.39</v>
      </c>
      <c r="R32" s="55">
        <f t="shared" si="3"/>
        <v>5193.03</v>
      </c>
      <c r="S32" s="55">
        <f t="shared" si="3"/>
        <v>5411.49</v>
      </c>
      <c r="T32" s="55">
        <f t="shared" si="3"/>
        <v>5411.44</v>
      </c>
      <c r="U32" s="55">
        <f t="shared" si="3"/>
        <v>5372.09</v>
      </c>
      <c r="V32" s="55">
        <f t="shared" si="3"/>
        <v>5422.24</v>
      </c>
      <c r="W32" s="55">
        <f t="shared" si="3"/>
        <v>5404.5</v>
      </c>
      <c r="X32" s="55">
        <f t="shared" si="3"/>
        <v>5404.15</v>
      </c>
      <c r="Y32" s="55">
        <f t="shared" si="3"/>
        <v>5406.44</v>
      </c>
    </row>
    <row r="33" spans="1:25" x14ac:dyDescent="0.25">
      <c r="A33" s="52">
        <v>27</v>
      </c>
      <c r="B33" s="55">
        <f t="shared" si="2"/>
        <v>5403.68</v>
      </c>
      <c r="C33" s="55">
        <f t="shared" si="3"/>
        <v>5292.96</v>
      </c>
      <c r="D33" s="55">
        <f t="shared" si="3"/>
        <v>5340.36</v>
      </c>
      <c r="E33" s="55">
        <f t="shared" si="3"/>
        <v>5353.4</v>
      </c>
      <c r="F33" s="55">
        <f t="shared" si="3"/>
        <v>5351.47</v>
      </c>
      <c r="G33" s="55">
        <f t="shared" si="3"/>
        <v>5345.6</v>
      </c>
      <c r="H33" s="55">
        <f t="shared" si="3"/>
        <v>5343.8</v>
      </c>
      <c r="I33" s="55">
        <f t="shared" si="3"/>
        <v>5474.25</v>
      </c>
      <c r="J33" s="55">
        <f t="shared" si="3"/>
        <v>5452.73</v>
      </c>
      <c r="K33" s="55">
        <f t="shared" si="3"/>
        <v>5453.08</v>
      </c>
      <c r="L33" s="55">
        <f t="shared" si="3"/>
        <v>5447.58</v>
      </c>
      <c r="M33" s="55">
        <f t="shared" si="3"/>
        <v>5427.74</v>
      </c>
      <c r="N33" s="55">
        <f t="shared" si="3"/>
        <v>5426.43</v>
      </c>
      <c r="O33" s="55">
        <f t="shared" si="3"/>
        <v>5449.82</v>
      </c>
      <c r="P33" s="55">
        <f t="shared" si="3"/>
        <v>6101.82</v>
      </c>
      <c r="Q33" s="55">
        <f t="shared" si="3"/>
        <v>6102.23</v>
      </c>
      <c r="R33" s="55">
        <f t="shared" si="3"/>
        <v>6217.47</v>
      </c>
      <c r="S33" s="55">
        <f t="shared" si="3"/>
        <v>6211.45</v>
      </c>
      <c r="T33" s="55">
        <f t="shared" si="3"/>
        <v>6221.08</v>
      </c>
      <c r="U33" s="55">
        <f t="shared" si="3"/>
        <v>6128.04</v>
      </c>
      <c r="V33" s="55">
        <f t="shared" si="3"/>
        <v>6151.05</v>
      </c>
      <c r="W33" s="55">
        <f t="shared" si="3"/>
        <v>6158.07</v>
      </c>
      <c r="X33" s="55">
        <f t="shared" si="3"/>
        <v>6159.56</v>
      </c>
      <c r="Y33" s="55">
        <f t="shared" si="3"/>
        <v>6140.85</v>
      </c>
    </row>
    <row r="34" spans="1:25" x14ac:dyDescent="0.25">
      <c r="A34" s="52">
        <v>28</v>
      </c>
      <c r="B34" s="55">
        <f t="shared" ref="B34:Q37" si="4">ROUND(B245+$K$324+$K$325+B356,2)</f>
        <v>5972.57</v>
      </c>
      <c r="C34" s="55">
        <f t="shared" si="3"/>
        <v>5452.37</v>
      </c>
      <c r="D34" s="55">
        <f t="shared" si="3"/>
        <v>5959</v>
      </c>
      <c r="E34" s="55">
        <f t="shared" si="3"/>
        <v>5516.85</v>
      </c>
      <c r="F34" s="55">
        <f t="shared" si="3"/>
        <v>5523.39</v>
      </c>
      <c r="G34" s="55">
        <f t="shared" si="3"/>
        <v>5512.58</v>
      </c>
      <c r="H34" s="55">
        <f t="shared" si="3"/>
        <v>5500.72</v>
      </c>
      <c r="I34" s="55">
        <f t="shared" si="3"/>
        <v>5468.45</v>
      </c>
      <c r="J34" s="55">
        <f t="shared" si="3"/>
        <v>5455.91</v>
      </c>
      <c r="K34" s="55">
        <f t="shared" si="3"/>
        <v>5457.77</v>
      </c>
      <c r="L34" s="55">
        <f t="shared" si="3"/>
        <v>5456.3</v>
      </c>
      <c r="M34" s="55">
        <f t="shared" si="3"/>
        <v>5438.12</v>
      </c>
      <c r="N34" s="55">
        <f t="shared" si="3"/>
        <v>5432.6</v>
      </c>
      <c r="O34" s="55">
        <f t="shared" si="3"/>
        <v>5424.07</v>
      </c>
      <c r="P34" s="55">
        <f t="shared" si="3"/>
        <v>6191.36</v>
      </c>
      <c r="Q34" s="55">
        <f t="shared" si="3"/>
        <v>6067.84</v>
      </c>
      <c r="R34" s="55">
        <f t="shared" si="3"/>
        <v>6071.95</v>
      </c>
      <c r="S34" s="55">
        <f t="shared" si="3"/>
        <v>6074.19</v>
      </c>
      <c r="T34" s="55">
        <f t="shared" si="3"/>
        <v>6204.12</v>
      </c>
      <c r="U34" s="55">
        <f t="shared" si="3"/>
        <v>6084.4</v>
      </c>
      <c r="V34" s="55">
        <f t="shared" si="3"/>
        <v>6101.16</v>
      </c>
      <c r="W34" s="55">
        <f t="shared" si="3"/>
        <v>6141.55</v>
      </c>
      <c r="X34" s="55">
        <f t="shared" si="3"/>
        <v>6131.25</v>
      </c>
      <c r="Y34" s="55">
        <f t="shared" si="3"/>
        <v>5991.97</v>
      </c>
    </row>
    <row r="35" spans="1:25" x14ac:dyDescent="0.25">
      <c r="A35" s="52">
        <v>29</v>
      </c>
      <c r="B35" s="55">
        <f t="shared" si="4"/>
        <v>5987.59</v>
      </c>
      <c r="C35" s="55">
        <f t="shared" si="3"/>
        <v>5452.84</v>
      </c>
      <c r="D35" s="55">
        <f t="shared" si="3"/>
        <v>5509.85</v>
      </c>
      <c r="E35" s="55">
        <f t="shared" si="3"/>
        <v>5528.13</v>
      </c>
      <c r="F35" s="55">
        <f t="shared" si="3"/>
        <v>5534.94</v>
      </c>
      <c r="G35" s="55">
        <f t="shared" si="3"/>
        <v>5530.94</v>
      </c>
      <c r="H35" s="55">
        <f t="shared" si="3"/>
        <v>5530.82</v>
      </c>
      <c r="I35" s="55">
        <f t="shared" si="3"/>
        <v>5467.23</v>
      </c>
      <c r="J35" s="55">
        <f t="shared" si="3"/>
        <v>5464.17</v>
      </c>
      <c r="K35" s="55">
        <f t="shared" si="3"/>
        <v>5462.05</v>
      </c>
      <c r="L35" s="55">
        <f t="shared" si="3"/>
        <v>5457.39</v>
      </c>
      <c r="M35" s="55">
        <f t="shared" si="3"/>
        <v>5443.64</v>
      </c>
      <c r="N35" s="55">
        <f t="shared" si="3"/>
        <v>5437.4</v>
      </c>
      <c r="O35" s="55">
        <f t="shared" si="3"/>
        <v>5421.42</v>
      </c>
      <c r="P35" s="55">
        <f t="shared" si="3"/>
        <v>5761.28</v>
      </c>
      <c r="Q35" s="55">
        <f t="shared" si="3"/>
        <v>5756.3</v>
      </c>
      <c r="R35" s="55">
        <f t="shared" si="3"/>
        <v>5575.34</v>
      </c>
      <c r="S35" s="55">
        <f t="shared" si="3"/>
        <v>5575.87</v>
      </c>
      <c r="T35" s="55">
        <f t="shared" si="3"/>
        <v>5591.99</v>
      </c>
      <c r="U35" s="55">
        <f t="shared" si="3"/>
        <v>5584.65</v>
      </c>
      <c r="V35" s="55">
        <f t="shared" si="3"/>
        <v>5711.63</v>
      </c>
      <c r="W35" s="55">
        <f t="shared" si="3"/>
        <v>5662.09</v>
      </c>
      <c r="X35" s="55">
        <f t="shared" si="3"/>
        <v>5648.93</v>
      </c>
      <c r="Y35" s="55">
        <f t="shared" si="3"/>
        <v>5510.7</v>
      </c>
    </row>
    <row r="36" spans="1:25" x14ac:dyDescent="0.25">
      <c r="A36" s="52">
        <v>30</v>
      </c>
      <c r="B36" s="55">
        <f t="shared" si="4"/>
        <v>5542.57</v>
      </c>
      <c r="C36" s="55">
        <f t="shared" si="4"/>
        <v>5583.76</v>
      </c>
      <c r="D36" s="55">
        <f t="shared" si="4"/>
        <v>5573.82</v>
      </c>
      <c r="E36" s="55">
        <f t="shared" si="4"/>
        <v>5597.15</v>
      </c>
      <c r="F36" s="55">
        <f t="shared" si="4"/>
        <v>5469.55</v>
      </c>
      <c r="G36" s="55">
        <f t="shared" si="4"/>
        <v>5468.6</v>
      </c>
      <c r="H36" s="55">
        <f t="shared" si="4"/>
        <v>5474.95</v>
      </c>
      <c r="I36" s="55">
        <f t="shared" si="4"/>
        <v>5485.48</v>
      </c>
      <c r="J36" s="55">
        <f t="shared" si="4"/>
        <v>5464.92</v>
      </c>
      <c r="K36" s="55">
        <f t="shared" si="4"/>
        <v>5448.35</v>
      </c>
      <c r="L36" s="55">
        <f t="shared" si="4"/>
        <v>5426.29</v>
      </c>
      <c r="M36" s="55">
        <f t="shared" si="4"/>
        <v>5419.72</v>
      </c>
      <c r="N36" s="55">
        <f t="shared" si="4"/>
        <v>5416.71</v>
      </c>
      <c r="O36" s="55">
        <f t="shared" si="4"/>
        <v>5414.09</v>
      </c>
      <c r="P36" s="55">
        <f t="shared" si="4"/>
        <v>5481.94</v>
      </c>
      <c r="Q36" s="55">
        <f t="shared" si="4"/>
        <v>5485.89</v>
      </c>
      <c r="R36" s="55">
        <f t="shared" si="3"/>
        <v>5482.68</v>
      </c>
      <c r="S36" s="55">
        <f t="shared" si="3"/>
        <v>5484.09</v>
      </c>
      <c r="T36" s="55">
        <f t="shared" si="3"/>
        <v>5499.9</v>
      </c>
      <c r="U36" s="55">
        <f t="shared" si="3"/>
        <v>5494.64</v>
      </c>
      <c r="V36" s="55">
        <f t="shared" si="3"/>
        <v>5718.93</v>
      </c>
      <c r="W36" s="55">
        <f t="shared" si="3"/>
        <v>5700.19</v>
      </c>
      <c r="X36" s="55">
        <f t="shared" si="3"/>
        <v>5674.89</v>
      </c>
      <c r="Y36" s="55">
        <f t="shared" si="3"/>
        <v>5658.25</v>
      </c>
    </row>
    <row r="37" spans="1:25" outlineLevel="1" x14ac:dyDescent="0.25">
      <c r="A37" s="52">
        <v>31</v>
      </c>
      <c r="B37" s="55">
        <f t="shared" si="4"/>
        <v>5566.14</v>
      </c>
      <c r="C37" s="55">
        <f t="shared" si="4"/>
        <v>5441.23</v>
      </c>
      <c r="D37" s="55">
        <f t="shared" si="4"/>
        <v>5475.97</v>
      </c>
      <c r="E37" s="55">
        <f t="shared" si="4"/>
        <v>5501.53</v>
      </c>
      <c r="F37" s="55">
        <f t="shared" si="4"/>
        <v>5520.63</v>
      </c>
      <c r="G37" s="55">
        <f t="shared" si="4"/>
        <v>5504.31</v>
      </c>
      <c r="H37" s="55">
        <f t="shared" si="4"/>
        <v>5519.99</v>
      </c>
      <c r="I37" s="55">
        <f t="shared" si="4"/>
        <v>5215.4799999999996</v>
      </c>
      <c r="J37" s="55">
        <f t="shared" si="4"/>
        <v>5177.6000000000004</v>
      </c>
      <c r="K37" s="55">
        <f t="shared" si="4"/>
        <v>5117.3500000000004</v>
      </c>
      <c r="L37" s="55">
        <f t="shared" si="4"/>
        <v>5082.2299999999996</v>
      </c>
      <c r="M37" s="55">
        <f t="shared" si="4"/>
        <v>5046.3599999999997</v>
      </c>
      <c r="N37" s="55">
        <f t="shared" si="4"/>
        <v>5298.83</v>
      </c>
      <c r="O37" s="55">
        <f t="shared" si="4"/>
        <v>5301.04</v>
      </c>
      <c r="P37" s="55">
        <f t="shared" si="4"/>
        <v>5295.06</v>
      </c>
      <c r="Q37" s="55">
        <f t="shared" si="4"/>
        <v>5293.62</v>
      </c>
      <c r="R37" s="55">
        <f t="shared" si="3"/>
        <v>5289.31</v>
      </c>
      <c r="S37" s="55">
        <f t="shared" si="3"/>
        <v>5289.02</v>
      </c>
      <c r="T37" s="55">
        <f t="shared" si="3"/>
        <v>5302.36</v>
      </c>
      <c r="U37" s="55">
        <f t="shared" si="3"/>
        <v>5291.72</v>
      </c>
      <c r="V37" s="55">
        <f t="shared" si="3"/>
        <v>5257.01</v>
      </c>
      <c r="W37" s="55">
        <f t="shared" si="3"/>
        <v>5312.02</v>
      </c>
      <c r="X37" s="55">
        <f t="shared" si="3"/>
        <v>5258.05</v>
      </c>
      <c r="Y37" s="55">
        <f t="shared" si="3"/>
        <v>5288.16</v>
      </c>
    </row>
    <row r="39" spans="1:25" ht="18.75" x14ac:dyDescent="0.25">
      <c r="A39" s="111" t="s">
        <v>67</v>
      </c>
      <c r="B39" s="112" t="s">
        <v>93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</row>
    <row r="40" spans="1:25" x14ac:dyDescent="0.25">
      <c r="A40" s="111"/>
      <c r="B40" s="51" t="s">
        <v>69</v>
      </c>
      <c r="C40" s="51" t="s">
        <v>70</v>
      </c>
      <c r="D40" s="51" t="s">
        <v>71</v>
      </c>
      <c r="E40" s="51" t="s">
        <v>72</v>
      </c>
      <c r="F40" s="51" t="s">
        <v>73</v>
      </c>
      <c r="G40" s="51" t="s">
        <v>74</v>
      </c>
      <c r="H40" s="51" t="s">
        <v>75</v>
      </c>
      <c r="I40" s="51" t="s">
        <v>76</v>
      </c>
      <c r="J40" s="51" t="s">
        <v>77</v>
      </c>
      <c r="K40" s="51" t="s">
        <v>78</v>
      </c>
      <c r="L40" s="51" t="s">
        <v>79</v>
      </c>
      <c r="M40" s="51" t="s">
        <v>80</v>
      </c>
      <c r="N40" s="51" t="s">
        <v>81</v>
      </c>
      <c r="O40" s="51" t="s">
        <v>82</v>
      </c>
      <c r="P40" s="51" t="s">
        <v>83</v>
      </c>
      <c r="Q40" s="51" t="s">
        <v>84</v>
      </c>
      <c r="R40" s="51" t="s">
        <v>85</v>
      </c>
      <c r="S40" s="51" t="s">
        <v>86</v>
      </c>
      <c r="T40" s="51" t="s">
        <v>87</v>
      </c>
      <c r="U40" s="51" t="s">
        <v>88</v>
      </c>
      <c r="V40" s="51" t="s">
        <v>89</v>
      </c>
      <c r="W40" s="51" t="s">
        <v>90</v>
      </c>
      <c r="X40" s="51" t="s">
        <v>91</v>
      </c>
      <c r="Y40" s="51" t="s">
        <v>92</v>
      </c>
    </row>
    <row r="41" spans="1:25" x14ac:dyDescent="0.25">
      <c r="A41" s="52">
        <v>1</v>
      </c>
      <c r="B41" s="53">
        <f t="shared" ref="B41:Y51" si="5">ROUND(B218+$L$324+$L$325+B329,2)</f>
        <v>5689.39</v>
      </c>
      <c r="C41" s="53">
        <f t="shared" si="5"/>
        <v>5584.93</v>
      </c>
      <c r="D41" s="53">
        <f t="shared" si="5"/>
        <v>5787.35</v>
      </c>
      <c r="E41" s="53">
        <f t="shared" si="5"/>
        <v>5684.11</v>
      </c>
      <c r="F41" s="53">
        <f t="shared" si="5"/>
        <v>5640.29</v>
      </c>
      <c r="G41" s="53">
        <f t="shared" si="5"/>
        <v>5644.81</v>
      </c>
      <c r="H41" s="53">
        <f t="shared" si="5"/>
        <v>5582.61</v>
      </c>
      <c r="I41" s="53">
        <f t="shared" si="5"/>
        <v>5864.77</v>
      </c>
      <c r="J41" s="53">
        <f t="shared" si="5"/>
        <v>5862.35</v>
      </c>
      <c r="K41" s="53">
        <f t="shared" si="5"/>
        <v>5854.81</v>
      </c>
      <c r="L41" s="53">
        <f t="shared" si="5"/>
        <v>5854.2</v>
      </c>
      <c r="M41" s="53">
        <f t="shared" si="5"/>
        <v>5836.91</v>
      </c>
      <c r="N41" s="53">
        <f t="shared" si="5"/>
        <v>5829.57</v>
      </c>
      <c r="O41" s="53">
        <f t="shared" si="5"/>
        <v>5824</v>
      </c>
      <c r="P41" s="53">
        <f t="shared" si="5"/>
        <v>5832.58</v>
      </c>
      <c r="Q41" s="53">
        <f t="shared" si="5"/>
        <v>5832.75</v>
      </c>
      <c r="R41" s="53">
        <f t="shared" si="5"/>
        <v>5846.01</v>
      </c>
      <c r="S41" s="53">
        <f t="shared" si="5"/>
        <v>5833.61</v>
      </c>
      <c r="T41" s="53">
        <f t="shared" si="5"/>
        <v>5824.19</v>
      </c>
      <c r="U41" s="53">
        <f t="shared" si="5"/>
        <v>5812.03</v>
      </c>
      <c r="V41" s="53">
        <f t="shared" si="5"/>
        <v>6436.61</v>
      </c>
      <c r="W41" s="53">
        <f t="shared" si="5"/>
        <v>6367.1</v>
      </c>
      <c r="X41" s="53">
        <f t="shared" si="5"/>
        <v>6015.33</v>
      </c>
      <c r="Y41" s="53">
        <f t="shared" si="5"/>
        <v>5867.5</v>
      </c>
    </row>
    <row r="42" spans="1:25" x14ac:dyDescent="0.25">
      <c r="A42" s="52">
        <v>2</v>
      </c>
      <c r="B42" s="53">
        <f t="shared" si="5"/>
        <v>5824.25</v>
      </c>
      <c r="C42" s="53">
        <f t="shared" si="5"/>
        <v>5835.7</v>
      </c>
      <c r="D42" s="53">
        <f t="shared" si="5"/>
        <v>5851.95</v>
      </c>
      <c r="E42" s="53">
        <f t="shared" si="5"/>
        <v>5852.82</v>
      </c>
      <c r="F42" s="53">
        <f t="shared" si="5"/>
        <v>5853.17</v>
      </c>
      <c r="G42" s="53">
        <f t="shared" si="5"/>
        <v>5851.25</v>
      </c>
      <c r="H42" s="53">
        <f t="shared" si="5"/>
        <v>5858.05</v>
      </c>
      <c r="I42" s="53">
        <f t="shared" si="5"/>
        <v>5409.66</v>
      </c>
      <c r="J42" s="53">
        <f t="shared" si="5"/>
        <v>5365.84</v>
      </c>
      <c r="K42" s="53">
        <f t="shared" si="5"/>
        <v>5310.15</v>
      </c>
      <c r="L42" s="53">
        <f t="shared" si="5"/>
        <v>5301.29</v>
      </c>
      <c r="M42" s="53">
        <f t="shared" si="5"/>
        <v>5284.22</v>
      </c>
      <c r="N42" s="53">
        <f t="shared" si="5"/>
        <v>5576.89</v>
      </c>
      <c r="O42" s="53">
        <f t="shared" si="5"/>
        <v>5755.88</v>
      </c>
      <c r="P42" s="53">
        <f t="shared" si="5"/>
        <v>5757.28</v>
      </c>
      <c r="Q42" s="53">
        <f t="shared" si="5"/>
        <v>5676.11</v>
      </c>
      <c r="R42" s="53">
        <f t="shared" si="5"/>
        <v>5682.14</v>
      </c>
      <c r="S42" s="53">
        <f t="shared" si="5"/>
        <v>5693.66</v>
      </c>
      <c r="T42" s="53">
        <f t="shared" si="5"/>
        <v>5694.49</v>
      </c>
      <c r="U42" s="53">
        <f t="shared" si="5"/>
        <v>5690.96</v>
      </c>
      <c r="V42" s="53">
        <f t="shared" si="5"/>
        <v>5762.07</v>
      </c>
      <c r="W42" s="53">
        <f t="shared" si="5"/>
        <v>5660.72</v>
      </c>
      <c r="X42" s="53">
        <f t="shared" si="5"/>
        <v>5668.72</v>
      </c>
      <c r="Y42" s="53">
        <f t="shared" si="5"/>
        <v>5644.08</v>
      </c>
    </row>
    <row r="43" spans="1:25" x14ac:dyDescent="0.25">
      <c r="A43" s="52">
        <v>3</v>
      </c>
      <c r="B43" s="53">
        <f t="shared" si="5"/>
        <v>5660.16</v>
      </c>
      <c r="C43" s="53">
        <f t="shared" si="5"/>
        <v>5698.26</v>
      </c>
      <c r="D43" s="53">
        <f t="shared" si="5"/>
        <v>5698.92</v>
      </c>
      <c r="E43" s="53">
        <f t="shared" si="5"/>
        <v>5471.96</v>
      </c>
      <c r="F43" s="53">
        <f t="shared" si="5"/>
        <v>5470.52</v>
      </c>
      <c r="G43" s="53">
        <f t="shared" si="5"/>
        <v>5439.88</v>
      </c>
      <c r="H43" s="53">
        <f t="shared" si="5"/>
        <v>5436.89</v>
      </c>
      <c r="I43" s="53">
        <f t="shared" si="5"/>
        <v>5596.43</v>
      </c>
      <c r="J43" s="53">
        <f t="shared" si="5"/>
        <v>5520.11</v>
      </c>
      <c r="K43" s="53">
        <f t="shared" si="5"/>
        <v>5406.8</v>
      </c>
      <c r="L43" s="53">
        <f t="shared" si="5"/>
        <v>5363.64</v>
      </c>
      <c r="M43" s="53">
        <f t="shared" si="5"/>
        <v>5352.79</v>
      </c>
      <c r="N43" s="53">
        <f t="shared" si="5"/>
        <v>5577.42</v>
      </c>
      <c r="O43" s="53">
        <f t="shared" si="5"/>
        <v>5698.46</v>
      </c>
      <c r="P43" s="53">
        <f t="shared" si="5"/>
        <v>5706.18</v>
      </c>
      <c r="Q43" s="53">
        <f t="shared" si="5"/>
        <v>5689.37</v>
      </c>
      <c r="R43" s="53">
        <f t="shared" si="5"/>
        <v>5707.62</v>
      </c>
      <c r="S43" s="53">
        <f t="shared" si="5"/>
        <v>5728.39</v>
      </c>
      <c r="T43" s="53">
        <f t="shared" si="5"/>
        <v>5719.06</v>
      </c>
      <c r="U43" s="53">
        <f t="shared" si="5"/>
        <v>5747.45</v>
      </c>
      <c r="V43" s="53">
        <f t="shared" si="5"/>
        <v>5743.74</v>
      </c>
      <c r="W43" s="53">
        <f t="shared" si="5"/>
        <v>5685.86</v>
      </c>
      <c r="X43" s="53">
        <f t="shared" si="5"/>
        <v>5693.98</v>
      </c>
      <c r="Y43" s="53">
        <f t="shared" si="5"/>
        <v>5702.25</v>
      </c>
    </row>
    <row r="44" spans="1:25" x14ac:dyDescent="0.25">
      <c r="A44" s="52">
        <v>4</v>
      </c>
      <c r="B44" s="53">
        <f t="shared" si="5"/>
        <v>5642</v>
      </c>
      <c r="C44" s="53">
        <f t="shared" si="5"/>
        <v>5705.64</v>
      </c>
      <c r="D44" s="53">
        <f t="shared" si="5"/>
        <v>5717.01</v>
      </c>
      <c r="E44" s="53">
        <f t="shared" si="5"/>
        <v>5569.17</v>
      </c>
      <c r="F44" s="53">
        <f t="shared" si="5"/>
        <v>5567.18</v>
      </c>
      <c r="G44" s="53">
        <f t="shared" si="5"/>
        <v>5538.26</v>
      </c>
      <c r="H44" s="53">
        <f t="shared" si="5"/>
        <v>5588.08</v>
      </c>
      <c r="I44" s="53">
        <f t="shared" si="5"/>
        <v>5833.59</v>
      </c>
      <c r="J44" s="53">
        <f t="shared" si="5"/>
        <v>5824.32</v>
      </c>
      <c r="K44" s="53">
        <f t="shared" si="5"/>
        <v>5806.97</v>
      </c>
      <c r="L44" s="53">
        <f t="shared" si="5"/>
        <v>5799.26</v>
      </c>
      <c r="M44" s="53">
        <f t="shared" si="5"/>
        <v>5783.97</v>
      </c>
      <c r="N44" s="53">
        <f t="shared" si="5"/>
        <v>5787.14</v>
      </c>
      <c r="O44" s="53">
        <f t="shared" si="5"/>
        <v>5782.63</v>
      </c>
      <c r="P44" s="53">
        <f t="shared" si="5"/>
        <v>5792.89</v>
      </c>
      <c r="Q44" s="53">
        <f t="shared" si="5"/>
        <v>5806.89</v>
      </c>
      <c r="R44" s="53">
        <f t="shared" si="5"/>
        <v>5809.11</v>
      </c>
      <c r="S44" s="53">
        <f t="shared" si="5"/>
        <v>5810.45</v>
      </c>
      <c r="T44" s="53">
        <f t="shared" si="5"/>
        <v>5796.57</v>
      </c>
      <c r="U44" s="53">
        <f t="shared" si="5"/>
        <v>5791.94</v>
      </c>
      <c r="V44" s="53">
        <f t="shared" si="5"/>
        <v>5800.82</v>
      </c>
      <c r="W44" s="53">
        <f t="shared" si="5"/>
        <v>5879.18</v>
      </c>
      <c r="X44" s="53">
        <f t="shared" si="5"/>
        <v>5879.32</v>
      </c>
      <c r="Y44" s="53">
        <f t="shared" si="5"/>
        <v>5882.01</v>
      </c>
    </row>
    <row r="45" spans="1:25" x14ac:dyDescent="0.25">
      <c r="A45" s="52">
        <v>5</v>
      </c>
      <c r="B45" s="53">
        <f t="shared" si="5"/>
        <v>5799</v>
      </c>
      <c r="C45" s="53">
        <f t="shared" si="5"/>
        <v>5812.37</v>
      </c>
      <c r="D45" s="53">
        <f t="shared" si="5"/>
        <v>5836.64</v>
      </c>
      <c r="E45" s="53">
        <f t="shared" si="5"/>
        <v>5847.4</v>
      </c>
      <c r="F45" s="53">
        <f t="shared" si="5"/>
        <v>5845.48</v>
      </c>
      <c r="G45" s="53">
        <f t="shared" si="5"/>
        <v>5850.83</v>
      </c>
      <c r="H45" s="53">
        <f t="shared" si="5"/>
        <v>5847.2</v>
      </c>
      <c r="I45" s="53">
        <f t="shared" si="5"/>
        <v>5515.86</v>
      </c>
      <c r="J45" s="53">
        <f t="shared" si="5"/>
        <v>5674.6</v>
      </c>
      <c r="K45" s="53">
        <f t="shared" si="5"/>
        <v>5624.69</v>
      </c>
      <c r="L45" s="53">
        <f t="shared" si="5"/>
        <v>5574.71</v>
      </c>
      <c r="M45" s="53">
        <f t="shared" si="5"/>
        <v>5513.87</v>
      </c>
      <c r="N45" s="53">
        <f t="shared" si="5"/>
        <v>5502.24</v>
      </c>
      <c r="O45" s="53">
        <f t="shared" si="5"/>
        <v>5517.65</v>
      </c>
      <c r="P45" s="53">
        <f t="shared" si="5"/>
        <v>5575.59</v>
      </c>
      <c r="Q45" s="53">
        <f t="shared" si="5"/>
        <v>5602.27</v>
      </c>
      <c r="R45" s="53">
        <f t="shared" si="5"/>
        <v>5602.97</v>
      </c>
      <c r="S45" s="53">
        <f t="shared" si="5"/>
        <v>5572.28</v>
      </c>
      <c r="T45" s="53">
        <f t="shared" si="5"/>
        <v>5510.06</v>
      </c>
      <c r="U45" s="53">
        <f t="shared" si="5"/>
        <v>5458.38</v>
      </c>
      <c r="V45" s="53">
        <f t="shared" si="5"/>
        <v>5695.2</v>
      </c>
      <c r="W45" s="53">
        <f t="shared" si="5"/>
        <v>5620.38</v>
      </c>
      <c r="X45" s="53">
        <f t="shared" si="5"/>
        <v>5629.72</v>
      </c>
      <c r="Y45" s="53">
        <f t="shared" si="5"/>
        <v>5643.38</v>
      </c>
    </row>
    <row r="46" spans="1:25" x14ac:dyDescent="0.25">
      <c r="A46" s="52">
        <v>6</v>
      </c>
      <c r="B46" s="53">
        <f t="shared" si="5"/>
        <v>5675.07</v>
      </c>
      <c r="C46" s="53">
        <f t="shared" si="5"/>
        <v>5680.3</v>
      </c>
      <c r="D46" s="53">
        <f t="shared" si="5"/>
        <v>5546.62</v>
      </c>
      <c r="E46" s="53">
        <f t="shared" si="5"/>
        <v>5546.85</v>
      </c>
      <c r="F46" s="53">
        <f t="shared" si="5"/>
        <v>5554.69</v>
      </c>
      <c r="G46" s="53">
        <f t="shared" si="5"/>
        <v>5523.16</v>
      </c>
      <c r="H46" s="53">
        <f t="shared" si="5"/>
        <v>5531.62</v>
      </c>
      <c r="I46" s="53">
        <f t="shared" si="5"/>
        <v>5828.67</v>
      </c>
      <c r="J46" s="53">
        <f t="shared" si="5"/>
        <v>5808.09</v>
      </c>
      <c r="K46" s="53">
        <f t="shared" si="5"/>
        <v>5795.26</v>
      </c>
      <c r="L46" s="53">
        <f t="shared" si="5"/>
        <v>5792.83</v>
      </c>
      <c r="M46" s="53">
        <f t="shared" si="5"/>
        <v>5784.69</v>
      </c>
      <c r="N46" s="53">
        <f t="shared" si="5"/>
        <v>5781.76</v>
      </c>
      <c r="O46" s="53">
        <f t="shared" si="5"/>
        <v>6451.58</v>
      </c>
      <c r="P46" s="53">
        <f t="shared" si="5"/>
        <v>6461.46</v>
      </c>
      <c r="Q46" s="53">
        <f t="shared" si="5"/>
        <v>6466.19</v>
      </c>
      <c r="R46" s="53">
        <f t="shared" si="5"/>
        <v>6464.8</v>
      </c>
      <c r="S46" s="53">
        <f t="shared" si="5"/>
        <v>6281.88</v>
      </c>
      <c r="T46" s="53">
        <f t="shared" si="5"/>
        <v>6282.6</v>
      </c>
      <c r="U46" s="53">
        <f t="shared" si="5"/>
        <v>6423.82</v>
      </c>
      <c r="V46" s="53">
        <f t="shared" si="5"/>
        <v>7251.78</v>
      </c>
      <c r="W46" s="53">
        <f t="shared" si="5"/>
        <v>7175.3</v>
      </c>
      <c r="X46" s="53">
        <f t="shared" si="5"/>
        <v>7179.39</v>
      </c>
      <c r="Y46" s="53">
        <f t="shared" si="5"/>
        <v>7221.59</v>
      </c>
    </row>
    <row r="47" spans="1:25" x14ac:dyDescent="0.25">
      <c r="A47" s="52">
        <v>7</v>
      </c>
      <c r="B47" s="53">
        <f t="shared" si="5"/>
        <v>7419.48</v>
      </c>
      <c r="C47" s="53">
        <f t="shared" si="5"/>
        <v>6260.29</v>
      </c>
      <c r="D47" s="53">
        <f t="shared" si="5"/>
        <v>5814.49</v>
      </c>
      <c r="E47" s="53">
        <f t="shared" si="5"/>
        <v>5804.79</v>
      </c>
      <c r="F47" s="53">
        <f t="shared" si="5"/>
        <v>5805.86</v>
      </c>
      <c r="G47" s="53">
        <f t="shared" si="5"/>
        <v>5812.79</v>
      </c>
      <c r="H47" s="53">
        <f t="shared" si="5"/>
        <v>5812.56</v>
      </c>
      <c r="I47" s="53">
        <f t="shared" si="5"/>
        <v>5346.76</v>
      </c>
      <c r="J47" s="53">
        <f t="shared" si="5"/>
        <v>5395.95</v>
      </c>
      <c r="K47" s="53">
        <f t="shared" si="5"/>
        <v>5383.14</v>
      </c>
      <c r="L47" s="53">
        <f t="shared" si="5"/>
        <v>5319.38</v>
      </c>
      <c r="M47" s="53">
        <f t="shared" si="5"/>
        <v>5273.93</v>
      </c>
      <c r="N47" s="53">
        <f t="shared" si="5"/>
        <v>5267.05</v>
      </c>
      <c r="O47" s="53">
        <f t="shared" si="5"/>
        <v>5324.3</v>
      </c>
      <c r="P47" s="53">
        <f t="shared" si="5"/>
        <v>5343.81</v>
      </c>
      <c r="Q47" s="53">
        <f t="shared" si="5"/>
        <v>5262</v>
      </c>
      <c r="R47" s="53">
        <f t="shared" si="5"/>
        <v>5403.73</v>
      </c>
      <c r="S47" s="53">
        <f t="shared" si="5"/>
        <v>5263.45</v>
      </c>
      <c r="T47" s="53">
        <f t="shared" si="5"/>
        <v>5433.96</v>
      </c>
      <c r="U47" s="53">
        <f t="shared" si="5"/>
        <v>5473.88</v>
      </c>
      <c r="V47" s="53">
        <f t="shared" si="5"/>
        <v>5463.21</v>
      </c>
      <c r="W47" s="53">
        <f t="shared" si="5"/>
        <v>5456.07</v>
      </c>
      <c r="X47" s="53">
        <f t="shared" si="5"/>
        <v>5457.89</v>
      </c>
      <c r="Y47" s="53">
        <f t="shared" si="5"/>
        <v>5362.97</v>
      </c>
    </row>
    <row r="48" spans="1:25" x14ac:dyDescent="0.25">
      <c r="A48" s="52">
        <v>8</v>
      </c>
      <c r="B48" s="53">
        <f t="shared" si="5"/>
        <v>5411.92</v>
      </c>
      <c r="C48" s="53">
        <f t="shared" si="5"/>
        <v>5441.86</v>
      </c>
      <c r="D48" s="53">
        <f t="shared" si="5"/>
        <v>5372.57</v>
      </c>
      <c r="E48" s="53">
        <f t="shared" si="5"/>
        <v>5395.85</v>
      </c>
      <c r="F48" s="53">
        <f t="shared" si="5"/>
        <v>5418.1</v>
      </c>
      <c r="G48" s="53">
        <f t="shared" si="5"/>
        <v>5410.27</v>
      </c>
      <c r="H48" s="53">
        <f t="shared" si="5"/>
        <v>5415.11</v>
      </c>
      <c r="I48" s="53">
        <f t="shared" si="5"/>
        <v>5419.62</v>
      </c>
      <c r="J48" s="53">
        <f t="shared" si="5"/>
        <v>5383.13</v>
      </c>
      <c r="K48" s="53">
        <f t="shared" si="5"/>
        <v>5438.09</v>
      </c>
      <c r="L48" s="53">
        <f t="shared" si="5"/>
        <v>5371.87</v>
      </c>
      <c r="M48" s="53">
        <f t="shared" si="5"/>
        <v>5324.37</v>
      </c>
      <c r="N48" s="53">
        <f t="shared" si="5"/>
        <v>5317.25</v>
      </c>
      <c r="O48" s="53">
        <f t="shared" si="5"/>
        <v>5316.12</v>
      </c>
      <c r="P48" s="53">
        <f t="shared" si="5"/>
        <v>5374.94</v>
      </c>
      <c r="Q48" s="53">
        <f t="shared" si="5"/>
        <v>5401.41</v>
      </c>
      <c r="R48" s="53">
        <f t="shared" si="5"/>
        <v>5358.32</v>
      </c>
      <c r="S48" s="53">
        <f t="shared" si="5"/>
        <v>5354.56</v>
      </c>
      <c r="T48" s="53">
        <f t="shared" si="5"/>
        <v>5355.97</v>
      </c>
      <c r="U48" s="53">
        <f t="shared" si="5"/>
        <v>5474.84</v>
      </c>
      <c r="V48" s="53">
        <f t="shared" si="5"/>
        <v>5470.12</v>
      </c>
      <c r="W48" s="53">
        <f t="shared" si="5"/>
        <v>5458.68</v>
      </c>
      <c r="X48" s="53">
        <f t="shared" si="5"/>
        <v>5468.54</v>
      </c>
      <c r="Y48" s="53">
        <f t="shared" si="5"/>
        <v>5431.41</v>
      </c>
    </row>
    <row r="49" spans="1:25" x14ac:dyDescent="0.25">
      <c r="A49" s="52">
        <v>9</v>
      </c>
      <c r="B49" s="53">
        <f t="shared" si="5"/>
        <v>5321.11</v>
      </c>
      <c r="C49" s="53">
        <f t="shared" si="5"/>
        <v>5396.8</v>
      </c>
      <c r="D49" s="53">
        <f t="shared" si="5"/>
        <v>5387.02</v>
      </c>
      <c r="E49" s="53">
        <f t="shared" si="5"/>
        <v>5425.77</v>
      </c>
      <c r="F49" s="53">
        <f t="shared" si="5"/>
        <v>5417.59</v>
      </c>
      <c r="G49" s="53">
        <f t="shared" si="5"/>
        <v>5412.1</v>
      </c>
      <c r="H49" s="53">
        <f t="shared" si="5"/>
        <v>5405.54</v>
      </c>
      <c r="I49" s="53">
        <f t="shared" si="5"/>
        <v>5468.59</v>
      </c>
      <c r="J49" s="53">
        <f t="shared" si="5"/>
        <v>5491.25</v>
      </c>
      <c r="K49" s="53">
        <f t="shared" si="5"/>
        <v>5382.85</v>
      </c>
      <c r="L49" s="53">
        <f t="shared" si="5"/>
        <v>5356.69</v>
      </c>
      <c r="M49" s="53">
        <f t="shared" si="5"/>
        <v>5320.67</v>
      </c>
      <c r="N49" s="53">
        <f t="shared" si="5"/>
        <v>5320.41</v>
      </c>
      <c r="O49" s="53">
        <f t="shared" si="5"/>
        <v>5429.5</v>
      </c>
      <c r="P49" s="53">
        <f t="shared" si="5"/>
        <v>5363.82</v>
      </c>
      <c r="Q49" s="53">
        <f t="shared" si="5"/>
        <v>5517.42</v>
      </c>
      <c r="R49" s="53">
        <f t="shared" si="5"/>
        <v>5523.47</v>
      </c>
      <c r="S49" s="53">
        <f t="shared" si="5"/>
        <v>5537.93</v>
      </c>
      <c r="T49" s="53">
        <f t="shared" si="5"/>
        <v>5537.09</v>
      </c>
      <c r="U49" s="53">
        <f t="shared" si="5"/>
        <v>5535.08</v>
      </c>
      <c r="V49" s="53">
        <f t="shared" si="5"/>
        <v>5536.56</v>
      </c>
      <c r="W49" s="53">
        <f t="shared" si="5"/>
        <v>5477.47</v>
      </c>
      <c r="X49" s="53">
        <f t="shared" si="5"/>
        <v>5460.17</v>
      </c>
      <c r="Y49" s="53">
        <f t="shared" si="5"/>
        <v>5465.41</v>
      </c>
    </row>
    <row r="50" spans="1:25" x14ac:dyDescent="0.25">
      <c r="A50" s="52">
        <v>10</v>
      </c>
      <c r="B50" s="53">
        <f t="shared" si="5"/>
        <v>5513.52</v>
      </c>
      <c r="C50" s="53">
        <f t="shared" si="5"/>
        <v>5466.81</v>
      </c>
      <c r="D50" s="53">
        <f t="shared" si="5"/>
        <v>5507.17</v>
      </c>
      <c r="E50" s="53">
        <f t="shared" si="5"/>
        <v>5526.84</v>
      </c>
      <c r="F50" s="53">
        <f t="shared" si="5"/>
        <v>5472.39</v>
      </c>
      <c r="G50" s="53">
        <f t="shared" si="5"/>
        <v>5471.3</v>
      </c>
      <c r="H50" s="53">
        <f t="shared" si="5"/>
        <v>5475.28</v>
      </c>
      <c r="I50" s="53">
        <f t="shared" si="5"/>
        <v>5510.49</v>
      </c>
      <c r="J50" s="53">
        <f t="shared" si="5"/>
        <v>5456.96</v>
      </c>
      <c r="K50" s="53">
        <f t="shared" si="5"/>
        <v>5351.49</v>
      </c>
      <c r="L50" s="53">
        <f t="shared" si="5"/>
        <v>5314.11</v>
      </c>
      <c r="M50" s="53">
        <f t="shared" si="5"/>
        <v>5302.88</v>
      </c>
      <c r="N50" s="53">
        <f t="shared" si="5"/>
        <v>5355.91</v>
      </c>
      <c r="O50" s="53">
        <f t="shared" si="5"/>
        <v>5419.49</v>
      </c>
      <c r="P50" s="53">
        <f t="shared" si="5"/>
        <v>5374.95</v>
      </c>
      <c r="Q50" s="53">
        <f t="shared" si="5"/>
        <v>5540.91</v>
      </c>
      <c r="R50" s="53">
        <f t="shared" si="5"/>
        <v>5547.04</v>
      </c>
      <c r="S50" s="53">
        <f t="shared" si="5"/>
        <v>5385.73</v>
      </c>
      <c r="T50" s="53">
        <f t="shared" si="5"/>
        <v>5373.4</v>
      </c>
      <c r="U50" s="53">
        <f t="shared" si="5"/>
        <v>5374.41</v>
      </c>
      <c r="V50" s="53">
        <f t="shared" si="5"/>
        <v>5543.05</v>
      </c>
      <c r="W50" s="53">
        <f t="shared" si="5"/>
        <v>5519.66</v>
      </c>
      <c r="X50" s="53">
        <f t="shared" si="5"/>
        <v>5499.48</v>
      </c>
      <c r="Y50" s="53">
        <f t="shared" si="5"/>
        <v>5500.53</v>
      </c>
    </row>
    <row r="51" spans="1:25" x14ac:dyDescent="0.25">
      <c r="A51" s="52">
        <v>11</v>
      </c>
      <c r="B51" s="53">
        <f t="shared" si="5"/>
        <v>5481.1</v>
      </c>
      <c r="C51" s="53">
        <f t="shared" si="5"/>
        <v>5456.01</v>
      </c>
      <c r="D51" s="53">
        <f t="shared" si="5"/>
        <v>5424.69</v>
      </c>
      <c r="E51" s="53">
        <f t="shared" si="5"/>
        <v>5449.66</v>
      </c>
      <c r="F51" s="53">
        <f t="shared" si="5"/>
        <v>5453.14</v>
      </c>
      <c r="G51" s="53">
        <f t="shared" si="5"/>
        <v>5447.19</v>
      </c>
      <c r="H51" s="53">
        <f t="shared" si="5"/>
        <v>5451.2</v>
      </c>
      <c r="I51" s="53">
        <f t="shared" si="5"/>
        <v>5532.64</v>
      </c>
      <c r="J51" s="53">
        <f t="shared" si="5"/>
        <v>5445.24</v>
      </c>
      <c r="K51" s="53">
        <f t="shared" si="5"/>
        <v>5369.55</v>
      </c>
      <c r="L51" s="53">
        <f t="shared" si="5"/>
        <v>5356.16</v>
      </c>
      <c r="M51" s="53">
        <f t="shared" si="5"/>
        <v>5363.51</v>
      </c>
      <c r="N51" s="53">
        <f t="shared" si="5"/>
        <v>5359.77</v>
      </c>
      <c r="O51" s="53">
        <f t="shared" si="5"/>
        <v>5424.99</v>
      </c>
      <c r="P51" s="53">
        <f t="shared" si="5"/>
        <v>5616.36</v>
      </c>
      <c r="Q51" s="53">
        <f t="shared" ref="C51:Y62" si="6">ROUND(Q228+$L$324+$L$325+Q339,2)</f>
        <v>5615.1</v>
      </c>
      <c r="R51" s="53">
        <f t="shared" si="6"/>
        <v>5618.83</v>
      </c>
      <c r="S51" s="53">
        <f t="shared" si="6"/>
        <v>5616.17</v>
      </c>
      <c r="T51" s="53">
        <f t="shared" si="6"/>
        <v>5577.26</v>
      </c>
      <c r="U51" s="53">
        <f t="shared" si="6"/>
        <v>5575.07</v>
      </c>
      <c r="V51" s="53">
        <f t="shared" si="6"/>
        <v>5688.33</v>
      </c>
      <c r="W51" s="53">
        <f t="shared" si="6"/>
        <v>5654.41</v>
      </c>
      <c r="X51" s="53">
        <f t="shared" si="6"/>
        <v>5668.86</v>
      </c>
      <c r="Y51" s="53">
        <f t="shared" si="6"/>
        <v>5682.63</v>
      </c>
    </row>
    <row r="52" spans="1:25" x14ac:dyDescent="0.25">
      <c r="A52" s="52">
        <v>12</v>
      </c>
      <c r="B52" s="53">
        <f t="shared" ref="B52:B67" si="7">ROUND(B229+$L$324+$L$325+B340,2)</f>
        <v>5531.39</v>
      </c>
      <c r="C52" s="53">
        <f t="shared" si="6"/>
        <v>5545.16</v>
      </c>
      <c r="D52" s="53">
        <f t="shared" si="6"/>
        <v>5585.75</v>
      </c>
      <c r="E52" s="53">
        <f t="shared" si="6"/>
        <v>5600.53</v>
      </c>
      <c r="F52" s="53">
        <f t="shared" si="6"/>
        <v>5607.21</v>
      </c>
      <c r="G52" s="53">
        <f t="shared" si="6"/>
        <v>5593.62</v>
      </c>
      <c r="H52" s="53">
        <f t="shared" si="6"/>
        <v>5606.87</v>
      </c>
      <c r="I52" s="53">
        <f t="shared" si="6"/>
        <v>5580.68</v>
      </c>
      <c r="J52" s="53">
        <f t="shared" si="6"/>
        <v>5513.92</v>
      </c>
      <c r="K52" s="53">
        <f t="shared" si="6"/>
        <v>5466.55</v>
      </c>
      <c r="L52" s="53">
        <f t="shared" si="6"/>
        <v>5413.11</v>
      </c>
      <c r="M52" s="53">
        <f t="shared" si="6"/>
        <v>5371.61</v>
      </c>
      <c r="N52" s="53">
        <f t="shared" si="6"/>
        <v>5371.82</v>
      </c>
      <c r="O52" s="53">
        <f t="shared" si="6"/>
        <v>5386.34</v>
      </c>
      <c r="P52" s="53">
        <f t="shared" si="6"/>
        <v>5561.16</v>
      </c>
      <c r="Q52" s="53">
        <f t="shared" si="6"/>
        <v>5529.29</v>
      </c>
      <c r="R52" s="53">
        <f t="shared" si="6"/>
        <v>5545.11</v>
      </c>
      <c r="S52" s="53">
        <f t="shared" si="6"/>
        <v>5556.83</v>
      </c>
      <c r="T52" s="53">
        <f t="shared" si="6"/>
        <v>5555.43</v>
      </c>
      <c r="U52" s="53">
        <f t="shared" si="6"/>
        <v>5552.88</v>
      </c>
      <c r="V52" s="53">
        <f t="shared" si="6"/>
        <v>5651.7</v>
      </c>
      <c r="W52" s="53">
        <f t="shared" si="6"/>
        <v>5603.35</v>
      </c>
      <c r="X52" s="53">
        <f t="shared" si="6"/>
        <v>5607.38</v>
      </c>
      <c r="Y52" s="53">
        <f t="shared" si="6"/>
        <v>5605.31</v>
      </c>
    </row>
    <row r="53" spans="1:25" x14ac:dyDescent="0.25">
      <c r="A53" s="52">
        <v>13</v>
      </c>
      <c r="B53" s="53">
        <f t="shared" si="7"/>
        <v>5630.43</v>
      </c>
      <c r="C53" s="53">
        <f t="shared" si="6"/>
        <v>5635.78</v>
      </c>
      <c r="D53" s="53">
        <f t="shared" si="6"/>
        <v>5652.86</v>
      </c>
      <c r="E53" s="53">
        <f t="shared" si="6"/>
        <v>5642.06</v>
      </c>
      <c r="F53" s="53">
        <f t="shared" si="6"/>
        <v>5621.59</v>
      </c>
      <c r="G53" s="53">
        <f t="shared" si="6"/>
        <v>5600.41</v>
      </c>
      <c r="H53" s="53">
        <f t="shared" si="6"/>
        <v>5592.77</v>
      </c>
      <c r="I53" s="53">
        <f t="shared" si="6"/>
        <v>5567.91</v>
      </c>
      <c r="J53" s="53">
        <f t="shared" si="6"/>
        <v>5498.24</v>
      </c>
      <c r="K53" s="53">
        <f t="shared" si="6"/>
        <v>5436.16</v>
      </c>
      <c r="L53" s="53">
        <f t="shared" si="6"/>
        <v>5390.2</v>
      </c>
      <c r="M53" s="53">
        <f t="shared" si="6"/>
        <v>5366.26</v>
      </c>
      <c r="N53" s="53">
        <f t="shared" si="6"/>
        <v>5380.34</v>
      </c>
      <c r="O53" s="53">
        <f t="shared" si="6"/>
        <v>5411.33</v>
      </c>
      <c r="P53" s="53">
        <f t="shared" si="6"/>
        <v>5534.22</v>
      </c>
      <c r="Q53" s="53">
        <f t="shared" si="6"/>
        <v>5547.24</v>
      </c>
      <c r="R53" s="53">
        <f t="shared" si="6"/>
        <v>5533.85</v>
      </c>
      <c r="S53" s="53">
        <f t="shared" si="6"/>
        <v>5380.89</v>
      </c>
      <c r="T53" s="53">
        <f t="shared" si="6"/>
        <v>5368.1</v>
      </c>
      <c r="U53" s="53">
        <f t="shared" si="6"/>
        <v>5554.88</v>
      </c>
      <c r="V53" s="53">
        <f t="shared" si="6"/>
        <v>5466.25</v>
      </c>
      <c r="W53" s="53">
        <f t="shared" si="6"/>
        <v>5537.79</v>
      </c>
      <c r="X53" s="53">
        <f t="shared" si="6"/>
        <v>5519.51</v>
      </c>
      <c r="Y53" s="53">
        <f t="shared" si="6"/>
        <v>5536.52</v>
      </c>
    </row>
    <row r="54" spans="1:25" x14ac:dyDescent="0.25">
      <c r="A54" s="52">
        <v>14</v>
      </c>
      <c r="B54" s="53">
        <f t="shared" si="7"/>
        <v>5573.12</v>
      </c>
      <c r="C54" s="53">
        <f t="shared" si="6"/>
        <v>5630.22</v>
      </c>
      <c r="D54" s="53">
        <f t="shared" si="6"/>
        <v>5629.68</v>
      </c>
      <c r="E54" s="53">
        <f t="shared" si="6"/>
        <v>5540.07</v>
      </c>
      <c r="F54" s="53">
        <f t="shared" si="6"/>
        <v>5522.27</v>
      </c>
      <c r="G54" s="53">
        <f t="shared" si="6"/>
        <v>5508.87</v>
      </c>
      <c r="H54" s="53">
        <f t="shared" si="6"/>
        <v>5492.55</v>
      </c>
      <c r="I54" s="53">
        <f t="shared" si="6"/>
        <v>5599.59</v>
      </c>
      <c r="J54" s="53">
        <f t="shared" si="6"/>
        <v>5549.59</v>
      </c>
      <c r="K54" s="53">
        <f t="shared" si="6"/>
        <v>5498.79</v>
      </c>
      <c r="L54" s="53">
        <f t="shared" si="6"/>
        <v>5442.74</v>
      </c>
      <c r="M54" s="53">
        <f t="shared" si="6"/>
        <v>5705.26</v>
      </c>
      <c r="N54" s="53">
        <f t="shared" si="6"/>
        <v>5696.33</v>
      </c>
      <c r="O54" s="53">
        <f t="shared" si="6"/>
        <v>5697.51</v>
      </c>
      <c r="P54" s="53">
        <f t="shared" si="6"/>
        <v>5715.56</v>
      </c>
      <c r="Q54" s="53">
        <f t="shared" si="6"/>
        <v>5717.68</v>
      </c>
      <c r="R54" s="53">
        <f t="shared" si="6"/>
        <v>5717.32</v>
      </c>
      <c r="S54" s="53">
        <f t="shared" si="6"/>
        <v>5710.72</v>
      </c>
      <c r="T54" s="53">
        <f t="shared" si="6"/>
        <v>5717.68</v>
      </c>
      <c r="U54" s="53">
        <f t="shared" si="6"/>
        <v>5706.2</v>
      </c>
      <c r="V54" s="53">
        <f t="shared" si="6"/>
        <v>5665.26</v>
      </c>
      <c r="W54" s="53">
        <f t="shared" si="6"/>
        <v>5678.31</v>
      </c>
      <c r="X54" s="53">
        <f t="shared" si="6"/>
        <v>5705.94</v>
      </c>
      <c r="Y54" s="53">
        <f t="shared" si="6"/>
        <v>5723.33</v>
      </c>
    </row>
    <row r="55" spans="1:25" x14ac:dyDescent="0.25">
      <c r="A55" s="52">
        <v>15</v>
      </c>
      <c r="B55" s="53">
        <f t="shared" si="7"/>
        <v>5714.99</v>
      </c>
      <c r="C55" s="53">
        <f t="shared" si="6"/>
        <v>5686.41</v>
      </c>
      <c r="D55" s="53">
        <f t="shared" si="6"/>
        <v>5702.56</v>
      </c>
      <c r="E55" s="53">
        <f t="shared" si="6"/>
        <v>5641.76</v>
      </c>
      <c r="F55" s="53">
        <f t="shared" si="6"/>
        <v>5651.55</v>
      </c>
      <c r="G55" s="53">
        <f t="shared" si="6"/>
        <v>5625.1</v>
      </c>
      <c r="H55" s="53">
        <f t="shared" si="6"/>
        <v>5605.29</v>
      </c>
      <c r="I55" s="53">
        <f t="shared" si="6"/>
        <v>5864.27</v>
      </c>
      <c r="J55" s="53">
        <f t="shared" si="6"/>
        <v>5855.2</v>
      </c>
      <c r="K55" s="53">
        <f t="shared" si="6"/>
        <v>5844.44</v>
      </c>
      <c r="L55" s="53">
        <f t="shared" si="6"/>
        <v>5840.18</v>
      </c>
      <c r="M55" s="53">
        <f t="shared" si="6"/>
        <v>5828.79</v>
      </c>
      <c r="N55" s="53">
        <f t="shared" si="6"/>
        <v>5824.5</v>
      </c>
      <c r="O55" s="53">
        <f t="shared" si="6"/>
        <v>5824.1</v>
      </c>
      <c r="P55" s="53">
        <f t="shared" si="6"/>
        <v>5822.17</v>
      </c>
      <c r="Q55" s="53">
        <f t="shared" si="6"/>
        <v>5824.73</v>
      </c>
      <c r="R55" s="53">
        <f t="shared" si="6"/>
        <v>5835.91</v>
      </c>
      <c r="S55" s="53">
        <f t="shared" si="6"/>
        <v>5826.7</v>
      </c>
      <c r="T55" s="53">
        <f t="shared" si="6"/>
        <v>5821.57</v>
      </c>
      <c r="U55" s="53">
        <f t="shared" si="6"/>
        <v>5819.75</v>
      </c>
      <c r="V55" s="53">
        <f t="shared" si="6"/>
        <v>5814.51</v>
      </c>
      <c r="W55" s="53">
        <f t="shared" si="6"/>
        <v>5803.04</v>
      </c>
      <c r="X55" s="53">
        <f t="shared" si="6"/>
        <v>5954.38</v>
      </c>
      <c r="Y55" s="53">
        <f t="shared" si="6"/>
        <v>5993.27</v>
      </c>
    </row>
    <row r="56" spans="1:25" x14ac:dyDescent="0.25">
      <c r="A56" s="52">
        <v>16</v>
      </c>
      <c r="B56" s="53">
        <f t="shared" si="7"/>
        <v>5825.93</v>
      </c>
      <c r="C56" s="53">
        <f t="shared" si="6"/>
        <v>5859.35</v>
      </c>
      <c r="D56" s="53">
        <f t="shared" si="6"/>
        <v>5981.72</v>
      </c>
      <c r="E56" s="53">
        <f t="shared" si="6"/>
        <v>5983.62</v>
      </c>
      <c r="F56" s="53">
        <f t="shared" si="6"/>
        <v>5922.71</v>
      </c>
      <c r="G56" s="53">
        <f t="shared" si="6"/>
        <v>5979.24</v>
      </c>
      <c r="H56" s="53">
        <f t="shared" si="6"/>
        <v>5891.79</v>
      </c>
      <c r="I56" s="53">
        <f t="shared" si="6"/>
        <v>5512.04</v>
      </c>
      <c r="J56" s="53">
        <f t="shared" si="6"/>
        <v>5445.19</v>
      </c>
      <c r="K56" s="53">
        <f t="shared" si="6"/>
        <v>5715.36</v>
      </c>
      <c r="L56" s="53">
        <f t="shared" si="6"/>
        <v>5709.23</v>
      </c>
      <c r="M56" s="53">
        <f t="shared" si="6"/>
        <v>5709.56</v>
      </c>
      <c r="N56" s="53">
        <f t="shared" si="6"/>
        <v>5722.04</v>
      </c>
      <c r="O56" s="53">
        <f t="shared" si="6"/>
        <v>5718.43</v>
      </c>
      <c r="P56" s="53">
        <f t="shared" si="6"/>
        <v>5720.49</v>
      </c>
      <c r="Q56" s="53">
        <f t="shared" si="6"/>
        <v>5720.82</v>
      </c>
      <c r="R56" s="53">
        <f t="shared" si="6"/>
        <v>5729.84</v>
      </c>
      <c r="S56" s="53">
        <f t="shared" si="6"/>
        <v>5726.89</v>
      </c>
      <c r="T56" s="53">
        <f t="shared" si="6"/>
        <v>5729.37</v>
      </c>
      <c r="U56" s="53">
        <f t="shared" si="6"/>
        <v>5712.75</v>
      </c>
      <c r="V56" s="53">
        <f t="shared" si="6"/>
        <v>5724.79</v>
      </c>
      <c r="W56" s="53">
        <f t="shared" si="6"/>
        <v>5718.57</v>
      </c>
      <c r="X56" s="53">
        <f t="shared" si="6"/>
        <v>5727.83</v>
      </c>
      <c r="Y56" s="53">
        <f t="shared" si="6"/>
        <v>5730.63</v>
      </c>
    </row>
    <row r="57" spans="1:25" x14ac:dyDescent="0.25">
      <c r="A57" s="52">
        <v>17</v>
      </c>
      <c r="B57" s="53">
        <f t="shared" si="7"/>
        <v>5651.99</v>
      </c>
      <c r="C57" s="53">
        <f t="shared" si="6"/>
        <v>5717.78</v>
      </c>
      <c r="D57" s="53">
        <f t="shared" si="6"/>
        <v>5723.63</v>
      </c>
      <c r="E57" s="53">
        <f t="shared" si="6"/>
        <v>5667.87</v>
      </c>
      <c r="F57" s="53">
        <f t="shared" si="6"/>
        <v>5678.44</v>
      </c>
      <c r="G57" s="53">
        <f t="shared" si="6"/>
        <v>5638.82</v>
      </c>
      <c r="H57" s="53">
        <f t="shared" si="6"/>
        <v>5613.44</v>
      </c>
      <c r="I57" s="53">
        <f t="shared" si="6"/>
        <v>5540</v>
      </c>
      <c r="J57" s="53">
        <f t="shared" si="6"/>
        <v>5519.2</v>
      </c>
      <c r="K57" s="53">
        <f t="shared" si="6"/>
        <v>5502.84</v>
      </c>
      <c r="L57" s="53">
        <f t="shared" si="6"/>
        <v>5467.24</v>
      </c>
      <c r="M57" s="53">
        <f t="shared" si="6"/>
        <v>5449.43</v>
      </c>
      <c r="N57" s="53">
        <f t="shared" si="6"/>
        <v>5535.43</v>
      </c>
      <c r="O57" s="53">
        <f t="shared" si="6"/>
        <v>5471.26</v>
      </c>
      <c r="P57" s="53">
        <f t="shared" si="6"/>
        <v>5512.39</v>
      </c>
      <c r="Q57" s="53">
        <f t="shared" si="6"/>
        <v>5529.86</v>
      </c>
      <c r="R57" s="53">
        <f t="shared" si="6"/>
        <v>5531.14</v>
      </c>
      <c r="S57" s="53">
        <f t="shared" si="6"/>
        <v>5496.53</v>
      </c>
      <c r="T57" s="53">
        <f t="shared" si="6"/>
        <v>5469.72</v>
      </c>
      <c r="U57" s="53">
        <f t="shared" si="6"/>
        <v>5435.69</v>
      </c>
      <c r="V57" s="53">
        <f t="shared" si="6"/>
        <v>5549.35</v>
      </c>
      <c r="W57" s="53">
        <f t="shared" si="6"/>
        <v>5493.26</v>
      </c>
      <c r="X57" s="53">
        <f t="shared" si="6"/>
        <v>5479.65</v>
      </c>
      <c r="Y57" s="53">
        <f t="shared" si="6"/>
        <v>5503.92</v>
      </c>
    </row>
    <row r="58" spans="1:25" x14ac:dyDescent="0.25">
      <c r="A58" s="52">
        <v>18</v>
      </c>
      <c r="B58" s="53">
        <f t="shared" si="7"/>
        <v>5549.04</v>
      </c>
      <c r="C58" s="53">
        <f t="shared" si="6"/>
        <v>5536.47</v>
      </c>
      <c r="D58" s="53">
        <f t="shared" si="6"/>
        <v>5539.8</v>
      </c>
      <c r="E58" s="53">
        <f t="shared" si="6"/>
        <v>5541.26</v>
      </c>
      <c r="F58" s="53">
        <f t="shared" si="6"/>
        <v>5505.25</v>
      </c>
      <c r="G58" s="53">
        <f t="shared" si="6"/>
        <v>5474.84</v>
      </c>
      <c r="H58" s="53">
        <f t="shared" si="6"/>
        <v>5508.75</v>
      </c>
      <c r="I58" s="53">
        <f t="shared" si="6"/>
        <v>5531.58</v>
      </c>
      <c r="J58" s="53">
        <f t="shared" si="6"/>
        <v>5537.61</v>
      </c>
      <c r="K58" s="53">
        <f t="shared" si="6"/>
        <v>5494.71</v>
      </c>
      <c r="L58" s="53">
        <f t="shared" si="6"/>
        <v>5437.81</v>
      </c>
      <c r="M58" s="53">
        <f t="shared" si="6"/>
        <v>5423.53</v>
      </c>
      <c r="N58" s="53">
        <f t="shared" si="6"/>
        <v>5432.48</v>
      </c>
      <c r="O58" s="53">
        <f t="shared" si="6"/>
        <v>5492.18</v>
      </c>
      <c r="P58" s="53">
        <f t="shared" si="6"/>
        <v>5483.21</v>
      </c>
      <c r="Q58" s="53">
        <f t="shared" si="6"/>
        <v>5529.73</v>
      </c>
      <c r="R58" s="53">
        <f t="shared" si="6"/>
        <v>5540.79</v>
      </c>
      <c r="S58" s="53">
        <f t="shared" si="6"/>
        <v>5540.5</v>
      </c>
      <c r="T58" s="53">
        <f t="shared" si="6"/>
        <v>5539.05</v>
      </c>
      <c r="U58" s="53">
        <f t="shared" si="6"/>
        <v>5542.8</v>
      </c>
      <c r="V58" s="53">
        <f t="shared" si="6"/>
        <v>5514.02</v>
      </c>
      <c r="W58" s="53">
        <f t="shared" si="6"/>
        <v>5482.23</v>
      </c>
      <c r="X58" s="53">
        <f t="shared" si="6"/>
        <v>5496.56</v>
      </c>
      <c r="Y58" s="53">
        <f t="shared" si="6"/>
        <v>5536.24</v>
      </c>
    </row>
    <row r="59" spans="1:25" x14ac:dyDescent="0.25">
      <c r="A59" s="52">
        <v>19</v>
      </c>
      <c r="B59" s="53">
        <f t="shared" si="7"/>
        <v>5539.53</v>
      </c>
      <c r="C59" s="53">
        <f t="shared" si="6"/>
        <v>5504.54</v>
      </c>
      <c r="D59" s="53">
        <f t="shared" si="6"/>
        <v>5529.88</v>
      </c>
      <c r="E59" s="53">
        <f t="shared" si="6"/>
        <v>5529.12</v>
      </c>
      <c r="F59" s="53">
        <f t="shared" si="6"/>
        <v>5526.31</v>
      </c>
      <c r="G59" s="53">
        <f t="shared" si="6"/>
        <v>5490.62</v>
      </c>
      <c r="H59" s="53">
        <f t="shared" si="6"/>
        <v>5483.48</v>
      </c>
      <c r="I59" s="53">
        <f t="shared" si="6"/>
        <v>5398.52</v>
      </c>
      <c r="J59" s="53">
        <f t="shared" si="6"/>
        <v>5342.81</v>
      </c>
      <c r="K59" s="53">
        <f t="shared" si="6"/>
        <v>5499.73</v>
      </c>
      <c r="L59" s="53">
        <f t="shared" si="6"/>
        <v>5455.53</v>
      </c>
      <c r="M59" s="53">
        <f t="shared" si="6"/>
        <v>5419.42</v>
      </c>
      <c r="N59" s="53">
        <f t="shared" si="6"/>
        <v>5411.42</v>
      </c>
      <c r="O59" s="53">
        <f t="shared" si="6"/>
        <v>5431.52</v>
      </c>
      <c r="P59" s="53">
        <f t="shared" si="6"/>
        <v>5433.57</v>
      </c>
      <c r="Q59" s="53">
        <f t="shared" si="6"/>
        <v>5457.91</v>
      </c>
      <c r="R59" s="53">
        <f t="shared" si="6"/>
        <v>5439.47</v>
      </c>
      <c r="S59" s="53">
        <f t="shared" si="6"/>
        <v>5438.66</v>
      </c>
      <c r="T59" s="53">
        <f t="shared" si="6"/>
        <v>5432.26</v>
      </c>
      <c r="U59" s="53">
        <f t="shared" si="6"/>
        <v>5368.44</v>
      </c>
      <c r="V59" s="53">
        <f t="shared" si="6"/>
        <v>5525.37</v>
      </c>
      <c r="W59" s="53">
        <f t="shared" si="6"/>
        <v>5534.1</v>
      </c>
      <c r="X59" s="53">
        <f t="shared" si="6"/>
        <v>5491.31</v>
      </c>
      <c r="Y59" s="53">
        <f t="shared" si="6"/>
        <v>5513.62</v>
      </c>
    </row>
    <row r="60" spans="1:25" x14ac:dyDescent="0.25">
      <c r="A60" s="52">
        <v>20</v>
      </c>
      <c r="B60" s="53">
        <f t="shared" si="7"/>
        <v>5554.03</v>
      </c>
      <c r="C60" s="53">
        <f t="shared" si="6"/>
        <v>5450.23</v>
      </c>
      <c r="D60" s="53">
        <f t="shared" si="6"/>
        <v>5463.73</v>
      </c>
      <c r="E60" s="53">
        <f t="shared" si="6"/>
        <v>5453.78</v>
      </c>
      <c r="F60" s="53">
        <f t="shared" si="6"/>
        <v>5443.55</v>
      </c>
      <c r="G60" s="53">
        <f t="shared" si="6"/>
        <v>5430.83</v>
      </c>
      <c r="H60" s="53">
        <f t="shared" si="6"/>
        <v>5420.49</v>
      </c>
      <c r="I60" s="53">
        <f t="shared" si="6"/>
        <v>5450.94</v>
      </c>
      <c r="J60" s="53">
        <f t="shared" si="6"/>
        <v>5518.72</v>
      </c>
      <c r="K60" s="53">
        <f t="shared" si="6"/>
        <v>5593.9</v>
      </c>
      <c r="L60" s="53">
        <f t="shared" si="6"/>
        <v>5586.5</v>
      </c>
      <c r="M60" s="53">
        <f t="shared" si="6"/>
        <v>5560.17</v>
      </c>
      <c r="N60" s="53">
        <f t="shared" si="6"/>
        <v>5555.61</v>
      </c>
      <c r="O60" s="53">
        <f t="shared" si="6"/>
        <v>5582.8</v>
      </c>
      <c r="P60" s="53">
        <f t="shared" si="6"/>
        <v>5593.41</v>
      </c>
      <c r="Q60" s="53">
        <f t="shared" si="6"/>
        <v>5596.49</v>
      </c>
      <c r="R60" s="53">
        <f t="shared" si="6"/>
        <v>5591.78</v>
      </c>
      <c r="S60" s="53">
        <f t="shared" si="6"/>
        <v>5584.61</v>
      </c>
      <c r="T60" s="53">
        <f t="shared" si="6"/>
        <v>5576.84</v>
      </c>
      <c r="U60" s="53">
        <f t="shared" si="6"/>
        <v>5544.52</v>
      </c>
      <c r="V60" s="53">
        <f t="shared" si="6"/>
        <v>5568.01</v>
      </c>
      <c r="W60" s="53">
        <f t="shared" si="6"/>
        <v>5562.48</v>
      </c>
      <c r="X60" s="53">
        <f t="shared" si="6"/>
        <v>5562.54</v>
      </c>
      <c r="Y60" s="53">
        <f t="shared" si="6"/>
        <v>5597.53</v>
      </c>
    </row>
    <row r="61" spans="1:25" x14ac:dyDescent="0.25">
      <c r="A61" s="52">
        <v>21</v>
      </c>
      <c r="B61" s="53">
        <f t="shared" si="7"/>
        <v>5565.7</v>
      </c>
      <c r="C61" s="53">
        <f t="shared" si="6"/>
        <v>5522.54</v>
      </c>
      <c r="D61" s="53">
        <f t="shared" si="6"/>
        <v>5470.71</v>
      </c>
      <c r="E61" s="53">
        <f t="shared" si="6"/>
        <v>5450.8</v>
      </c>
      <c r="F61" s="53">
        <f t="shared" si="6"/>
        <v>5475.23</v>
      </c>
      <c r="G61" s="53">
        <f t="shared" si="6"/>
        <v>5475.96</v>
      </c>
      <c r="H61" s="53">
        <f t="shared" si="6"/>
        <v>5506.24</v>
      </c>
      <c r="I61" s="53">
        <f t="shared" si="6"/>
        <v>5869.26</v>
      </c>
      <c r="J61" s="53">
        <f t="shared" si="6"/>
        <v>5857.64</v>
      </c>
      <c r="K61" s="53">
        <f t="shared" si="6"/>
        <v>5855.64</v>
      </c>
      <c r="L61" s="53">
        <f t="shared" si="6"/>
        <v>5847.16</v>
      </c>
      <c r="M61" s="53">
        <f t="shared" si="6"/>
        <v>5840.07</v>
      </c>
      <c r="N61" s="53">
        <f t="shared" si="6"/>
        <v>5836.59</v>
      </c>
      <c r="O61" s="53">
        <f t="shared" si="6"/>
        <v>5832.03</v>
      </c>
      <c r="P61" s="53">
        <f t="shared" si="6"/>
        <v>5831.74</v>
      </c>
      <c r="Q61" s="53">
        <f t="shared" si="6"/>
        <v>5831.16</v>
      </c>
      <c r="R61" s="53">
        <f t="shared" si="6"/>
        <v>5836.16</v>
      </c>
      <c r="S61" s="53">
        <f t="shared" si="6"/>
        <v>5837.55</v>
      </c>
      <c r="T61" s="53">
        <f t="shared" si="6"/>
        <v>5844.84</v>
      </c>
      <c r="U61" s="53">
        <f t="shared" si="6"/>
        <v>5844.46</v>
      </c>
      <c r="V61" s="53">
        <f t="shared" si="6"/>
        <v>5911.18</v>
      </c>
      <c r="W61" s="53">
        <f t="shared" si="6"/>
        <v>5906.08</v>
      </c>
      <c r="X61" s="53">
        <f t="shared" si="6"/>
        <v>5909.97</v>
      </c>
      <c r="Y61" s="53">
        <f t="shared" si="6"/>
        <v>6304.7</v>
      </c>
    </row>
    <row r="62" spans="1:25" x14ac:dyDescent="0.25">
      <c r="A62" s="52">
        <v>22</v>
      </c>
      <c r="B62" s="53">
        <f t="shared" si="7"/>
        <v>5938.47</v>
      </c>
      <c r="C62" s="53">
        <f t="shared" si="6"/>
        <v>5857.24</v>
      </c>
      <c r="D62" s="53">
        <f t="shared" si="6"/>
        <v>5857.16</v>
      </c>
      <c r="E62" s="53">
        <f t="shared" si="6"/>
        <v>5861.42</v>
      </c>
      <c r="F62" s="53">
        <f t="shared" si="6"/>
        <v>5861.26</v>
      </c>
      <c r="G62" s="53">
        <f t="shared" si="6"/>
        <v>5863.06</v>
      </c>
      <c r="H62" s="53">
        <f t="shared" si="6"/>
        <v>5867.32</v>
      </c>
      <c r="I62" s="53">
        <f t="shared" si="6"/>
        <v>5704.86</v>
      </c>
      <c r="J62" s="53">
        <f t="shared" si="6"/>
        <v>5650.12</v>
      </c>
      <c r="K62" s="53">
        <f t="shared" si="6"/>
        <v>5602.32</v>
      </c>
      <c r="L62" s="53">
        <f t="shared" si="6"/>
        <v>5561.09</v>
      </c>
      <c r="M62" s="53">
        <f t="shared" si="6"/>
        <v>5489.3</v>
      </c>
      <c r="N62" s="53">
        <f t="shared" si="6"/>
        <v>5503.46</v>
      </c>
      <c r="O62" s="53">
        <f t="shared" si="6"/>
        <v>5541.53</v>
      </c>
      <c r="P62" s="53">
        <f t="shared" si="6"/>
        <v>5528.1</v>
      </c>
      <c r="Q62" s="53">
        <f t="shared" si="6"/>
        <v>5704.8</v>
      </c>
      <c r="R62" s="53">
        <f t="shared" si="6"/>
        <v>5663.32</v>
      </c>
      <c r="S62" s="53">
        <f t="shared" ref="C62:Y71" si="8">ROUND(S239+$L$324+$L$325+S350,2)</f>
        <v>5658.03</v>
      </c>
      <c r="T62" s="53">
        <f t="shared" si="8"/>
        <v>5667.05</v>
      </c>
      <c r="U62" s="53">
        <f t="shared" si="8"/>
        <v>5660.47</v>
      </c>
      <c r="V62" s="53">
        <f t="shared" si="8"/>
        <v>5670.96</v>
      </c>
      <c r="W62" s="53">
        <f t="shared" si="8"/>
        <v>5617.72</v>
      </c>
      <c r="X62" s="53">
        <f t="shared" si="8"/>
        <v>5614.58</v>
      </c>
      <c r="Y62" s="53">
        <f t="shared" si="8"/>
        <v>5593.8</v>
      </c>
    </row>
    <row r="63" spans="1:25" x14ac:dyDescent="0.25">
      <c r="A63" s="52">
        <v>23</v>
      </c>
      <c r="B63" s="53">
        <f t="shared" si="7"/>
        <v>5618.34</v>
      </c>
      <c r="C63" s="53">
        <f t="shared" si="8"/>
        <v>5666.5</v>
      </c>
      <c r="D63" s="53">
        <f t="shared" si="8"/>
        <v>5664.23</v>
      </c>
      <c r="E63" s="53">
        <f t="shared" si="8"/>
        <v>5711.93</v>
      </c>
      <c r="F63" s="53">
        <f t="shared" si="8"/>
        <v>5715.66</v>
      </c>
      <c r="G63" s="53">
        <f t="shared" si="8"/>
        <v>5711.93</v>
      </c>
      <c r="H63" s="53">
        <f t="shared" si="8"/>
        <v>5716.83</v>
      </c>
      <c r="I63" s="53">
        <f t="shared" si="8"/>
        <v>5853.46</v>
      </c>
      <c r="J63" s="53">
        <f t="shared" si="8"/>
        <v>5874.17</v>
      </c>
      <c r="K63" s="53">
        <f t="shared" si="8"/>
        <v>5914.58</v>
      </c>
      <c r="L63" s="53">
        <f t="shared" si="8"/>
        <v>5965.45</v>
      </c>
      <c r="M63" s="53">
        <f t="shared" si="8"/>
        <v>5947.5</v>
      </c>
      <c r="N63" s="53">
        <f t="shared" si="8"/>
        <v>5953.83</v>
      </c>
      <c r="O63" s="53">
        <f t="shared" si="8"/>
        <v>5899.79</v>
      </c>
      <c r="P63" s="53">
        <f t="shared" si="8"/>
        <v>5911.5</v>
      </c>
      <c r="Q63" s="53">
        <f t="shared" si="8"/>
        <v>5904.78</v>
      </c>
      <c r="R63" s="53">
        <f t="shared" si="8"/>
        <v>5918.95</v>
      </c>
      <c r="S63" s="53">
        <f t="shared" si="8"/>
        <v>5957.53</v>
      </c>
      <c r="T63" s="53">
        <f t="shared" si="8"/>
        <v>5967.88</v>
      </c>
      <c r="U63" s="53">
        <f t="shared" si="8"/>
        <v>6009.53</v>
      </c>
      <c r="V63" s="53">
        <f t="shared" si="8"/>
        <v>6029.75</v>
      </c>
      <c r="W63" s="53">
        <f t="shared" si="8"/>
        <v>6169.49</v>
      </c>
      <c r="X63" s="53">
        <f t="shared" si="8"/>
        <v>6157.57</v>
      </c>
      <c r="Y63" s="53">
        <f t="shared" si="8"/>
        <v>5974.1</v>
      </c>
    </row>
    <row r="64" spans="1:25" x14ac:dyDescent="0.25">
      <c r="A64" s="52">
        <v>24</v>
      </c>
      <c r="B64" s="53">
        <f t="shared" si="7"/>
        <v>5889.12</v>
      </c>
      <c r="C64" s="53">
        <f t="shared" si="8"/>
        <v>5833.76</v>
      </c>
      <c r="D64" s="53">
        <f t="shared" si="8"/>
        <v>5790.13</v>
      </c>
      <c r="E64" s="53">
        <f t="shared" si="8"/>
        <v>5797.25</v>
      </c>
      <c r="F64" s="53">
        <f t="shared" si="8"/>
        <v>5804.56</v>
      </c>
      <c r="G64" s="53">
        <f t="shared" si="8"/>
        <v>5807.81</v>
      </c>
      <c r="H64" s="53">
        <f t="shared" si="8"/>
        <v>5806.75</v>
      </c>
      <c r="I64" s="53">
        <f t="shared" si="8"/>
        <v>5832.09</v>
      </c>
      <c r="J64" s="53">
        <f t="shared" si="8"/>
        <v>5809.4</v>
      </c>
      <c r="K64" s="53">
        <f t="shared" si="8"/>
        <v>5792.38</v>
      </c>
      <c r="L64" s="53">
        <f t="shared" si="8"/>
        <v>5780.3</v>
      </c>
      <c r="M64" s="53">
        <f t="shared" si="8"/>
        <v>5770.08</v>
      </c>
      <c r="N64" s="53">
        <f t="shared" si="8"/>
        <v>5756.98</v>
      </c>
      <c r="O64" s="53">
        <f t="shared" si="8"/>
        <v>5752.31</v>
      </c>
      <c r="P64" s="53">
        <f t="shared" si="8"/>
        <v>5747.97</v>
      </c>
      <c r="Q64" s="53">
        <f t="shared" si="8"/>
        <v>5751.56</v>
      </c>
      <c r="R64" s="53">
        <f t="shared" si="8"/>
        <v>5752.95</v>
      </c>
      <c r="S64" s="53">
        <f t="shared" si="8"/>
        <v>5753.28</v>
      </c>
      <c r="T64" s="53">
        <f t="shared" si="8"/>
        <v>5758.82</v>
      </c>
      <c r="U64" s="53">
        <f t="shared" si="8"/>
        <v>5755.06</v>
      </c>
      <c r="V64" s="53">
        <f t="shared" si="8"/>
        <v>5745</v>
      </c>
      <c r="W64" s="53">
        <f t="shared" si="8"/>
        <v>5745.87</v>
      </c>
      <c r="X64" s="53">
        <f t="shared" si="8"/>
        <v>5740.21</v>
      </c>
      <c r="Y64" s="53">
        <f t="shared" si="8"/>
        <v>5782.03</v>
      </c>
    </row>
    <row r="65" spans="1:25" x14ac:dyDescent="0.25">
      <c r="A65" s="52">
        <v>25</v>
      </c>
      <c r="B65" s="53">
        <f t="shared" si="7"/>
        <v>5816.37</v>
      </c>
      <c r="C65" s="53">
        <f t="shared" si="8"/>
        <v>5831.48</v>
      </c>
      <c r="D65" s="53">
        <f t="shared" si="8"/>
        <v>5842.12</v>
      </c>
      <c r="E65" s="53">
        <f t="shared" si="8"/>
        <v>5847.21</v>
      </c>
      <c r="F65" s="53">
        <f t="shared" si="8"/>
        <v>5815.18</v>
      </c>
      <c r="G65" s="53">
        <f t="shared" si="8"/>
        <v>5800.11</v>
      </c>
      <c r="H65" s="53">
        <f t="shared" si="8"/>
        <v>5842.14</v>
      </c>
      <c r="I65" s="53">
        <f t="shared" si="8"/>
        <v>5841.57</v>
      </c>
      <c r="J65" s="53">
        <f t="shared" si="8"/>
        <v>5831.23</v>
      </c>
      <c r="K65" s="53">
        <f t="shared" si="8"/>
        <v>5832.45</v>
      </c>
      <c r="L65" s="53">
        <f t="shared" si="8"/>
        <v>5829.86</v>
      </c>
      <c r="M65" s="53">
        <f t="shared" si="8"/>
        <v>5814.76</v>
      </c>
      <c r="N65" s="53">
        <f t="shared" si="8"/>
        <v>5803.97</v>
      </c>
      <c r="O65" s="53">
        <f t="shared" si="8"/>
        <v>5801.87</v>
      </c>
      <c r="P65" s="53">
        <f t="shared" si="8"/>
        <v>5791.62</v>
      </c>
      <c r="Q65" s="53">
        <f t="shared" si="8"/>
        <v>5792.9</v>
      </c>
      <c r="R65" s="53">
        <f t="shared" si="8"/>
        <v>5795.08</v>
      </c>
      <c r="S65" s="53">
        <f t="shared" si="8"/>
        <v>5794.49</v>
      </c>
      <c r="T65" s="53">
        <f t="shared" si="8"/>
        <v>5802.72</v>
      </c>
      <c r="U65" s="53">
        <f t="shared" si="8"/>
        <v>5802.02</v>
      </c>
      <c r="V65" s="53">
        <f t="shared" si="8"/>
        <v>5798.85</v>
      </c>
      <c r="W65" s="53">
        <f t="shared" si="8"/>
        <v>5798.92</v>
      </c>
      <c r="X65" s="53">
        <f t="shared" si="8"/>
        <v>5801.52</v>
      </c>
      <c r="Y65" s="53">
        <f t="shared" si="8"/>
        <v>5802.15</v>
      </c>
    </row>
    <row r="66" spans="1:25" x14ac:dyDescent="0.25">
      <c r="A66" s="52">
        <v>26</v>
      </c>
      <c r="B66" s="53">
        <f t="shared" si="7"/>
        <v>5812.81</v>
      </c>
      <c r="C66" s="53">
        <f t="shared" si="8"/>
        <v>5820.91</v>
      </c>
      <c r="D66" s="53">
        <f t="shared" si="8"/>
        <v>5842.5</v>
      </c>
      <c r="E66" s="53">
        <f t="shared" si="8"/>
        <v>5819.45</v>
      </c>
      <c r="F66" s="53">
        <f t="shared" si="8"/>
        <v>5819.35</v>
      </c>
      <c r="G66" s="53">
        <f t="shared" si="8"/>
        <v>5808.96</v>
      </c>
      <c r="H66" s="53">
        <f t="shared" si="8"/>
        <v>5804.58</v>
      </c>
      <c r="I66" s="53">
        <f t="shared" si="8"/>
        <v>5723.86</v>
      </c>
      <c r="J66" s="53">
        <f t="shared" si="8"/>
        <v>5679.64</v>
      </c>
      <c r="K66" s="53">
        <f t="shared" si="8"/>
        <v>5640.75</v>
      </c>
      <c r="L66" s="53">
        <f t="shared" si="8"/>
        <v>5608.13</v>
      </c>
      <c r="M66" s="53">
        <f t="shared" si="8"/>
        <v>5789.18</v>
      </c>
      <c r="N66" s="53">
        <f t="shared" si="8"/>
        <v>5784.84</v>
      </c>
      <c r="O66" s="53">
        <f t="shared" si="8"/>
        <v>5535.5</v>
      </c>
      <c r="P66" s="53">
        <f t="shared" si="8"/>
        <v>5651.15</v>
      </c>
      <c r="Q66" s="53">
        <f t="shared" si="8"/>
        <v>5645.83</v>
      </c>
      <c r="R66" s="53">
        <f t="shared" si="8"/>
        <v>5573.47</v>
      </c>
      <c r="S66" s="53">
        <f t="shared" si="8"/>
        <v>5791.93</v>
      </c>
      <c r="T66" s="53">
        <f t="shared" si="8"/>
        <v>5791.88</v>
      </c>
      <c r="U66" s="53">
        <f t="shared" si="8"/>
        <v>5752.53</v>
      </c>
      <c r="V66" s="53">
        <f t="shared" si="8"/>
        <v>5802.68</v>
      </c>
      <c r="W66" s="53">
        <f t="shared" si="8"/>
        <v>5784.94</v>
      </c>
      <c r="X66" s="53">
        <f t="shared" si="8"/>
        <v>5784.59</v>
      </c>
      <c r="Y66" s="53">
        <f t="shared" si="8"/>
        <v>5786.88</v>
      </c>
    </row>
    <row r="67" spans="1:25" x14ac:dyDescent="0.25">
      <c r="A67" s="52">
        <v>27</v>
      </c>
      <c r="B67" s="53">
        <f t="shared" si="7"/>
        <v>5784.12</v>
      </c>
      <c r="C67" s="53">
        <f t="shared" si="8"/>
        <v>5673.4</v>
      </c>
      <c r="D67" s="53">
        <f t="shared" si="8"/>
        <v>5720.8</v>
      </c>
      <c r="E67" s="53">
        <f t="shared" si="8"/>
        <v>5733.84</v>
      </c>
      <c r="F67" s="53">
        <f t="shared" si="8"/>
        <v>5731.91</v>
      </c>
      <c r="G67" s="53">
        <f t="shared" si="8"/>
        <v>5726.04</v>
      </c>
      <c r="H67" s="53">
        <f t="shared" si="8"/>
        <v>5724.24</v>
      </c>
      <c r="I67" s="53">
        <f t="shared" si="8"/>
        <v>5854.69</v>
      </c>
      <c r="J67" s="53">
        <f t="shared" si="8"/>
        <v>5833.17</v>
      </c>
      <c r="K67" s="53">
        <f t="shared" si="8"/>
        <v>5833.52</v>
      </c>
      <c r="L67" s="53">
        <f t="shared" si="8"/>
        <v>5828.02</v>
      </c>
      <c r="M67" s="53">
        <f t="shared" si="8"/>
        <v>5808.18</v>
      </c>
      <c r="N67" s="53">
        <f t="shared" si="8"/>
        <v>5806.87</v>
      </c>
      <c r="O67" s="53">
        <f t="shared" si="8"/>
        <v>5830.26</v>
      </c>
      <c r="P67" s="53">
        <f t="shared" si="8"/>
        <v>6482.26</v>
      </c>
      <c r="Q67" s="53">
        <f t="shared" si="8"/>
        <v>6482.67</v>
      </c>
      <c r="R67" s="53">
        <f t="shared" si="8"/>
        <v>6597.91</v>
      </c>
      <c r="S67" s="53">
        <f t="shared" si="8"/>
        <v>6591.89</v>
      </c>
      <c r="T67" s="53">
        <f t="shared" si="8"/>
        <v>6601.52</v>
      </c>
      <c r="U67" s="53">
        <f t="shared" si="8"/>
        <v>6508.48</v>
      </c>
      <c r="V67" s="53">
        <f t="shared" si="8"/>
        <v>6531.49</v>
      </c>
      <c r="W67" s="53">
        <f t="shared" si="8"/>
        <v>6538.51</v>
      </c>
      <c r="X67" s="53">
        <f t="shared" si="8"/>
        <v>6540</v>
      </c>
      <c r="Y67" s="53">
        <f t="shared" si="8"/>
        <v>6521.29</v>
      </c>
    </row>
    <row r="68" spans="1:25" x14ac:dyDescent="0.25">
      <c r="A68" s="52">
        <v>28</v>
      </c>
      <c r="B68" s="53">
        <f t="shared" ref="B68:Q71" si="9">ROUND(B245+$L$324+$L$325+B356,2)</f>
        <v>6353.01</v>
      </c>
      <c r="C68" s="53">
        <f t="shared" si="8"/>
        <v>5832.81</v>
      </c>
      <c r="D68" s="53">
        <f t="shared" si="8"/>
        <v>6339.44</v>
      </c>
      <c r="E68" s="53">
        <f t="shared" si="8"/>
        <v>5897.29</v>
      </c>
      <c r="F68" s="53">
        <f t="shared" si="8"/>
        <v>5903.83</v>
      </c>
      <c r="G68" s="53">
        <f t="shared" si="8"/>
        <v>5893.02</v>
      </c>
      <c r="H68" s="53">
        <f t="shared" si="8"/>
        <v>5881.16</v>
      </c>
      <c r="I68" s="53">
        <f t="shared" si="8"/>
        <v>5848.89</v>
      </c>
      <c r="J68" s="53">
        <f t="shared" si="8"/>
        <v>5836.35</v>
      </c>
      <c r="K68" s="53">
        <f t="shared" si="8"/>
        <v>5838.21</v>
      </c>
      <c r="L68" s="53">
        <f t="shared" si="8"/>
        <v>5836.74</v>
      </c>
      <c r="M68" s="53">
        <f t="shared" si="8"/>
        <v>5818.56</v>
      </c>
      <c r="N68" s="53">
        <f t="shared" si="8"/>
        <v>5813.04</v>
      </c>
      <c r="O68" s="53">
        <f t="shared" si="8"/>
        <v>5804.51</v>
      </c>
      <c r="P68" s="53">
        <f t="shared" si="8"/>
        <v>6571.8</v>
      </c>
      <c r="Q68" s="53">
        <f t="shared" si="8"/>
        <v>6448.28</v>
      </c>
      <c r="R68" s="53">
        <f t="shared" si="8"/>
        <v>6452.39</v>
      </c>
      <c r="S68" s="53">
        <f t="shared" si="8"/>
        <v>6454.63</v>
      </c>
      <c r="T68" s="53">
        <f t="shared" si="8"/>
        <v>6584.56</v>
      </c>
      <c r="U68" s="53">
        <f t="shared" si="8"/>
        <v>6464.84</v>
      </c>
      <c r="V68" s="53">
        <f t="shared" si="8"/>
        <v>6481.6</v>
      </c>
      <c r="W68" s="53">
        <f t="shared" si="8"/>
        <v>6521.99</v>
      </c>
      <c r="X68" s="53">
        <f t="shared" si="8"/>
        <v>6511.69</v>
      </c>
      <c r="Y68" s="53">
        <f t="shared" si="8"/>
        <v>6372.41</v>
      </c>
    </row>
    <row r="69" spans="1:25" x14ac:dyDescent="0.25">
      <c r="A69" s="52">
        <v>29</v>
      </c>
      <c r="B69" s="53">
        <f t="shared" si="9"/>
        <v>6368.03</v>
      </c>
      <c r="C69" s="53">
        <f t="shared" si="8"/>
        <v>5833.28</v>
      </c>
      <c r="D69" s="53">
        <f t="shared" si="8"/>
        <v>5890.29</v>
      </c>
      <c r="E69" s="53">
        <f t="shared" si="8"/>
        <v>5908.57</v>
      </c>
      <c r="F69" s="53">
        <f t="shared" si="8"/>
        <v>5915.38</v>
      </c>
      <c r="G69" s="53">
        <f t="shared" si="8"/>
        <v>5911.38</v>
      </c>
      <c r="H69" s="53">
        <f t="shared" si="8"/>
        <v>5911.26</v>
      </c>
      <c r="I69" s="53">
        <f t="shared" si="8"/>
        <v>5847.67</v>
      </c>
      <c r="J69" s="53">
        <f t="shared" si="8"/>
        <v>5844.61</v>
      </c>
      <c r="K69" s="53">
        <f t="shared" si="8"/>
        <v>5842.49</v>
      </c>
      <c r="L69" s="53">
        <f t="shared" si="8"/>
        <v>5837.83</v>
      </c>
      <c r="M69" s="53">
        <f t="shared" si="8"/>
        <v>5824.08</v>
      </c>
      <c r="N69" s="53">
        <f t="shared" si="8"/>
        <v>5817.84</v>
      </c>
      <c r="O69" s="53">
        <f t="shared" si="8"/>
        <v>5801.86</v>
      </c>
      <c r="P69" s="53">
        <f t="shared" si="8"/>
        <v>6141.72</v>
      </c>
      <c r="Q69" s="53">
        <f t="shared" si="8"/>
        <v>6136.74</v>
      </c>
      <c r="R69" s="53">
        <f t="shared" si="8"/>
        <v>5955.78</v>
      </c>
      <c r="S69" s="53">
        <f t="shared" si="8"/>
        <v>5956.31</v>
      </c>
      <c r="T69" s="53">
        <f t="shared" si="8"/>
        <v>5972.43</v>
      </c>
      <c r="U69" s="53">
        <f t="shared" si="8"/>
        <v>5965.09</v>
      </c>
      <c r="V69" s="53">
        <f t="shared" si="8"/>
        <v>6092.07</v>
      </c>
      <c r="W69" s="53">
        <f t="shared" si="8"/>
        <v>6042.53</v>
      </c>
      <c r="X69" s="53">
        <f t="shared" si="8"/>
        <v>6029.37</v>
      </c>
      <c r="Y69" s="53">
        <f t="shared" si="8"/>
        <v>5891.14</v>
      </c>
    </row>
    <row r="70" spans="1:25" x14ac:dyDescent="0.25">
      <c r="A70" s="52">
        <v>30</v>
      </c>
      <c r="B70" s="53">
        <f t="shared" si="9"/>
        <v>5923.01</v>
      </c>
      <c r="C70" s="53">
        <f t="shared" si="9"/>
        <v>5964.2</v>
      </c>
      <c r="D70" s="53">
        <f t="shared" si="9"/>
        <v>5954.26</v>
      </c>
      <c r="E70" s="53">
        <f t="shared" si="9"/>
        <v>5977.59</v>
      </c>
      <c r="F70" s="53">
        <f t="shared" si="9"/>
        <v>5849.99</v>
      </c>
      <c r="G70" s="53">
        <f t="shared" si="9"/>
        <v>5849.04</v>
      </c>
      <c r="H70" s="53">
        <f t="shared" si="9"/>
        <v>5855.39</v>
      </c>
      <c r="I70" s="53">
        <f t="shared" si="9"/>
        <v>5865.92</v>
      </c>
      <c r="J70" s="53">
        <f t="shared" si="9"/>
        <v>5845.36</v>
      </c>
      <c r="K70" s="53">
        <f t="shared" si="9"/>
        <v>5828.79</v>
      </c>
      <c r="L70" s="53">
        <f t="shared" si="9"/>
        <v>5806.73</v>
      </c>
      <c r="M70" s="53">
        <f t="shared" si="9"/>
        <v>5800.16</v>
      </c>
      <c r="N70" s="53">
        <f t="shared" si="9"/>
        <v>5797.15</v>
      </c>
      <c r="O70" s="53">
        <f t="shared" si="9"/>
        <v>5794.53</v>
      </c>
      <c r="P70" s="53">
        <f t="shared" si="9"/>
        <v>5862.38</v>
      </c>
      <c r="Q70" s="53">
        <f t="shared" si="9"/>
        <v>5866.33</v>
      </c>
      <c r="R70" s="53">
        <f t="shared" si="8"/>
        <v>5863.12</v>
      </c>
      <c r="S70" s="53">
        <f t="shared" si="8"/>
        <v>5864.53</v>
      </c>
      <c r="T70" s="53">
        <f t="shared" si="8"/>
        <v>5880.34</v>
      </c>
      <c r="U70" s="53">
        <f t="shared" si="8"/>
        <v>5875.08</v>
      </c>
      <c r="V70" s="53">
        <f t="shared" si="8"/>
        <v>6099.37</v>
      </c>
      <c r="W70" s="53">
        <f t="shared" si="8"/>
        <v>6080.63</v>
      </c>
      <c r="X70" s="53">
        <f t="shared" si="8"/>
        <v>6055.33</v>
      </c>
      <c r="Y70" s="53">
        <f t="shared" si="8"/>
        <v>6038.69</v>
      </c>
    </row>
    <row r="71" spans="1:25" outlineLevel="1" x14ac:dyDescent="0.25">
      <c r="A71" s="52">
        <v>31</v>
      </c>
      <c r="B71" s="53">
        <f t="shared" si="9"/>
        <v>5946.58</v>
      </c>
      <c r="C71" s="53">
        <f t="shared" si="9"/>
        <v>5821.67</v>
      </c>
      <c r="D71" s="53">
        <f t="shared" si="9"/>
        <v>5856.41</v>
      </c>
      <c r="E71" s="53">
        <f t="shared" si="9"/>
        <v>5881.97</v>
      </c>
      <c r="F71" s="53">
        <f t="shared" si="9"/>
        <v>5901.07</v>
      </c>
      <c r="G71" s="53">
        <f t="shared" si="9"/>
        <v>5884.75</v>
      </c>
      <c r="H71" s="53">
        <f t="shared" si="9"/>
        <v>5900.43</v>
      </c>
      <c r="I71" s="53">
        <f t="shared" si="9"/>
        <v>5595.92</v>
      </c>
      <c r="J71" s="53">
        <f t="shared" si="9"/>
        <v>5558.04</v>
      </c>
      <c r="K71" s="53">
        <f t="shared" si="9"/>
        <v>5497.79</v>
      </c>
      <c r="L71" s="53">
        <f t="shared" si="9"/>
        <v>5462.67</v>
      </c>
      <c r="M71" s="53">
        <f t="shared" si="9"/>
        <v>5426.8</v>
      </c>
      <c r="N71" s="53">
        <f t="shared" si="9"/>
        <v>5679.27</v>
      </c>
      <c r="O71" s="53">
        <f t="shared" si="9"/>
        <v>5681.48</v>
      </c>
      <c r="P71" s="53">
        <f t="shared" si="9"/>
        <v>5675.5</v>
      </c>
      <c r="Q71" s="53">
        <f t="shared" si="9"/>
        <v>5674.06</v>
      </c>
      <c r="R71" s="53">
        <f t="shared" si="8"/>
        <v>5669.75</v>
      </c>
      <c r="S71" s="53">
        <f t="shared" si="8"/>
        <v>5669.46</v>
      </c>
      <c r="T71" s="53">
        <f t="shared" si="8"/>
        <v>5682.8</v>
      </c>
      <c r="U71" s="53">
        <f t="shared" si="8"/>
        <v>5672.16</v>
      </c>
      <c r="V71" s="53">
        <f t="shared" si="8"/>
        <v>5637.45</v>
      </c>
      <c r="W71" s="53">
        <f t="shared" si="8"/>
        <v>5692.46</v>
      </c>
      <c r="X71" s="53">
        <f t="shared" si="8"/>
        <v>5638.49</v>
      </c>
      <c r="Y71" s="53">
        <f t="shared" si="8"/>
        <v>5668.6</v>
      </c>
    </row>
    <row r="73" spans="1:25" ht="18.75" x14ac:dyDescent="0.25">
      <c r="A73" s="111" t="s">
        <v>67</v>
      </c>
      <c r="B73" s="112" t="s">
        <v>94</v>
      </c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</row>
    <row r="74" spans="1:25" x14ac:dyDescent="0.25">
      <c r="A74" s="111"/>
      <c r="B74" s="51" t="s">
        <v>69</v>
      </c>
      <c r="C74" s="51" t="s">
        <v>70</v>
      </c>
      <c r="D74" s="51" t="s">
        <v>71</v>
      </c>
      <c r="E74" s="51" t="s">
        <v>72</v>
      </c>
      <c r="F74" s="51" t="s">
        <v>73</v>
      </c>
      <c r="G74" s="51" t="s">
        <v>74</v>
      </c>
      <c r="H74" s="51" t="s">
        <v>75</v>
      </c>
      <c r="I74" s="51" t="s">
        <v>76</v>
      </c>
      <c r="J74" s="51" t="s">
        <v>77</v>
      </c>
      <c r="K74" s="51" t="s">
        <v>78</v>
      </c>
      <c r="L74" s="51" t="s">
        <v>79</v>
      </c>
      <c r="M74" s="51" t="s">
        <v>80</v>
      </c>
      <c r="N74" s="51" t="s">
        <v>81</v>
      </c>
      <c r="O74" s="51" t="s">
        <v>82</v>
      </c>
      <c r="P74" s="51" t="s">
        <v>83</v>
      </c>
      <c r="Q74" s="51" t="s">
        <v>84</v>
      </c>
      <c r="R74" s="51" t="s">
        <v>85</v>
      </c>
      <c r="S74" s="51" t="s">
        <v>86</v>
      </c>
      <c r="T74" s="51" t="s">
        <v>87</v>
      </c>
      <c r="U74" s="51" t="s">
        <v>88</v>
      </c>
      <c r="V74" s="51" t="s">
        <v>89</v>
      </c>
      <c r="W74" s="51" t="s">
        <v>90</v>
      </c>
      <c r="X74" s="51" t="s">
        <v>91</v>
      </c>
      <c r="Y74" s="51" t="s">
        <v>92</v>
      </c>
    </row>
    <row r="75" spans="1:25" x14ac:dyDescent="0.25">
      <c r="A75" s="52">
        <v>1</v>
      </c>
      <c r="B75" s="53">
        <f t="shared" ref="B75:Y85" si="10">ROUND(B218+$M$324+$M$325+B329,2)</f>
        <v>5812.16</v>
      </c>
      <c r="C75" s="53">
        <f t="shared" si="10"/>
        <v>5707.7</v>
      </c>
      <c r="D75" s="53">
        <f t="shared" si="10"/>
        <v>5910.12</v>
      </c>
      <c r="E75" s="53">
        <f t="shared" si="10"/>
        <v>5806.88</v>
      </c>
      <c r="F75" s="53">
        <f t="shared" si="10"/>
        <v>5763.06</v>
      </c>
      <c r="G75" s="53">
        <f t="shared" si="10"/>
        <v>5767.58</v>
      </c>
      <c r="H75" s="53">
        <f t="shared" si="10"/>
        <v>5705.38</v>
      </c>
      <c r="I75" s="53">
        <f t="shared" si="10"/>
        <v>5987.54</v>
      </c>
      <c r="J75" s="53">
        <f t="shared" si="10"/>
        <v>5985.12</v>
      </c>
      <c r="K75" s="53">
        <f t="shared" si="10"/>
        <v>5977.58</v>
      </c>
      <c r="L75" s="53">
        <f t="shared" si="10"/>
        <v>5976.97</v>
      </c>
      <c r="M75" s="53">
        <f t="shared" si="10"/>
        <v>5959.68</v>
      </c>
      <c r="N75" s="53">
        <f t="shared" si="10"/>
        <v>5952.34</v>
      </c>
      <c r="O75" s="53">
        <f t="shared" si="10"/>
        <v>5946.77</v>
      </c>
      <c r="P75" s="53">
        <f t="shared" si="10"/>
        <v>5955.35</v>
      </c>
      <c r="Q75" s="53">
        <f t="shared" si="10"/>
        <v>5955.52</v>
      </c>
      <c r="R75" s="53">
        <f t="shared" si="10"/>
        <v>5968.78</v>
      </c>
      <c r="S75" s="53">
        <f t="shared" si="10"/>
        <v>5956.38</v>
      </c>
      <c r="T75" s="53">
        <f t="shared" si="10"/>
        <v>5946.96</v>
      </c>
      <c r="U75" s="53">
        <f t="shared" si="10"/>
        <v>5934.8</v>
      </c>
      <c r="V75" s="53">
        <f t="shared" si="10"/>
        <v>6559.38</v>
      </c>
      <c r="W75" s="53">
        <f t="shared" si="10"/>
        <v>6489.87</v>
      </c>
      <c r="X75" s="53">
        <f t="shared" si="10"/>
        <v>6138.1</v>
      </c>
      <c r="Y75" s="53">
        <f t="shared" si="10"/>
        <v>5990.27</v>
      </c>
    </row>
    <row r="76" spans="1:25" x14ac:dyDescent="0.25">
      <c r="A76" s="52">
        <v>2</v>
      </c>
      <c r="B76" s="53">
        <f t="shared" si="10"/>
        <v>5947.02</v>
      </c>
      <c r="C76" s="53">
        <f t="shared" si="10"/>
        <v>5958.47</v>
      </c>
      <c r="D76" s="53">
        <f t="shared" si="10"/>
        <v>5974.72</v>
      </c>
      <c r="E76" s="53">
        <f t="shared" si="10"/>
        <v>5975.59</v>
      </c>
      <c r="F76" s="53">
        <f t="shared" si="10"/>
        <v>5975.94</v>
      </c>
      <c r="G76" s="53">
        <f t="shared" si="10"/>
        <v>5974.02</v>
      </c>
      <c r="H76" s="53">
        <f t="shared" si="10"/>
        <v>5980.82</v>
      </c>
      <c r="I76" s="53">
        <f t="shared" si="10"/>
        <v>5532.43</v>
      </c>
      <c r="J76" s="53">
        <f t="shared" si="10"/>
        <v>5488.61</v>
      </c>
      <c r="K76" s="53">
        <f t="shared" si="10"/>
        <v>5432.92</v>
      </c>
      <c r="L76" s="53">
        <f t="shared" si="10"/>
        <v>5424.06</v>
      </c>
      <c r="M76" s="53">
        <f t="shared" si="10"/>
        <v>5406.99</v>
      </c>
      <c r="N76" s="53">
        <f t="shared" si="10"/>
        <v>5699.66</v>
      </c>
      <c r="O76" s="53">
        <f t="shared" si="10"/>
        <v>5878.65</v>
      </c>
      <c r="P76" s="53">
        <f t="shared" si="10"/>
        <v>5880.05</v>
      </c>
      <c r="Q76" s="53">
        <f t="shared" si="10"/>
        <v>5798.88</v>
      </c>
      <c r="R76" s="53">
        <f t="shared" si="10"/>
        <v>5804.91</v>
      </c>
      <c r="S76" s="53">
        <f t="shared" si="10"/>
        <v>5816.43</v>
      </c>
      <c r="T76" s="53">
        <f t="shared" si="10"/>
        <v>5817.26</v>
      </c>
      <c r="U76" s="53">
        <f t="shared" si="10"/>
        <v>5813.73</v>
      </c>
      <c r="V76" s="53">
        <f t="shared" si="10"/>
        <v>5884.84</v>
      </c>
      <c r="W76" s="53">
        <f t="shared" si="10"/>
        <v>5783.49</v>
      </c>
      <c r="X76" s="53">
        <f t="shared" si="10"/>
        <v>5791.49</v>
      </c>
      <c r="Y76" s="53">
        <f t="shared" si="10"/>
        <v>5766.85</v>
      </c>
    </row>
    <row r="77" spans="1:25" x14ac:dyDescent="0.25">
      <c r="A77" s="52">
        <v>3</v>
      </c>
      <c r="B77" s="53">
        <f t="shared" si="10"/>
        <v>5782.93</v>
      </c>
      <c r="C77" s="53">
        <f t="shared" si="10"/>
        <v>5821.03</v>
      </c>
      <c r="D77" s="53">
        <f t="shared" si="10"/>
        <v>5821.69</v>
      </c>
      <c r="E77" s="53">
        <f t="shared" si="10"/>
        <v>5594.73</v>
      </c>
      <c r="F77" s="53">
        <f t="shared" si="10"/>
        <v>5593.29</v>
      </c>
      <c r="G77" s="53">
        <f t="shared" si="10"/>
        <v>5562.65</v>
      </c>
      <c r="H77" s="53">
        <f t="shared" si="10"/>
        <v>5559.66</v>
      </c>
      <c r="I77" s="53">
        <f t="shared" si="10"/>
        <v>5719.2</v>
      </c>
      <c r="J77" s="53">
        <f t="shared" si="10"/>
        <v>5642.88</v>
      </c>
      <c r="K77" s="53">
        <f t="shared" si="10"/>
        <v>5529.57</v>
      </c>
      <c r="L77" s="53">
        <f t="shared" si="10"/>
        <v>5486.41</v>
      </c>
      <c r="M77" s="53">
        <f t="shared" si="10"/>
        <v>5475.56</v>
      </c>
      <c r="N77" s="53">
        <f t="shared" si="10"/>
        <v>5700.19</v>
      </c>
      <c r="O77" s="53">
        <f t="shared" si="10"/>
        <v>5821.23</v>
      </c>
      <c r="P77" s="53">
        <f t="shared" si="10"/>
        <v>5828.95</v>
      </c>
      <c r="Q77" s="53">
        <f t="shared" si="10"/>
        <v>5812.14</v>
      </c>
      <c r="R77" s="53">
        <f t="shared" si="10"/>
        <v>5830.39</v>
      </c>
      <c r="S77" s="53">
        <f t="shared" si="10"/>
        <v>5851.16</v>
      </c>
      <c r="T77" s="53">
        <f t="shared" si="10"/>
        <v>5841.83</v>
      </c>
      <c r="U77" s="53">
        <f t="shared" si="10"/>
        <v>5870.22</v>
      </c>
      <c r="V77" s="53">
        <f t="shared" si="10"/>
        <v>5866.51</v>
      </c>
      <c r="W77" s="53">
        <f t="shared" si="10"/>
        <v>5808.63</v>
      </c>
      <c r="X77" s="53">
        <f t="shared" si="10"/>
        <v>5816.75</v>
      </c>
      <c r="Y77" s="53">
        <f t="shared" si="10"/>
        <v>5825.02</v>
      </c>
    </row>
    <row r="78" spans="1:25" x14ac:dyDescent="0.25">
      <c r="A78" s="52">
        <v>4</v>
      </c>
      <c r="B78" s="53">
        <f t="shared" si="10"/>
        <v>5764.77</v>
      </c>
      <c r="C78" s="53">
        <f t="shared" si="10"/>
        <v>5828.41</v>
      </c>
      <c r="D78" s="53">
        <f t="shared" si="10"/>
        <v>5839.78</v>
      </c>
      <c r="E78" s="53">
        <f t="shared" si="10"/>
        <v>5691.94</v>
      </c>
      <c r="F78" s="53">
        <f t="shared" si="10"/>
        <v>5689.95</v>
      </c>
      <c r="G78" s="53">
        <f t="shared" si="10"/>
        <v>5661.03</v>
      </c>
      <c r="H78" s="53">
        <f t="shared" si="10"/>
        <v>5710.85</v>
      </c>
      <c r="I78" s="53">
        <f t="shared" si="10"/>
        <v>5956.36</v>
      </c>
      <c r="J78" s="53">
        <f t="shared" si="10"/>
        <v>5947.09</v>
      </c>
      <c r="K78" s="53">
        <f t="shared" si="10"/>
        <v>5929.74</v>
      </c>
      <c r="L78" s="53">
        <f t="shared" si="10"/>
        <v>5922.03</v>
      </c>
      <c r="M78" s="53">
        <f t="shared" si="10"/>
        <v>5906.74</v>
      </c>
      <c r="N78" s="53">
        <f t="shared" si="10"/>
        <v>5909.91</v>
      </c>
      <c r="O78" s="53">
        <f t="shared" si="10"/>
        <v>5905.4</v>
      </c>
      <c r="P78" s="53">
        <f t="shared" si="10"/>
        <v>5915.66</v>
      </c>
      <c r="Q78" s="53">
        <f t="shared" si="10"/>
        <v>5929.66</v>
      </c>
      <c r="R78" s="53">
        <f t="shared" si="10"/>
        <v>5931.88</v>
      </c>
      <c r="S78" s="53">
        <f t="shared" si="10"/>
        <v>5933.22</v>
      </c>
      <c r="T78" s="53">
        <f t="shared" si="10"/>
        <v>5919.34</v>
      </c>
      <c r="U78" s="53">
        <f t="shared" si="10"/>
        <v>5914.71</v>
      </c>
      <c r="V78" s="53">
        <f t="shared" si="10"/>
        <v>5923.59</v>
      </c>
      <c r="W78" s="53">
        <f t="shared" si="10"/>
        <v>6001.95</v>
      </c>
      <c r="X78" s="53">
        <f t="shared" si="10"/>
        <v>6002.09</v>
      </c>
      <c r="Y78" s="53">
        <f t="shared" si="10"/>
        <v>6004.78</v>
      </c>
    </row>
    <row r="79" spans="1:25" x14ac:dyDescent="0.25">
      <c r="A79" s="52">
        <v>5</v>
      </c>
      <c r="B79" s="53">
        <f t="shared" si="10"/>
        <v>5921.77</v>
      </c>
      <c r="C79" s="53">
        <f t="shared" si="10"/>
        <v>5935.14</v>
      </c>
      <c r="D79" s="53">
        <f t="shared" si="10"/>
        <v>5959.41</v>
      </c>
      <c r="E79" s="53">
        <f t="shared" si="10"/>
        <v>5970.17</v>
      </c>
      <c r="F79" s="53">
        <f t="shared" si="10"/>
        <v>5968.25</v>
      </c>
      <c r="G79" s="53">
        <f t="shared" si="10"/>
        <v>5973.6</v>
      </c>
      <c r="H79" s="53">
        <f t="shared" si="10"/>
        <v>5969.97</v>
      </c>
      <c r="I79" s="53">
        <f t="shared" si="10"/>
        <v>5638.63</v>
      </c>
      <c r="J79" s="53">
        <f t="shared" si="10"/>
        <v>5797.37</v>
      </c>
      <c r="K79" s="53">
        <f t="shared" si="10"/>
        <v>5747.46</v>
      </c>
      <c r="L79" s="53">
        <f t="shared" si="10"/>
        <v>5697.48</v>
      </c>
      <c r="M79" s="53">
        <f t="shared" si="10"/>
        <v>5636.64</v>
      </c>
      <c r="N79" s="53">
        <f t="shared" si="10"/>
        <v>5625.01</v>
      </c>
      <c r="O79" s="53">
        <f t="shared" si="10"/>
        <v>5640.42</v>
      </c>
      <c r="P79" s="53">
        <f t="shared" si="10"/>
        <v>5698.36</v>
      </c>
      <c r="Q79" s="53">
        <f t="shared" si="10"/>
        <v>5725.04</v>
      </c>
      <c r="R79" s="53">
        <f t="shared" si="10"/>
        <v>5725.74</v>
      </c>
      <c r="S79" s="53">
        <f t="shared" si="10"/>
        <v>5695.05</v>
      </c>
      <c r="T79" s="53">
        <f t="shared" si="10"/>
        <v>5632.83</v>
      </c>
      <c r="U79" s="53">
        <f t="shared" si="10"/>
        <v>5581.15</v>
      </c>
      <c r="V79" s="53">
        <f t="shared" si="10"/>
        <v>5817.97</v>
      </c>
      <c r="W79" s="53">
        <f t="shared" si="10"/>
        <v>5743.15</v>
      </c>
      <c r="X79" s="53">
        <f t="shared" si="10"/>
        <v>5752.49</v>
      </c>
      <c r="Y79" s="53">
        <f t="shared" si="10"/>
        <v>5766.15</v>
      </c>
    </row>
    <row r="80" spans="1:25" x14ac:dyDescent="0.25">
      <c r="A80" s="52">
        <v>6</v>
      </c>
      <c r="B80" s="53">
        <f t="shared" si="10"/>
        <v>5797.84</v>
      </c>
      <c r="C80" s="53">
        <f t="shared" si="10"/>
        <v>5803.07</v>
      </c>
      <c r="D80" s="53">
        <f t="shared" si="10"/>
        <v>5669.39</v>
      </c>
      <c r="E80" s="53">
        <f t="shared" si="10"/>
        <v>5669.62</v>
      </c>
      <c r="F80" s="53">
        <f t="shared" si="10"/>
        <v>5677.46</v>
      </c>
      <c r="G80" s="53">
        <f t="shared" si="10"/>
        <v>5645.93</v>
      </c>
      <c r="H80" s="53">
        <f t="shared" si="10"/>
        <v>5654.39</v>
      </c>
      <c r="I80" s="53">
        <f t="shared" si="10"/>
        <v>5951.44</v>
      </c>
      <c r="J80" s="53">
        <f t="shared" si="10"/>
        <v>5930.86</v>
      </c>
      <c r="K80" s="53">
        <f t="shared" si="10"/>
        <v>5918.03</v>
      </c>
      <c r="L80" s="53">
        <f t="shared" si="10"/>
        <v>5915.6</v>
      </c>
      <c r="M80" s="53">
        <f t="shared" si="10"/>
        <v>5907.46</v>
      </c>
      <c r="N80" s="53">
        <f t="shared" si="10"/>
        <v>5904.53</v>
      </c>
      <c r="O80" s="53">
        <f t="shared" si="10"/>
        <v>6574.35</v>
      </c>
      <c r="P80" s="53">
        <f t="shared" si="10"/>
        <v>6584.23</v>
      </c>
      <c r="Q80" s="53">
        <f t="shared" si="10"/>
        <v>6588.96</v>
      </c>
      <c r="R80" s="53">
        <f t="shared" si="10"/>
        <v>6587.57</v>
      </c>
      <c r="S80" s="53">
        <f t="shared" si="10"/>
        <v>6404.65</v>
      </c>
      <c r="T80" s="53">
        <f t="shared" si="10"/>
        <v>6405.37</v>
      </c>
      <c r="U80" s="53">
        <f t="shared" si="10"/>
        <v>6546.59</v>
      </c>
      <c r="V80" s="53">
        <f t="shared" si="10"/>
        <v>7374.55</v>
      </c>
      <c r="W80" s="53">
        <f t="shared" si="10"/>
        <v>7298.07</v>
      </c>
      <c r="X80" s="53">
        <f t="shared" si="10"/>
        <v>7302.16</v>
      </c>
      <c r="Y80" s="53">
        <f t="shared" si="10"/>
        <v>7344.36</v>
      </c>
    </row>
    <row r="81" spans="1:25" x14ac:dyDescent="0.25">
      <c r="A81" s="52">
        <v>7</v>
      </c>
      <c r="B81" s="53">
        <f t="shared" si="10"/>
        <v>7542.25</v>
      </c>
      <c r="C81" s="53">
        <f t="shared" si="10"/>
        <v>6383.06</v>
      </c>
      <c r="D81" s="53">
        <f t="shared" si="10"/>
        <v>5937.26</v>
      </c>
      <c r="E81" s="53">
        <f t="shared" si="10"/>
        <v>5927.56</v>
      </c>
      <c r="F81" s="53">
        <f t="shared" si="10"/>
        <v>5928.63</v>
      </c>
      <c r="G81" s="53">
        <f t="shared" si="10"/>
        <v>5935.56</v>
      </c>
      <c r="H81" s="53">
        <f t="shared" si="10"/>
        <v>5935.33</v>
      </c>
      <c r="I81" s="53">
        <f t="shared" si="10"/>
        <v>5469.53</v>
      </c>
      <c r="J81" s="53">
        <f t="shared" si="10"/>
        <v>5518.72</v>
      </c>
      <c r="K81" s="53">
        <f t="shared" si="10"/>
        <v>5505.91</v>
      </c>
      <c r="L81" s="53">
        <f t="shared" si="10"/>
        <v>5442.15</v>
      </c>
      <c r="M81" s="53">
        <f t="shared" si="10"/>
        <v>5396.7</v>
      </c>
      <c r="N81" s="53">
        <f t="shared" si="10"/>
        <v>5389.82</v>
      </c>
      <c r="O81" s="53">
        <f t="shared" si="10"/>
        <v>5447.07</v>
      </c>
      <c r="P81" s="53">
        <f t="shared" si="10"/>
        <v>5466.58</v>
      </c>
      <c r="Q81" s="53">
        <f t="shared" si="10"/>
        <v>5384.77</v>
      </c>
      <c r="R81" s="53">
        <f t="shared" si="10"/>
        <v>5526.5</v>
      </c>
      <c r="S81" s="53">
        <f t="shared" si="10"/>
        <v>5386.22</v>
      </c>
      <c r="T81" s="53">
        <f t="shared" si="10"/>
        <v>5556.73</v>
      </c>
      <c r="U81" s="53">
        <f t="shared" si="10"/>
        <v>5596.65</v>
      </c>
      <c r="V81" s="53">
        <f t="shared" si="10"/>
        <v>5585.98</v>
      </c>
      <c r="W81" s="53">
        <f t="shared" si="10"/>
        <v>5578.84</v>
      </c>
      <c r="X81" s="53">
        <f t="shared" si="10"/>
        <v>5580.66</v>
      </c>
      <c r="Y81" s="53">
        <f t="shared" si="10"/>
        <v>5485.74</v>
      </c>
    </row>
    <row r="82" spans="1:25" x14ac:dyDescent="0.25">
      <c r="A82" s="52">
        <v>8</v>
      </c>
      <c r="B82" s="53">
        <f t="shared" si="10"/>
        <v>5534.69</v>
      </c>
      <c r="C82" s="53">
        <f t="shared" si="10"/>
        <v>5564.63</v>
      </c>
      <c r="D82" s="53">
        <f t="shared" si="10"/>
        <v>5495.34</v>
      </c>
      <c r="E82" s="53">
        <f t="shared" si="10"/>
        <v>5518.62</v>
      </c>
      <c r="F82" s="53">
        <f t="shared" si="10"/>
        <v>5540.87</v>
      </c>
      <c r="G82" s="53">
        <f t="shared" si="10"/>
        <v>5533.04</v>
      </c>
      <c r="H82" s="53">
        <f t="shared" si="10"/>
        <v>5537.88</v>
      </c>
      <c r="I82" s="53">
        <f t="shared" si="10"/>
        <v>5542.39</v>
      </c>
      <c r="J82" s="53">
        <f t="shared" si="10"/>
        <v>5505.9</v>
      </c>
      <c r="K82" s="53">
        <f t="shared" si="10"/>
        <v>5560.86</v>
      </c>
      <c r="L82" s="53">
        <f t="shared" si="10"/>
        <v>5494.64</v>
      </c>
      <c r="M82" s="53">
        <f t="shared" si="10"/>
        <v>5447.14</v>
      </c>
      <c r="N82" s="53">
        <f t="shared" si="10"/>
        <v>5440.02</v>
      </c>
      <c r="O82" s="53">
        <f t="shared" si="10"/>
        <v>5438.89</v>
      </c>
      <c r="P82" s="53">
        <f t="shared" si="10"/>
        <v>5497.71</v>
      </c>
      <c r="Q82" s="53">
        <f t="shared" si="10"/>
        <v>5524.18</v>
      </c>
      <c r="R82" s="53">
        <f t="shared" si="10"/>
        <v>5481.09</v>
      </c>
      <c r="S82" s="53">
        <f t="shared" si="10"/>
        <v>5477.33</v>
      </c>
      <c r="T82" s="53">
        <f t="shared" si="10"/>
        <v>5478.74</v>
      </c>
      <c r="U82" s="53">
        <f t="shared" si="10"/>
        <v>5597.61</v>
      </c>
      <c r="V82" s="53">
        <f t="shared" si="10"/>
        <v>5592.89</v>
      </c>
      <c r="W82" s="53">
        <f t="shared" si="10"/>
        <v>5581.45</v>
      </c>
      <c r="X82" s="53">
        <f t="shared" si="10"/>
        <v>5591.31</v>
      </c>
      <c r="Y82" s="53">
        <f t="shared" si="10"/>
        <v>5554.18</v>
      </c>
    </row>
    <row r="83" spans="1:25" x14ac:dyDescent="0.25">
      <c r="A83" s="52">
        <v>9</v>
      </c>
      <c r="B83" s="53">
        <f t="shared" si="10"/>
        <v>5443.88</v>
      </c>
      <c r="C83" s="53">
        <f t="shared" si="10"/>
        <v>5519.57</v>
      </c>
      <c r="D83" s="53">
        <f t="shared" si="10"/>
        <v>5509.79</v>
      </c>
      <c r="E83" s="53">
        <f t="shared" si="10"/>
        <v>5548.54</v>
      </c>
      <c r="F83" s="53">
        <f t="shared" si="10"/>
        <v>5540.36</v>
      </c>
      <c r="G83" s="53">
        <f t="shared" si="10"/>
        <v>5534.87</v>
      </c>
      <c r="H83" s="53">
        <f t="shared" si="10"/>
        <v>5528.31</v>
      </c>
      <c r="I83" s="53">
        <f t="shared" si="10"/>
        <v>5591.36</v>
      </c>
      <c r="J83" s="53">
        <f t="shared" si="10"/>
        <v>5614.02</v>
      </c>
      <c r="K83" s="53">
        <f t="shared" si="10"/>
        <v>5505.62</v>
      </c>
      <c r="L83" s="53">
        <f t="shared" si="10"/>
        <v>5479.46</v>
      </c>
      <c r="M83" s="53">
        <f t="shared" si="10"/>
        <v>5443.44</v>
      </c>
      <c r="N83" s="53">
        <f t="shared" si="10"/>
        <v>5443.18</v>
      </c>
      <c r="O83" s="53">
        <f t="shared" si="10"/>
        <v>5552.27</v>
      </c>
      <c r="P83" s="53">
        <f t="shared" si="10"/>
        <v>5486.59</v>
      </c>
      <c r="Q83" s="53">
        <f t="shared" si="10"/>
        <v>5640.19</v>
      </c>
      <c r="R83" s="53">
        <f t="shared" si="10"/>
        <v>5646.24</v>
      </c>
      <c r="S83" s="53">
        <f t="shared" si="10"/>
        <v>5660.7</v>
      </c>
      <c r="T83" s="53">
        <f t="shared" si="10"/>
        <v>5659.86</v>
      </c>
      <c r="U83" s="53">
        <f t="shared" si="10"/>
        <v>5657.85</v>
      </c>
      <c r="V83" s="53">
        <f t="shared" si="10"/>
        <v>5659.33</v>
      </c>
      <c r="W83" s="53">
        <f t="shared" si="10"/>
        <v>5600.24</v>
      </c>
      <c r="X83" s="53">
        <f t="shared" si="10"/>
        <v>5582.94</v>
      </c>
      <c r="Y83" s="53">
        <f t="shared" si="10"/>
        <v>5588.18</v>
      </c>
    </row>
    <row r="84" spans="1:25" x14ac:dyDescent="0.25">
      <c r="A84" s="52">
        <v>10</v>
      </c>
      <c r="B84" s="53">
        <f t="shared" si="10"/>
        <v>5636.29</v>
      </c>
      <c r="C84" s="53">
        <f t="shared" si="10"/>
        <v>5589.58</v>
      </c>
      <c r="D84" s="53">
        <f t="shared" si="10"/>
        <v>5629.94</v>
      </c>
      <c r="E84" s="53">
        <f t="shared" si="10"/>
        <v>5649.61</v>
      </c>
      <c r="F84" s="53">
        <f t="shared" si="10"/>
        <v>5595.16</v>
      </c>
      <c r="G84" s="53">
        <f t="shared" si="10"/>
        <v>5594.07</v>
      </c>
      <c r="H84" s="53">
        <f t="shared" si="10"/>
        <v>5598.05</v>
      </c>
      <c r="I84" s="53">
        <f t="shared" si="10"/>
        <v>5633.26</v>
      </c>
      <c r="J84" s="53">
        <f t="shared" si="10"/>
        <v>5579.73</v>
      </c>
      <c r="K84" s="53">
        <f t="shared" si="10"/>
        <v>5474.26</v>
      </c>
      <c r="L84" s="53">
        <f t="shared" si="10"/>
        <v>5436.88</v>
      </c>
      <c r="M84" s="53">
        <f t="shared" si="10"/>
        <v>5425.65</v>
      </c>
      <c r="N84" s="53">
        <f t="shared" si="10"/>
        <v>5478.68</v>
      </c>
      <c r="O84" s="53">
        <f t="shared" si="10"/>
        <v>5542.26</v>
      </c>
      <c r="P84" s="53">
        <f t="shared" si="10"/>
        <v>5497.72</v>
      </c>
      <c r="Q84" s="53">
        <f t="shared" si="10"/>
        <v>5663.68</v>
      </c>
      <c r="R84" s="53">
        <f t="shared" si="10"/>
        <v>5669.81</v>
      </c>
      <c r="S84" s="53">
        <f t="shared" si="10"/>
        <v>5508.5</v>
      </c>
      <c r="T84" s="53">
        <f t="shared" si="10"/>
        <v>5496.17</v>
      </c>
      <c r="U84" s="53">
        <f t="shared" si="10"/>
        <v>5497.18</v>
      </c>
      <c r="V84" s="53">
        <f t="shared" si="10"/>
        <v>5665.82</v>
      </c>
      <c r="W84" s="53">
        <f t="shared" si="10"/>
        <v>5642.43</v>
      </c>
      <c r="X84" s="53">
        <f t="shared" si="10"/>
        <v>5622.25</v>
      </c>
      <c r="Y84" s="53">
        <f t="shared" si="10"/>
        <v>5623.3</v>
      </c>
    </row>
    <row r="85" spans="1:25" x14ac:dyDescent="0.25">
      <c r="A85" s="52">
        <v>11</v>
      </c>
      <c r="B85" s="53">
        <f t="shared" si="10"/>
        <v>5603.87</v>
      </c>
      <c r="C85" s="53">
        <f t="shared" si="10"/>
        <v>5578.78</v>
      </c>
      <c r="D85" s="53">
        <f t="shared" si="10"/>
        <v>5547.46</v>
      </c>
      <c r="E85" s="53">
        <f t="shared" si="10"/>
        <v>5572.43</v>
      </c>
      <c r="F85" s="53">
        <f t="shared" si="10"/>
        <v>5575.91</v>
      </c>
      <c r="G85" s="53">
        <f t="shared" si="10"/>
        <v>5569.96</v>
      </c>
      <c r="H85" s="53">
        <f t="shared" si="10"/>
        <v>5573.97</v>
      </c>
      <c r="I85" s="53">
        <f t="shared" si="10"/>
        <v>5655.41</v>
      </c>
      <c r="J85" s="53">
        <f t="shared" si="10"/>
        <v>5568.01</v>
      </c>
      <c r="K85" s="53">
        <f t="shared" si="10"/>
        <v>5492.32</v>
      </c>
      <c r="L85" s="53">
        <f t="shared" si="10"/>
        <v>5478.93</v>
      </c>
      <c r="M85" s="53">
        <f t="shared" si="10"/>
        <v>5486.28</v>
      </c>
      <c r="N85" s="53">
        <f t="shared" si="10"/>
        <v>5482.54</v>
      </c>
      <c r="O85" s="53">
        <f t="shared" si="10"/>
        <v>5547.76</v>
      </c>
      <c r="P85" s="53">
        <f t="shared" si="10"/>
        <v>5739.13</v>
      </c>
      <c r="Q85" s="53">
        <f t="shared" ref="C85:Y96" si="11">ROUND(Q228+$M$324+$M$325+Q339,2)</f>
        <v>5737.87</v>
      </c>
      <c r="R85" s="53">
        <f t="shared" si="11"/>
        <v>5741.6</v>
      </c>
      <c r="S85" s="53">
        <f t="shared" si="11"/>
        <v>5738.94</v>
      </c>
      <c r="T85" s="53">
        <f t="shared" si="11"/>
        <v>5700.03</v>
      </c>
      <c r="U85" s="53">
        <f t="shared" si="11"/>
        <v>5697.84</v>
      </c>
      <c r="V85" s="53">
        <f t="shared" si="11"/>
        <v>5811.1</v>
      </c>
      <c r="W85" s="53">
        <f t="shared" si="11"/>
        <v>5777.18</v>
      </c>
      <c r="X85" s="53">
        <f t="shared" si="11"/>
        <v>5791.63</v>
      </c>
      <c r="Y85" s="53">
        <f t="shared" si="11"/>
        <v>5805.4</v>
      </c>
    </row>
    <row r="86" spans="1:25" x14ac:dyDescent="0.25">
      <c r="A86" s="52">
        <v>12</v>
      </c>
      <c r="B86" s="53">
        <f t="shared" ref="B86:B101" si="12">ROUND(B229+$M$324+$M$325+B340,2)</f>
        <v>5654.16</v>
      </c>
      <c r="C86" s="53">
        <f t="shared" si="11"/>
        <v>5667.93</v>
      </c>
      <c r="D86" s="53">
        <f t="shared" si="11"/>
        <v>5708.52</v>
      </c>
      <c r="E86" s="53">
        <f t="shared" si="11"/>
        <v>5723.3</v>
      </c>
      <c r="F86" s="53">
        <f t="shared" si="11"/>
        <v>5729.98</v>
      </c>
      <c r="G86" s="53">
        <f t="shared" si="11"/>
        <v>5716.39</v>
      </c>
      <c r="H86" s="53">
        <f t="shared" si="11"/>
        <v>5729.64</v>
      </c>
      <c r="I86" s="53">
        <f t="shared" si="11"/>
        <v>5703.45</v>
      </c>
      <c r="J86" s="53">
        <f t="shared" si="11"/>
        <v>5636.69</v>
      </c>
      <c r="K86" s="53">
        <f t="shared" si="11"/>
        <v>5589.32</v>
      </c>
      <c r="L86" s="53">
        <f t="shared" si="11"/>
        <v>5535.88</v>
      </c>
      <c r="M86" s="53">
        <f t="shared" si="11"/>
        <v>5494.38</v>
      </c>
      <c r="N86" s="53">
        <f t="shared" si="11"/>
        <v>5494.59</v>
      </c>
      <c r="O86" s="53">
        <f t="shared" si="11"/>
        <v>5509.11</v>
      </c>
      <c r="P86" s="53">
        <f t="shared" si="11"/>
        <v>5683.93</v>
      </c>
      <c r="Q86" s="53">
        <f t="shared" si="11"/>
        <v>5652.06</v>
      </c>
      <c r="R86" s="53">
        <f t="shared" si="11"/>
        <v>5667.88</v>
      </c>
      <c r="S86" s="53">
        <f t="shared" si="11"/>
        <v>5679.6</v>
      </c>
      <c r="T86" s="53">
        <f t="shared" si="11"/>
        <v>5678.2</v>
      </c>
      <c r="U86" s="53">
        <f t="shared" si="11"/>
        <v>5675.65</v>
      </c>
      <c r="V86" s="53">
        <f t="shared" si="11"/>
        <v>5774.47</v>
      </c>
      <c r="W86" s="53">
        <f t="shared" si="11"/>
        <v>5726.12</v>
      </c>
      <c r="X86" s="53">
        <f t="shared" si="11"/>
        <v>5730.15</v>
      </c>
      <c r="Y86" s="53">
        <f t="shared" si="11"/>
        <v>5728.08</v>
      </c>
    </row>
    <row r="87" spans="1:25" x14ac:dyDescent="0.25">
      <c r="A87" s="52">
        <v>13</v>
      </c>
      <c r="B87" s="53">
        <f t="shared" si="12"/>
        <v>5753.2</v>
      </c>
      <c r="C87" s="53">
        <f t="shared" si="11"/>
        <v>5758.55</v>
      </c>
      <c r="D87" s="53">
        <f t="shared" si="11"/>
        <v>5775.63</v>
      </c>
      <c r="E87" s="53">
        <f t="shared" si="11"/>
        <v>5764.83</v>
      </c>
      <c r="F87" s="53">
        <f t="shared" si="11"/>
        <v>5744.36</v>
      </c>
      <c r="G87" s="53">
        <f t="shared" si="11"/>
        <v>5723.18</v>
      </c>
      <c r="H87" s="53">
        <f t="shared" si="11"/>
        <v>5715.54</v>
      </c>
      <c r="I87" s="53">
        <f t="shared" si="11"/>
        <v>5690.68</v>
      </c>
      <c r="J87" s="53">
        <f t="shared" si="11"/>
        <v>5621.01</v>
      </c>
      <c r="K87" s="53">
        <f t="shared" si="11"/>
        <v>5558.93</v>
      </c>
      <c r="L87" s="53">
        <f t="shared" si="11"/>
        <v>5512.97</v>
      </c>
      <c r="M87" s="53">
        <f t="shared" si="11"/>
        <v>5489.03</v>
      </c>
      <c r="N87" s="53">
        <f t="shared" si="11"/>
        <v>5503.11</v>
      </c>
      <c r="O87" s="53">
        <f t="shared" si="11"/>
        <v>5534.1</v>
      </c>
      <c r="P87" s="53">
        <f t="shared" si="11"/>
        <v>5656.99</v>
      </c>
      <c r="Q87" s="53">
        <f t="shared" si="11"/>
        <v>5670.01</v>
      </c>
      <c r="R87" s="53">
        <f t="shared" si="11"/>
        <v>5656.62</v>
      </c>
      <c r="S87" s="53">
        <f t="shared" si="11"/>
        <v>5503.66</v>
      </c>
      <c r="T87" s="53">
        <f t="shared" si="11"/>
        <v>5490.87</v>
      </c>
      <c r="U87" s="53">
        <f t="shared" si="11"/>
        <v>5677.65</v>
      </c>
      <c r="V87" s="53">
        <f t="shared" si="11"/>
        <v>5589.02</v>
      </c>
      <c r="W87" s="53">
        <f t="shared" si="11"/>
        <v>5660.56</v>
      </c>
      <c r="X87" s="53">
        <f t="shared" si="11"/>
        <v>5642.28</v>
      </c>
      <c r="Y87" s="53">
        <f t="shared" si="11"/>
        <v>5659.29</v>
      </c>
    </row>
    <row r="88" spans="1:25" x14ac:dyDescent="0.25">
      <c r="A88" s="52">
        <v>14</v>
      </c>
      <c r="B88" s="53">
        <f t="shared" si="12"/>
        <v>5695.89</v>
      </c>
      <c r="C88" s="53">
        <f t="shared" si="11"/>
        <v>5752.99</v>
      </c>
      <c r="D88" s="53">
        <f t="shared" si="11"/>
        <v>5752.45</v>
      </c>
      <c r="E88" s="53">
        <f t="shared" si="11"/>
        <v>5662.84</v>
      </c>
      <c r="F88" s="53">
        <f t="shared" si="11"/>
        <v>5645.04</v>
      </c>
      <c r="G88" s="53">
        <f t="shared" si="11"/>
        <v>5631.64</v>
      </c>
      <c r="H88" s="53">
        <f t="shared" si="11"/>
        <v>5615.32</v>
      </c>
      <c r="I88" s="53">
        <f t="shared" si="11"/>
        <v>5722.36</v>
      </c>
      <c r="J88" s="53">
        <f t="shared" si="11"/>
        <v>5672.36</v>
      </c>
      <c r="K88" s="53">
        <f t="shared" si="11"/>
        <v>5621.56</v>
      </c>
      <c r="L88" s="53">
        <f t="shared" si="11"/>
        <v>5565.51</v>
      </c>
      <c r="M88" s="53">
        <f t="shared" si="11"/>
        <v>5828.03</v>
      </c>
      <c r="N88" s="53">
        <f t="shared" si="11"/>
        <v>5819.1</v>
      </c>
      <c r="O88" s="53">
        <f t="shared" si="11"/>
        <v>5820.28</v>
      </c>
      <c r="P88" s="53">
        <f t="shared" si="11"/>
        <v>5838.33</v>
      </c>
      <c r="Q88" s="53">
        <f t="shared" si="11"/>
        <v>5840.45</v>
      </c>
      <c r="R88" s="53">
        <f t="shared" si="11"/>
        <v>5840.09</v>
      </c>
      <c r="S88" s="53">
        <f t="shared" si="11"/>
        <v>5833.49</v>
      </c>
      <c r="T88" s="53">
        <f t="shared" si="11"/>
        <v>5840.45</v>
      </c>
      <c r="U88" s="53">
        <f t="shared" si="11"/>
        <v>5828.97</v>
      </c>
      <c r="V88" s="53">
        <f t="shared" si="11"/>
        <v>5788.03</v>
      </c>
      <c r="W88" s="53">
        <f t="shared" si="11"/>
        <v>5801.08</v>
      </c>
      <c r="X88" s="53">
        <f t="shared" si="11"/>
        <v>5828.71</v>
      </c>
      <c r="Y88" s="53">
        <f t="shared" si="11"/>
        <v>5846.1</v>
      </c>
    </row>
    <row r="89" spans="1:25" x14ac:dyDescent="0.25">
      <c r="A89" s="52">
        <v>15</v>
      </c>
      <c r="B89" s="53">
        <f t="shared" si="12"/>
        <v>5837.76</v>
      </c>
      <c r="C89" s="53">
        <f t="shared" si="11"/>
        <v>5809.18</v>
      </c>
      <c r="D89" s="53">
        <f t="shared" si="11"/>
        <v>5825.33</v>
      </c>
      <c r="E89" s="53">
        <f t="shared" si="11"/>
        <v>5764.53</v>
      </c>
      <c r="F89" s="53">
        <f t="shared" si="11"/>
        <v>5774.32</v>
      </c>
      <c r="G89" s="53">
        <f t="shared" si="11"/>
        <v>5747.87</v>
      </c>
      <c r="H89" s="53">
        <f t="shared" si="11"/>
        <v>5728.06</v>
      </c>
      <c r="I89" s="53">
        <f t="shared" si="11"/>
        <v>5987.04</v>
      </c>
      <c r="J89" s="53">
        <f t="shared" si="11"/>
        <v>5977.97</v>
      </c>
      <c r="K89" s="53">
        <f t="shared" si="11"/>
        <v>5967.21</v>
      </c>
      <c r="L89" s="53">
        <f t="shared" si="11"/>
        <v>5962.95</v>
      </c>
      <c r="M89" s="53">
        <f t="shared" si="11"/>
        <v>5951.56</v>
      </c>
      <c r="N89" s="53">
        <f t="shared" si="11"/>
        <v>5947.27</v>
      </c>
      <c r="O89" s="53">
        <f t="shared" si="11"/>
        <v>5946.87</v>
      </c>
      <c r="P89" s="53">
        <f t="shared" si="11"/>
        <v>5944.94</v>
      </c>
      <c r="Q89" s="53">
        <f t="shared" si="11"/>
        <v>5947.5</v>
      </c>
      <c r="R89" s="53">
        <f t="shared" si="11"/>
        <v>5958.68</v>
      </c>
      <c r="S89" s="53">
        <f t="shared" si="11"/>
        <v>5949.47</v>
      </c>
      <c r="T89" s="53">
        <f t="shared" si="11"/>
        <v>5944.34</v>
      </c>
      <c r="U89" s="53">
        <f t="shared" si="11"/>
        <v>5942.52</v>
      </c>
      <c r="V89" s="53">
        <f t="shared" si="11"/>
        <v>5937.28</v>
      </c>
      <c r="W89" s="53">
        <f t="shared" si="11"/>
        <v>5925.81</v>
      </c>
      <c r="X89" s="53">
        <f t="shared" si="11"/>
        <v>6077.15</v>
      </c>
      <c r="Y89" s="53">
        <f t="shared" si="11"/>
        <v>6116.04</v>
      </c>
    </row>
    <row r="90" spans="1:25" x14ac:dyDescent="0.25">
      <c r="A90" s="52">
        <v>16</v>
      </c>
      <c r="B90" s="53">
        <f t="shared" si="12"/>
        <v>5948.7</v>
      </c>
      <c r="C90" s="53">
        <f t="shared" si="11"/>
        <v>5982.12</v>
      </c>
      <c r="D90" s="53">
        <f t="shared" si="11"/>
        <v>6104.49</v>
      </c>
      <c r="E90" s="53">
        <f t="shared" si="11"/>
        <v>6106.39</v>
      </c>
      <c r="F90" s="53">
        <f t="shared" si="11"/>
        <v>6045.48</v>
      </c>
      <c r="G90" s="53">
        <f t="shared" si="11"/>
        <v>6102.01</v>
      </c>
      <c r="H90" s="53">
        <f t="shared" si="11"/>
        <v>6014.56</v>
      </c>
      <c r="I90" s="53">
        <f t="shared" si="11"/>
        <v>5634.81</v>
      </c>
      <c r="J90" s="53">
        <f t="shared" si="11"/>
        <v>5567.96</v>
      </c>
      <c r="K90" s="53">
        <f t="shared" si="11"/>
        <v>5838.13</v>
      </c>
      <c r="L90" s="53">
        <f t="shared" si="11"/>
        <v>5832</v>
      </c>
      <c r="M90" s="53">
        <f t="shared" si="11"/>
        <v>5832.33</v>
      </c>
      <c r="N90" s="53">
        <f t="shared" si="11"/>
        <v>5844.81</v>
      </c>
      <c r="O90" s="53">
        <f t="shared" si="11"/>
        <v>5841.2</v>
      </c>
      <c r="P90" s="53">
        <f t="shared" si="11"/>
        <v>5843.26</v>
      </c>
      <c r="Q90" s="53">
        <f t="shared" si="11"/>
        <v>5843.59</v>
      </c>
      <c r="R90" s="53">
        <f t="shared" si="11"/>
        <v>5852.61</v>
      </c>
      <c r="S90" s="53">
        <f t="shared" si="11"/>
        <v>5849.66</v>
      </c>
      <c r="T90" s="53">
        <f t="shared" si="11"/>
        <v>5852.14</v>
      </c>
      <c r="U90" s="53">
        <f t="shared" si="11"/>
        <v>5835.52</v>
      </c>
      <c r="V90" s="53">
        <f t="shared" si="11"/>
        <v>5847.56</v>
      </c>
      <c r="W90" s="53">
        <f t="shared" si="11"/>
        <v>5841.34</v>
      </c>
      <c r="X90" s="53">
        <f t="shared" si="11"/>
        <v>5850.6</v>
      </c>
      <c r="Y90" s="53">
        <f t="shared" si="11"/>
        <v>5853.4</v>
      </c>
    </row>
    <row r="91" spans="1:25" x14ac:dyDescent="0.25">
      <c r="A91" s="52">
        <v>17</v>
      </c>
      <c r="B91" s="53">
        <f t="shared" si="12"/>
        <v>5774.76</v>
      </c>
      <c r="C91" s="53">
        <f t="shared" si="11"/>
        <v>5840.55</v>
      </c>
      <c r="D91" s="53">
        <f t="shared" si="11"/>
        <v>5846.4</v>
      </c>
      <c r="E91" s="53">
        <f t="shared" si="11"/>
        <v>5790.64</v>
      </c>
      <c r="F91" s="53">
        <f t="shared" si="11"/>
        <v>5801.21</v>
      </c>
      <c r="G91" s="53">
        <f t="shared" si="11"/>
        <v>5761.59</v>
      </c>
      <c r="H91" s="53">
        <f t="shared" si="11"/>
        <v>5736.21</v>
      </c>
      <c r="I91" s="53">
        <f t="shared" si="11"/>
        <v>5662.77</v>
      </c>
      <c r="J91" s="53">
        <f t="shared" si="11"/>
        <v>5641.97</v>
      </c>
      <c r="K91" s="53">
        <f t="shared" si="11"/>
        <v>5625.61</v>
      </c>
      <c r="L91" s="53">
        <f t="shared" si="11"/>
        <v>5590.01</v>
      </c>
      <c r="M91" s="53">
        <f t="shared" si="11"/>
        <v>5572.2</v>
      </c>
      <c r="N91" s="53">
        <f t="shared" si="11"/>
        <v>5658.2</v>
      </c>
      <c r="O91" s="53">
        <f t="shared" si="11"/>
        <v>5594.03</v>
      </c>
      <c r="P91" s="53">
        <f t="shared" si="11"/>
        <v>5635.16</v>
      </c>
      <c r="Q91" s="53">
        <f t="shared" si="11"/>
        <v>5652.63</v>
      </c>
      <c r="R91" s="53">
        <f t="shared" si="11"/>
        <v>5653.91</v>
      </c>
      <c r="S91" s="53">
        <f t="shared" si="11"/>
        <v>5619.3</v>
      </c>
      <c r="T91" s="53">
        <f t="shared" si="11"/>
        <v>5592.49</v>
      </c>
      <c r="U91" s="53">
        <f t="shared" si="11"/>
        <v>5558.46</v>
      </c>
      <c r="V91" s="53">
        <f t="shared" si="11"/>
        <v>5672.12</v>
      </c>
      <c r="W91" s="53">
        <f t="shared" si="11"/>
        <v>5616.03</v>
      </c>
      <c r="X91" s="53">
        <f t="shared" si="11"/>
        <v>5602.42</v>
      </c>
      <c r="Y91" s="53">
        <f t="shared" si="11"/>
        <v>5626.69</v>
      </c>
    </row>
    <row r="92" spans="1:25" x14ac:dyDescent="0.25">
      <c r="A92" s="52">
        <v>18</v>
      </c>
      <c r="B92" s="53">
        <f t="shared" si="12"/>
        <v>5671.81</v>
      </c>
      <c r="C92" s="53">
        <f t="shared" si="11"/>
        <v>5659.24</v>
      </c>
      <c r="D92" s="53">
        <f t="shared" si="11"/>
        <v>5662.57</v>
      </c>
      <c r="E92" s="53">
        <f t="shared" si="11"/>
        <v>5664.03</v>
      </c>
      <c r="F92" s="53">
        <f t="shared" si="11"/>
        <v>5628.02</v>
      </c>
      <c r="G92" s="53">
        <f t="shared" si="11"/>
        <v>5597.61</v>
      </c>
      <c r="H92" s="53">
        <f t="shared" si="11"/>
        <v>5631.52</v>
      </c>
      <c r="I92" s="53">
        <f t="shared" si="11"/>
        <v>5654.35</v>
      </c>
      <c r="J92" s="53">
        <f t="shared" si="11"/>
        <v>5660.38</v>
      </c>
      <c r="K92" s="53">
        <f t="shared" si="11"/>
        <v>5617.48</v>
      </c>
      <c r="L92" s="53">
        <f t="shared" si="11"/>
        <v>5560.58</v>
      </c>
      <c r="M92" s="53">
        <f t="shared" si="11"/>
        <v>5546.3</v>
      </c>
      <c r="N92" s="53">
        <f t="shared" si="11"/>
        <v>5555.25</v>
      </c>
      <c r="O92" s="53">
        <f t="shared" si="11"/>
        <v>5614.95</v>
      </c>
      <c r="P92" s="53">
        <f t="shared" si="11"/>
        <v>5605.98</v>
      </c>
      <c r="Q92" s="53">
        <f t="shared" si="11"/>
        <v>5652.5</v>
      </c>
      <c r="R92" s="53">
        <f t="shared" si="11"/>
        <v>5663.56</v>
      </c>
      <c r="S92" s="53">
        <f t="shared" si="11"/>
        <v>5663.27</v>
      </c>
      <c r="T92" s="53">
        <f t="shared" si="11"/>
        <v>5661.82</v>
      </c>
      <c r="U92" s="53">
        <f t="shared" si="11"/>
        <v>5665.57</v>
      </c>
      <c r="V92" s="53">
        <f t="shared" si="11"/>
        <v>5636.79</v>
      </c>
      <c r="W92" s="53">
        <f t="shared" si="11"/>
        <v>5605</v>
      </c>
      <c r="X92" s="53">
        <f t="shared" si="11"/>
        <v>5619.33</v>
      </c>
      <c r="Y92" s="53">
        <f t="shared" si="11"/>
        <v>5659.01</v>
      </c>
    </row>
    <row r="93" spans="1:25" x14ac:dyDescent="0.25">
      <c r="A93" s="52">
        <v>19</v>
      </c>
      <c r="B93" s="53">
        <f t="shared" si="12"/>
        <v>5662.3</v>
      </c>
      <c r="C93" s="53">
        <f t="shared" si="11"/>
        <v>5627.31</v>
      </c>
      <c r="D93" s="53">
        <f t="shared" si="11"/>
        <v>5652.65</v>
      </c>
      <c r="E93" s="53">
        <f t="shared" si="11"/>
        <v>5651.89</v>
      </c>
      <c r="F93" s="53">
        <f t="shared" si="11"/>
        <v>5649.08</v>
      </c>
      <c r="G93" s="53">
        <f t="shared" si="11"/>
        <v>5613.39</v>
      </c>
      <c r="H93" s="53">
        <f t="shared" si="11"/>
        <v>5606.25</v>
      </c>
      <c r="I93" s="53">
        <f t="shared" si="11"/>
        <v>5521.29</v>
      </c>
      <c r="J93" s="53">
        <f t="shared" si="11"/>
        <v>5465.58</v>
      </c>
      <c r="K93" s="53">
        <f t="shared" si="11"/>
        <v>5622.5</v>
      </c>
      <c r="L93" s="53">
        <f t="shared" si="11"/>
        <v>5578.3</v>
      </c>
      <c r="M93" s="53">
        <f t="shared" si="11"/>
        <v>5542.19</v>
      </c>
      <c r="N93" s="53">
        <f t="shared" si="11"/>
        <v>5534.19</v>
      </c>
      <c r="O93" s="53">
        <f t="shared" si="11"/>
        <v>5554.29</v>
      </c>
      <c r="P93" s="53">
        <f t="shared" si="11"/>
        <v>5556.34</v>
      </c>
      <c r="Q93" s="53">
        <f t="shared" si="11"/>
        <v>5580.68</v>
      </c>
      <c r="R93" s="53">
        <f t="shared" si="11"/>
        <v>5562.24</v>
      </c>
      <c r="S93" s="53">
        <f t="shared" si="11"/>
        <v>5561.43</v>
      </c>
      <c r="T93" s="53">
        <f t="shared" si="11"/>
        <v>5555.03</v>
      </c>
      <c r="U93" s="53">
        <f t="shared" si="11"/>
        <v>5491.21</v>
      </c>
      <c r="V93" s="53">
        <f t="shared" si="11"/>
        <v>5648.14</v>
      </c>
      <c r="W93" s="53">
        <f t="shared" si="11"/>
        <v>5656.87</v>
      </c>
      <c r="X93" s="53">
        <f t="shared" si="11"/>
        <v>5614.08</v>
      </c>
      <c r="Y93" s="53">
        <f t="shared" si="11"/>
        <v>5636.39</v>
      </c>
    </row>
    <row r="94" spans="1:25" x14ac:dyDescent="0.25">
      <c r="A94" s="52">
        <v>20</v>
      </c>
      <c r="B94" s="53">
        <f t="shared" si="12"/>
        <v>5676.8</v>
      </c>
      <c r="C94" s="53">
        <f t="shared" si="11"/>
        <v>5573</v>
      </c>
      <c r="D94" s="53">
        <f t="shared" si="11"/>
        <v>5586.5</v>
      </c>
      <c r="E94" s="53">
        <f t="shared" si="11"/>
        <v>5576.55</v>
      </c>
      <c r="F94" s="53">
        <f t="shared" si="11"/>
        <v>5566.32</v>
      </c>
      <c r="G94" s="53">
        <f t="shared" si="11"/>
        <v>5553.6</v>
      </c>
      <c r="H94" s="53">
        <f t="shared" si="11"/>
        <v>5543.26</v>
      </c>
      <c r="I94" s="53">
        <f t="shared" si="11"/>
        <v>5573.71</v>
      </c>
      <c r="J94" s="53">
        <f t="shared" si="11"/>
        <v>5641.49</v>
      </c>
      <c r="K94" s="53">
        <f t="shared" si="11"/>
        <v>5716.67</v>
      </c>
      <c r="L94" s="53">
        <f t="shared" si="11"/>
        <v>5709.27</v>
      </c>
      <c r="M94" s="53">
        <f t="shared" si="11"/>
        <v>5682.94</v>
      </c>
      <c r="N94" s="53">
        <f t="shared" si="11"/>
        <v>5678.38</v>
      </c>
      <c r="O94" s="53">
        <f t="shared" si="11"/>
        <v>5705.57</v>
      </c>
      <c r="P94" s="53">
        <f t="shared" si="11"/>
        <v>5716.18</v>
      </c>
      <c r="Q94" s="53">
        <f t="shared" si="11"/>
        <v>5719.26</v>
      </c>
      <c r="R94" s="53">
        <f t="shared" si="11"/>
        <v>5714.55</v>
      </c>
      <c r="S94" s="53">
        <f t="shared" si="11"/>
        <v>5707.38</v>
      </c>
      <c r="T94" s="53">
        <f t="shared" si="11"/>
        <v>5699.61</v>
      </c>
      <c r="U94" s="53">
        <f t="shared" si="11"/>
        <v>5667.29</v>
      </c>
      <c r="V94" s="53">
        <f t="shared" si="11"/>
        <v>5690.78</v>
      </c>
      <c r="W94" s="53">
        <f t="shared" si="11"/>
        <v>5685.25</v>
      </c>
      <c r="X94" s="53">
        <f t="shared" si="11"/>
        <v>5685.31</v>
      </c>
      <c r="Y94" s="53">
        <f t="shared" si="11"/>
        <v>5720.3</v>
      </c>
    </row>
    <row r="95" spans="1:25" x14ac:dyDescent="0.25">
      <c r="A95" s="52">
        <v>21</v>
      </c>
      <c r="B95" s="53">
        <f t="shared" si="12"/>
        <v>5688.47</v>
      </c>
      <c r="C95" s="53">
        <f t="shared" si="11"/>
        <v>5645.31</v>
      </c>
      <c r="D95" s="53">
        <f t="shared" si="11"/>
        <v>5593.48</v>
      </c>
      <c r="E95" s="53">
        <f t="shared" si="11"/>
        <v>5573.57</v>
      </c>
      <c r="F95" s="53">
        <f t="shared" si="11"/>
        <v>5598</v>
      </c>
      <c r="G95" s="53">
        <f t="shared" si="11"/>
        <v>5598.73</v>
      </c>
      <c r="H95" s="53">
        <f t="shared" si="11"/>
        <v>5629.01</v>
      </c>
      <c r="I95" s="53">
        <f t="shared" si="11"/>
        <v>5992.03</v>
      </c>
      <c r="J95" s="53">
        <f t="shared" si="11"/>
        <v>5980.41</v>
      </c>
      <c r="K95" s="53">
        <f t="shared" si="11"/>
        <v>5978.41</v>
      </c>
      <c r="L95" s="53">
        <f t="shared" si="11"/>
        <v>5969.93</v>
      </c>
      <c r="M95" s="53">
        <f t="shared" si="11"/>
        <v>5962.84</v>
      </c>
      <c r="N95" s="53">
        <f t="shared" si="11"/>
        <v>5959.36</v>
      </c>
      <c r="O95" s="53">
        <f t="shared" si="11"/>
        <v>5954.8</v>
      </c>
      <c r="P95" s="53">
        <f t="shared" si="11"/>
        <v>5954.51</v>
      </c>
      <c r="Q95" s="53">
        <f t="shared" si="11"/>
        <v>5953.93</v>
      </c>
      <c r="R95" s="53">
        <f t="shared" si="11"/>
        <v>5958.93</v>
      </c>
      <c r="S95" s="53">
        <f t="shared" si="11"/>
        <v>5960.32</v>
      </c>
      <c r="T95" s="53">
        <f t="shared" si="11"/>
        <v>5967.61</v>
      </c>
      <c r="U95" s="53">
        <f t="shared" si="11"/>
        <v>5967.23</v>
      </c>
      <c r="V95" s="53">
        <f t="shared" si="11"/>
        <v>6033.95</v>
      </c>
      <c r="W95" s="53">
        <f t="shared" si="11"/>
        <v>6028.85</v>
      </c>
      <c r="X95" s="53">
        <f t="shared" si="11"/>
        <v>6032.74</v>
      </c>
      <c r="Y95" s="53">
        <f t="shared" si="11"/>
        <v>6427.47</v>
      </c>
    </row>
    <row r="96" spans="1:25" x14ac:dyDescent="0.25">
      <c r="A96" s="52">
        <v>22</v>
      </c>
      <c r="B96" s="53">
        <f t="shared" si="12"/>
        <v>6061.24</v>
      </c>
      <c r="C96" s="53">
        <f t="shared" si="11"/>
        <v>5980.01</v>
      </c>
      <c r="D96" s="53">
        <f t="shared" si="11"/>
        <v>5979.93</v>
      </c>
      <c r="E96" s="53">
        <f t="shared" si="11"/>
        <v>5984.19</v>
      </c>
      <c r="F96" s="53">
        <f t="shared" si="11"/>
        <v>5984.03</v>
      </c>
      <c r="G96" s="53">
        <f t="shared" si="11"/>
        <v>5985.83</v>
      </c>
      <c r="H96" s="53">
        <f t="shared" si="11"/>
        <v>5990.09</v>
      </c>
      <c r="I96" s="53">
        <f t="shared" si="11"/>
        <v>5827.63</v>
      </c>
      <c r="J96" s="53">
        <f t="shared" si="11"/>
        <v>5772.89</v>
      </c>
      <c r="K96" s="53">
        <f t="shared" si="11"/>
        <v>5725.09</v>
      </c>
      <c r="L96" s="53">
        <f t="shared" si="11"/>
        <v>5683.86</v>
      </c>
      <c r="M96" s="53">
        <f t="shared" si="11"/>
        <v>5612.07</v>
      </c>
      <c r="N96" s="53">
        <f t="shared" si="11"/>
        <v>5626.23</v>
      </c>
      <c r="O96" s="53">
        <f t="shared" si="11"/>
        <v>5664.3</v>
      </c>
      <c r="P96" s="53">
        <f t="shared" si="11"/>
        <v>5650.87</v>
      </c>
      <c r="Q96" s="53">
        <f t="shared" si="11"/>
        <v>5827.57</v>
      </c>
      <c r="R96" s="53">
        <f t="shared" si="11"/>
        <v>5786.09</v>
      </c>
      <c r="S96" s="53">
        <f t="shared" ref="C96:Y105" si="13">ROUND(S239+$M$324+$M$325+S350,2)</f>
        <v>5780.8</v>
      </c>
      <c r="T96" s="53">
        <f t="shared" si="13"/>
        <v>5789.82</v>
      </c>
      <c r="U96" s="53">
        <f t="shared" si="13"/>
        <v>5783.24</v>
      </c>
      <c r="V96" s="53">
        <f t="shared" si="13"/>
        <v>5793.73</v>
      </c>
      <c r="W96" s="53">
        <f t="shared" si="13"/>
        <v>5740.49</v>
      </c>
      <c r="X96" s="53">
        <f t="shared" si="13"/>
        <v>5737.35</v>
      </c>
      <c r="Y96" s="53">
        <f t="shared" si="13"/>
        <v>5716.57</v>
      </c>
    </row>
    <row r="97" spans="1:25" x14ac:dyDescent="0.25">
      <c r="A97" s="52">
        <v>23</v>
      </c>
      <c r="B97" s="53">
        <f t="shared" si="12"/>
        <v>5741.11</v>
      </c>
      <c r="C97" s="53">
        <f t="shared" si="13"/>
        <v>5789.27</v>
      </c>
      <c r="D97" s="53">
        <f t="shared" si="13"/>
        <v>5787</v>
      </c>
      <c r="E97" s="53">
        <f t="shared" si="13"/>
        <v>5834.7</v>
      </c>
      <c r="F97" s="53">
        <f t="shared" si="13"/>
        <v>5838.43</v>
      </c>
      <c r="G97" s="53">
        <f t="shared" si="13"/>
        <v>5834.7</v>
      </c>
      <c r="H97" s="53">
        <f t="shared" si="13"/>
        <v>5839.6</v>
      </c>
      <c r="I97" s="53">
        <f t="shared" si="13"/>
        <v>5976.23</v>
      </c>
      <c r="J97" s="53">
        <f t="shared" si="13"/>
        <v>5996.94</v>
      </c>
      <c r="K97" s="53">
        <f t="shared" si="13"/>
        <v>6037.35</v>
      </c>
      <c r="L97" s="53">
        <f t="shared" si="13"/>
        <v>6088.22</v>
      </c>
      <c r="M97" s="53">
        <f t="shared" si="13"/>
        <v>6070.27</v>
      </c>
      <c r="N97" s="53">
        <f t="shared" si="13"/>
        <v>6076.6</v>
      </c>
      <c r="O97" s="53">
        <f t="shared" si="13"/>
        <v>6022.56</v>
      </c>
      <c r="P97" s="53">
        <f t="shared" si="13"/>
        <v>6034.27</v>
      </c>
      <c r="Q97" s="53">
        <f t="shared" si="13"/>
        <v>6027.55</v>
      </c>
      <c r="R97" s="53">
        <f t="shared" si="13"/>
        <v>6041.72</v>
      </c>
      <c r="S97" s="53">
        <f t="shared" si="13"/>
        <v>6080.3</v>
      </c>
      <c r="T97" s="53">
        <f t="shared" si="13"/>
        <v>6090.65</v>
      </c>
      <c r="U97" s="53">
        <f t="shared" si="13"/>
        <v>6132.3</v>
      </c>
      <c r="V97" s="53">
        <f t="shared" si="13"/>
        <v>6152.52</v>
      </c>
      <c r="W97" s="53">
        <f t="shared" si="13"/>
        <v>6292.26</v>
      </c>
      <c r="X97" s="53">
        <f t="shared" si="13"/>
        <v>6280.34</v>
      </c>
      <c r="Y97" s="53">
        <f t="shared" si="13"/>
        <v>6096.87</v>
      </c>
    </row>
    <row r="98" spans="1:25" x14ac:dyDescent="0.25">
      <c r="A98" s="52">
        <v>24</v>
      </c>
      <c r="B98" s="53">
        <f t="shared" si="12"/>
        <v>6011.89</v>
      </c>
      <c r="C98" s="53">
        <f t="shared" si="13"/>
        <v>5956.53</v>
      </c>
      <c r="D98" s="53">
        <f t="shared" si="13"/>
        <v>5912.9</v>
      </c>
      <c r="E98" s="53">
        <f t="shared" si="13"/>
        <v>5920.02</v>
      </c>
      <c r="F98" s="53">
        <f t="shared" si="13"/>
        <v>5927.33</v>
      </c>
      <c r="G98" s="53">
        <f t="shared" si="13"/>
        <v>5930.58</v>
      </c>
      <c r="H98" s="53">
        <f t="shared" si="13"/>
        <v>5929.52</v>
      </c>
      <c r="I98" s="53">
        <f t="shared" si="13"/>
        <v>5954.86</v>
      </c>
      <c r="J98" s="53">
        <f t="shared" si="13"/>
        <v>5932.17</v>
      </c>
      <c r="K98" s="53">
        <f t="shared" si="13"/>
        <v>5915.15</v>
      </c>
      <c r="L98" s="53">
        <f t="shared" si="13"/>
        <v>5903.07</v>
      </c>
      <c r="M98" s="53">
        <f t="shared" si="13"/>
        <v>5892.85</v>
      </c>
      <c r="N98" s="53">
        <f t="shared" si="13"/>
        <v>5879.75</v>
      </c>
      <c r="O98" s="53">
        <f t="shared" si="13"/>
        <v>5875.08</v>
      </c>
      <c r="P98" s="53">
        <f t="shared" si="13"/>
        <v>5870.74</v>
      </c>
      <c r="Q98" s="53">
        <f t="shared" si="13"/>
        <v>5874.33</v>
      </c>
      <c r="R98" s="53">
        <f t="shared" si="13"/>
        <v>5875.72</v>
      </c>
      <c r="S98" s="53">
        <f t="shared" si="13"/>
        <v>5876.05</v>
      </c>
      <c r="T98" s="53">
        <f t="shared" si="13"/>
        <v>5881.59</v>
      </c>
      <c r="U98" s="53">
        <f t="shared" si="13"/>
        <v>5877.83</v>
      </c>
      <c r="V98" s="53">
        <f t="shared" si="13"/>
        <v>5867.77</v>
      </c>
      <c r="W98" s="53">
        <f t="shared" si="13"/>
        <v>5868.64</v>
      </c>
      <c r="X98" s="53">
        <f t="shared" si="13"/>
        <v>5862.98</v>
      </c>
      <c r="Y98" s="53">
        <f t="shared" si="13"/>
        <v>5904.8</v>
      </c>
    </row>
    <row r="99" spans="1:25" x14ac:dyDescent="0.25">
      <c r="A99" s="52">
        <v>25</v>
      </c>
      <c r="B99" s="53">
        <f t="shared" si="12"/>
        <v>5939.14</v>
      </c>
      <c r="C99" s="53">
        <f t="shared" si="13"/>
        <v>5954.25</v>
      </c>
      <c r="D99" s="53">
        <f t="shared" si="13"/>
        <v>5964.89</v>
      </c>
      <c r="E99" s="53">
        <f t="shared" si="13"/>
        <v>5969.98</v>
      </c>
      <c r="F99" s="53">
        <f t="shared" si="13"/>
        <v>5937.95</v>
      </c>
      <c r="G99" s="53">
        <f t="shared" si="13"/>
        <v>5922.88</v>
      </c>
      <c r="H99" s="53">
        <f t="shared" si="13"/>
        <v>5964.91</v>
      </c>
      <c r="I99" s="53">
        <f t="shared" si="13"/>
        <v>5964.34</v>
      </c>
      <c r="J99" s="53">
        <f t="shared" si="13"/>
        <v>5954</v>
      </c>
      <c r="K99" s="53">
        <f t="shared" si="13"/>
        <v>5955.22</v>
      </c>
      <c r="L99" s="53">
        <f t="shared" si="13"/>
        <v>5952.63</v>
      </c>
      <c r="M99" s="53">
        <f t="shared" si="13"/>
        <v>5937.53</v>
      </c>
      <c r="N99" s="53">
        <f t="shared" si="13"/>
        <v>5926.74</v>
      </c>
      <c r="O99" s="53">
        <f t="shared" si="13"/>
        <v>5924.64</v>
      </c>
      <c r="P99" s="53">
        <f t="shared" si="13"/>
        <v>5914.39</v>
      </c>
      <c r="Q99" s="53">
        <f t="shared" si="13"/>
        <v>5915.67</v>
      </c>
      <c r="R99" s="53">
        <f t="shared" si="13"/>
        <v>5917.85</v>
      </c>
      <c r="S99" s="53">
        <f t="shared" si="13"/>
        <v>5917.26</v>
      </c>
      <c r="T99" s="53">
        <f t="shared" si="13"/>
        <v>5925.49</v>
      </c>
      <c r="U99" s="53">
        <f t="shared" si="13"/>
        <v>5924.79</v>
      </c>
      <c r="V99" s="53">
        <f t="shared" si="13"/>
        <v>5921.62</v>
      </c>
      <c r="W99" s="53">
        <f t="shared" si="13"/>
        <v>5921.69</v>
      </c>
      <c r="X99" s="53">
        <f t="shared" si="13"/>
        <v>5924.29</v>
      </c>
      <c r="Y99" s="53">
        <f t="shared" si="13"/>
        <v>5924.92</v>
      </c>
    </row>
    <row r="100" spans="1:25" x14ac:dyDescent="0.25">
      <c r="A100" s="52">
        <v>26</v>
      </c>
      <c r="B100" s="53">
        <f t="shared" si="12"/>
        <v>5935.58</v>
      </c>
      <c r="C100" s="53">
        <f t="shared" si="13"/>
        <v>5943.68</v>
      </c>
      <c r="D100" s="53">
        <f t="shared" si="13"/>
        <v>5965.27</v>
      </c>
      <c r="E100" s="53">
        <f t="shared" si="13"/>
        <v>5942.22</v>
      </c>
      <c r="F100" s="53">
        <f t="shared" si="13"/>
        <v>5942.12</v>
      </c>
      <c r="G100" s="53">
        <f t="shared" si="13"/>
        <v>5931.73</v>
      </c>
      <c r="H100" s="53">
        <f t="shared" si="13"/>
        <v>5927.35</v>
      </c>
      <c r="I100" s="53">
        <f t="shared" si="13"/>
        <v>5846.63</v>
      </c>
      <c r="J100" s="53">
        <f t="shared" si="13"/>
        <v>5802.41</v>
      </c>
      <c r="K100" s="53">
        <f t="shared" si="13"/>
        <v>5763.52</v>
      </c>
      <c r="L100" s="53">
        <f t="shared" si="13"/>
        <v>5730.9</v>
      </c>
      <c r="M100" s="53">
        <f t="shared" si="13"/>
        <v>5911.95</v>
      </c>
      <c r="N100" s="53">
        <f t="shared" si="13"/>
        <v>5907.61</v>
      </c>
      <c r="O100" s="53">
        <f t="shared" si="13"/>
        <v>5658.27</v>
      </c>
      <c r="P100" s="53">
        <f t="shared" si="13"/>
        <v>5773.92</v>
      </c>
      <c r="Q100" s="53">
        <f t="shared" si="13"/>
        <v>5768.6</v>
      </c>
      <c r="R100" s="53">
        <f t="shared" si="13"/>
        <v>5696.24</v>
      </c>
      <c r="S100" s="53">
        <f t="shared" si="13"/>
        <v>5914.7</v>
      </c>
      <c r="T100" s="53">
        <f t="shared" si="13"/>
        <v>5914.65</v>
      </c>
      <c r="U100" s="53">
        <f t="shared" si="13"/>
        <v>5875.3</v>
      </c>
      <c r="V100" s="53">
        <f t="shared" si="13"/>
        <v>5925.45</v>
      </c>
      <c r="W100" s="53">
        <f t="shared" si="13"/>
        <v>5907.71</v>
      </c>
      <c r="X100" s="53">
        <f t="shared" si="13"/>
        <v>5907.36</v>
      </c>
      <c r="Y100" s="53">
        <f t="shared" si="13"/>
        <v>5909.65</v>
      </c>
    </row>
    <row r="101" spans="1:25" x14ac:dyDescent="0.25">
      <c r="A101" s="52">
        <v>27</v>
      </c>
      <c r="B101" s="53">
        <f t="shared" si="12"/>
        <v>5906.89</v>
      </c>
      <c r="C101" s="53">
        <f t="shared" si="13"/>
        <v>5796.17</v>
      </c>
      <c r="D101" s="53">
        <f t="shared" si="13"/>
        <v>5843.57</v>
      </c>
      <c r="E101" s="53">
        <f t="shared" si="13"/>
        <v>5856.61</v>
      </c>
      <c r="F101" s="53">
        <f t="shared" si="13"/>
        <v>5854.68</v>
      </c>
      <c r="G101" s="53">
        <f t="shared" si="13"/>
        <v>5848.81</v>
      </c>
      <c r="H101" s="53">
        <f t="shared" si="13"/>
        <v>5847.01</v>
      </c>
      <c r="I101" s="53">
        <f t="shared" si="13"/>
        <v>5977.46</v>
      </c>
      <c r="J101" s="53">
        <f t="shared" si="13"/>
        <v>5955.94</v>
      </c>
      <c r="K101" s="53">
        <f t="shared" si="13"/>
        <v>5956.29</v>
      </c>
      <c r="L101" s="53">
        <f t="shared" si="13"/>
        <v>5950.79</v>
      </c>
      <c r="M101" s="53">
        <f t="shared" si="13"/>
        <v>5930.95</v>
      </c>
      <c r="N101" s="53">
        <f t="shared" si="13"/>
        <v>5929.64</v>
      </c>
      <c r="O101" s="53">
        <f t="shared" si="13"/>
        <v>5953.03</v>
      </c>
      <c r="P101" s="53">
        <f t="shared" si="13"/>
        <v>6605.03</v>
      </c>
      <c r="Q101" s="53">
        <f t="shared" si="13"/>
        <v>6605.44</v>
      </c>
      <c r="R101" s="53">
        <f t="shared" si="13"/>
        <v>6720.68</v>
      </c>
      <c r="S101" s="53">
        <f t="shared" si="13"/>
        <v>6714.66</v>
      </c>
      <c r="T101" s="53">
        <f t="shared" si="13"/>
        <v>6724.29</v>
      </c>
      <c r="U101" s="53">
        <f t="shared" si="13"/>
        <v>6631.25</v>
      </c>
      <c r="V101" s="53">
        <f t="shared" si="13"/>
        <v>6654.26</v>
      </c>
      <c r="W101" s="53">
        <f t="shared" si="13"/>
        <v>6661.28</v>
      </c>
      <c r="X101" s="53">
        <f t="shared" si="13"/>
        <v>6662.77</v>
      </c>
      <c r="Y101" s="53">
        <f t="shared" si="13"/>
        <v>6644.06</v>
      </c>
    </row>
    <row r="102" spans="1:25" x14ac:dyDescent="0.25">
      <c r="A102" s="52">
        <v>28</v>
      </c>
      <c r="B102" s="53">
        <f t="shared" ref="B102:Q105" si="14">ROUND(B245+$M$324+$M$325+B356,2)</f>
        <v>6475.78</v>
      </c>
      <c r="C102" s="53">
        <f t="shared" si="13"/>
        <v>5955.58</v>
      </c>
      <c r="D102" s="53">
        <f t="shared" si="13"/>
        <v>6462.21</v>
      </c>
      <c r="E102" s="53">
        <f t="shared" si="13"/>
        <v>6020.06</v>
      </c>
      <c r="F102" s="53">
        <f t="shared" si="13"/>
        <v>6026.6</v>
      </c>
      <c r="G102" s="53">
        <f t="shared" si="13"/>
        <v>6015.79</v>
      </c>
      <c r="H102" s="53">
        <f t="shared" si="13"/>
        <v>6003.93</v>
      </c>
      <c r="I102" s="53">
        <f t="shared" si="13"/>
        <v>5971.66</v>
      </c>
      <c r="J102" s="53">
        <f t="shared" si="13"/>
        <v>5959.12</v>
      </c>
      <c r="K102" s="53">
        <f t="shared" si="13"/>
        <v>5960.98</v>
      </c>
      <c r="L102" s="53">
        <f t="shared" si="13"/>
        <v>5959.51</v>
      </c>
      <c r="M102" s="53">
        <f t="shared" si="13"/>
        <v>5941.33</v>
      </c>
      <c r="N102" s="53">
        <f t="shared" si="13"/>
        <v>5935.81</v>
      </c>
      <c r="O102" s="53">
        <f t="shared" si="13"/>
        <v>5927.28</v>
      </c>
      <c r="P102" s="53">
        <f t="shared" si="13"/>
        <v>6694.57</v>
      </c>
      <c r="Q102" s="53">
        <f t="shared" si="13"/>
        <v>6571.05</v>
      </c>
      <c r="R102" s="53">
        <f t="shared" si="13"/>
        <v>6575.16</v>
      </c>
      <c r="S102" s="53">
        <f t="shared" si="13"/>
        <v>6577.4</v>
      </c>
      <c r="T102" s="53">
        <f t="shared" si="13"/>
        <v>6707.33</v>
      </c>
      <c r="U102" s="53">
        <f t="shared" si="13"/>
        <v>6587.61</v>
      </c>
      <c r="V102" s="53">
        <f t="shared" si="13"/>
        <v>6604.37</v>
      </c>
      <c r="W102" s="53">
        <f t="shared" si="13"/>
        <v>6644.76</v>
      </c>
      <c r="X102" s="53">
        <f t="shared" si="13"/>
        <v>6634.46</v>
      </c>
      <c r="Y102" s="53">
        <f t="shared" si="13"/>
        <v>6495.18</v>
      </c>
    </row>
    <row r="103" spans="1:25" x14ac:dyDescent="0.25">
      <c r="A103" s="52">
        <v>29</v>
      </c>
      <c r="B103" s="53">
        <f t="shared" si="14"/>
        <v>6490.8</v>
      </c>
      <c r="C103" s="53">
        <f t="shared" si="13"/>
        <v>5956.05</v>
      </c>
      <c r="D103" s="53">
        <f t="shared" si="13"/>
        <v>6013.06</v>
      </c>
      <c r="E103" s="53">
        <f t="shared" si="13"/>
        <v>6031.34</v>
      </c>
      <c r="F103" s="53">
        <f t="shared" si="13"/>
        <v>6038.15</v>
      </c>
      <c r="G103" s="53">
        <f t="shared" si="13"/>
        <v>6034.15</v>
      </c>
      <c r="H103" s="53">
        <f t="shared" si="13"/>
        <v>6034.03</v>
      </c>
      <c r="I103" s="53">
        <f t="shared" si="13"/>
        <v>5970.44</v>
      </c>
      <c r="J103" s="53">
        <f t="shared" si="13"/>
        <v>5967.38</v>
      </c>
      <c r="K103" s="53">
        <f t="shared" si="13"/>
        <v>5965.26</v>
      </c>
      <c r="L103" s="53">
        <f t="shared" si="13"/>
        <v>5960.6</v>
      </c>
      <c r="M103" s="53">
        <f t="shared" si="13"/>
        <v>5946.85</v>
      </c>
      <c r="N103" s="53">
        <f t="shared" si="13"/>
        <v>5940.61</v>
      </c>
      <c r="O103" s="53">
        <f t="shared" si="13"/>
        <v>5924.63</v>
      </c>
      <c r="P103" s="53">
        <f t="shared" si="13"/>
        <v>6264.49</v>
      </c>
      <c r="Q103" s="53">
        <f t="shared" si="13"/>
        <v>6259.51</v>
      </c>
      <c r="R103" s="53">
        <f t="shared" si="13"/>
        <v>6078.55</v>
      </c>
      <c r="S103" s="53">
        <f t="shared" si="13"/>
        <v>6079.08</v>
      </c>
      <c r="T103" s="53">
        <f t="shared" si="13"/>
        <v>6095.2</v>
      </c>
      <c r="U103" s="53">
        <f t="shared" si="13"/>
        <v>6087.86</v>
      </c>
      <c r="V103" s="53">
        <f t="shared" si="13"/>
        <v>6214.84</v>
      </c>
      <c r="W103" s="53">
        <f t="shared" si="13"/>
        <v>6165.3</v>
      </c>
      <c r="X103" s="53">
        <f t="shared" si="13"/>
        <v>6152.14</v>
      </c>
      <c r="Y103" s="53">
        <f t="shared" si="13"/>
        <v>6013.91</v>
      </c>
    </row>
    <row r="104" spans="1:25" x14ac:dyDescent="0.25">
      <c r="A104" s="52">
        <v>30</v>
      </c>
      <c r="B104" s="53">
        <f t="shared" si="14"/>
        <v>6045.78</v>
      </c>
      <c r="C104" s="53">
        <f t="shared" si="14"/>
        <v>6086.97</v>
      </c>
      <c r="D104" s="53">
        <f t="shared" si="14"/>
        <v>6077.03</v>
      </c>
      <c r="E104" s="53">
        <f t="shared" si="14"/>
        <v>6100.36</v>
      </c>
      <c r="F104" s="53">
        <f t="shared" si="14"/>
        <v>5972.76</v>
      </c>
      <c r="G104" s="53">
        <f t="shared" si="14"/>
        <v>5971.81</v>
      </c>
      <c r="H104" s="53">
        <f t="shared" si="14"/>
        <v>5978.16</v>
      </c>
      <c r="I104" s="53">
        <f t="shared" si="14"/>
        <v>5988.69</v>
      </c>
      <c r="J104" s="53">
        <f t="shared" si="14"/>
        <v>5968.13</v>
      </c>
      <c r="K104" s="53">
        <f t="shared" si="14"/>
        <v>5951.56</v>
      </c>
      <c r="L104" s="53">
        <f t="shared" si="14"/>
        <v>5929.5</v>
      </c>
      <c r="M104" s="53">
        <f t="shared" si="14"/>
        <v>5922.93</v>
      </c>
      <c r="N104" s="53">
        <f t="shared" si="14"/>
        <v>5919.92</v>
      </c>
      <c r="O104" s="53">
        <f t="shared" si="14"/>
        <v>5917.3</v>
      </c>
      <c r="P104" s="53">
        <f t="shared" si="14"/>
        <v>5985.15</v>
      </c>
      <c r="Q104" s="53">
        <f t="shared" si="14"/>
        <v>5989.1</v>
      </c>
      <c r="R104" s="53">
        <f t="shared" si="13"/>
        <v>5985.89</v>
      </c>
      <c r="S104" s="53">
        <f t="shared" si="13"/>
        <v>5987.3</v>
      </c>
      <c r="T104" s="53">
        <f t="shared" si="13"/>
        <v>6003.11</v>
      </c>
      <c r="U104" s="53">
        <f t="shared" si="13"/>
        <v>5997.85</v>
      </c>
      <c r="V104" s="53">
        <f t="shared" si="13"/>
        <v>6222.14</v>
      </c>
      <c r="W104" s="53">
        <f t="shared" si="13"/>
        <v>6203.4</v>
      </c>
      <c r="X104" s="53">
        <f t="shared" si="13"/>
        <v>6178.1</v>
      </c>
      <c r="Y104" s="53">
        <f t="shared" si="13"/>
        <v>6161.46</v>
      </c>
    </row>
    <row r="105" spans="1:25" outlineLevel="1" x14ac:dyDescent="0.25">
      <c r="A105" s="52">
        <v>31</v>
      </c>
      <c r="B105" s="53">
        <f t="shared" si="14"/>
        <v>6069.35</v>
      </c>
      <c r="C105" s="53">
        <f t="shared" si="14"/>
        <v>5944.44</v>
      </c>
      <c r="D105" s="53">
        <f t="shared" si="14"/>
        <v>5979.18</v>
      </c>
      <c r="E105" s="53">
        <f t="shared" si="14"/>
        <v>6004.74</v>
      </c>
      <c r="F105" s="53">
        <f t="shared" si="14"/>
        <v>6023.84</v>
      </c>
      <c r="G105" s="53">
        <f t="shared" si="14"/>
        <v>6007.52</v>
      </c>
      <c r="H105" s="53">
        <f t="shared" si="14"/>
        <v>6023.2</v>
      </c>
      <c r="I105" s="53">
        <f t="shared" si="14"/>
        <v>5718.69</v>
      </c>
      <c r="J105" s="53">
        <f t="shared" si="14"/>
        <v>5680.81</v>
      </c>
      <c r="K105" s="53">
        <f t="shared" si="14"/>
        <v>5620.56</v>
      </c>
      <c r="L105" s="53">
        <f t="shared" si="14"/>
        <v>5585.44</v>
      </c>
      <c r="M105" s="53">
        <f t="shared" si="14"/>
        <v>5549.57</v>
      </c>
      <c r="N105" s="53">
        <f t="shared" si="14"/>
        <v>5802.04</v>
      </c>
      <c r="O105" s="53">
        <f t="shared" si="14"/>
        <v>5804.25</v>
      </c>
      <c r="P105" s="53">
        <f t="shared" si="14"/>
        <v>5798.27</v>
      </c>
      <c r="Q105" s="53">
        <f t="shared" si="14"/>
        <v>5796.83</v>
      </c>
      <c r="R105" s="53">
        <f t="shared" si="13"/>
        <v>5792.52</v>
      </c>
      <c r="S105" s="53">
        <f t="shared" si="13"/>
        <v>5792.23</v>
      </c>
      <c r="T105" s="53">
        <f t="shared" si="13"/>
        <v>5805.57</v>
      </c>
      <c r="U105" s="53">
        <f t="shared" si="13"/>
        <v>5794.93</v>
      </c>
      <c r="V105" s="53">
        <f t="shared" si="13"/>
        <v>5760.22</v>
      </c>
      <c r="W105" s="53">
        <f t="shared" si="13"/>
        <v>5815.23</v>
      </c>
      <c r="X105" s="53">
        <f t="shared" si="13"/>
        <v>5761.26</v>
      </c>
      <c r="Y105" s="53">
        <f t="shared" si="13"/>
        <v>5791.37</v>
      </c>
    </row>
    <row r="107" spans="1:25" ht="18.75" x14ac:dyDescent="0.25">
      <c r="A107" s="111" t="s">
        <v>67</v>
      </c>
      <c r="B107" s="112" t="s">
        <v>95</v>
      </c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</row>
    <row r="108" spans="1:25" x14ac:dyDescent="0.25">
      <c r="A108" s="111"/>
      <c r="B108" s="51" t="s">
        <v>69</v>
      </c>
      <c r="C108" s="51" t="s">
        <v>70</v>
      </c>
      <c r="D108" s="51" t="s">
        <v>71</v>
      </c>
      <c r="E108" s="51" t="s">
        <v>72</v>
      </c>
      <c r="F108" s="51" t="s">
        <v>73</v>
      </c>
      <c r="G108" s="51" t="s">
        <v>74</v>
      </c>
      <c r="H108" s="51" t="s">
        <v>75</v>
      </c>
      <c r="I108" s="51" t="s">
        <v>76</v>
      </c>
      <c r="J108" s="51" t="s">
        <v>77</v>
      </c>
      <c r="K108" s="51" t="s">
        <v>78</v>
      </c>
      <c r="L108" s="51" t="s">
        <v>79</v>
      </c>
      <c r="M108" s="51" t="s">
        <v>80</v>
      </c>
      <c r="N108" s="51" t="s">
        <v>81</v>
      </c>
      <c r="O108" s="51" t="s">
        <v>82</v>
      </c>
      <c r="P108" s="51" t="s">
        <v>83</v>
      </c>
      <c r="Q108" s="51" t="s">
        <v>84</v>
      </c>
      <c r="R108" s="51" t="s">
        <v>85</v>
      </c>
      <c r="S108" s="51" t="s">
        <v>86</v>
      </c>
      <c r="T108" s="51" t="s">
        <v>87</v>
      </c>
      <c r="U108" s="51" t="s">
        <v>88</v>
      </c>
      <c r="V108" s="51" t="s">
        <v>89</v>
      </c>
      <c r="W108" s="51" t="s">
        <v>90</v>
      </c>
      <c r="X108" s="51" t="s">
        <v>91</v>
      </c>
      <c r="Y108" s="51" t="s">
        <v>92</v>
      </c>
    </row>
    <row r="109" spans="1:25" x14ac:dyDescent="0.25">
      <c r="A109" s="52">
        <v>1</v>
      </c>
      <c r="B109" s="53">
        <f t="shared" ref="B109:Y119" si="15">ROUND(B218+$N$324+$N$325+B329,2)</f>
        <v>6064.18</v>
      </c>
      <c r="C109" s="53">
        <f t="shared" si="15"/>
        <v>5959.72</v>
      </c>
      <c r="D109" s="53">
        <f t="shared" si="15"/>
        <v>6162.14</v>
      </c>
      <c r="E109" s="53">
        <f t="shared" si="15"/>
        <v>6058.9</v>
      </c>
      <c r="F109" s="53">
        <f t="shared" si="15"/>
        <v>6015.08</v>
      </c>
      <c r="G109" s="53">
        <f t="shared" si="15"/>
        <v>6019.6</v>
      </c>
      <c r="H109" s="53">
        <f t="shared" si="15"/>
        <v>5957.4</v>
      </c>
      <c r="I109" s="53">
        <f t="shared" si="15"/>
        <v>6239.56</v>
      </c>
      <c r="J109" s="53">
        <f t="shared" si="15"/>
        <v>6237.14</v>
      </c>
      <c r="K109" s="53">
        <f t="shared" si="15"/>
        <v>6229.6</v>
      </c>
      <c r="L109" s="53">
        <f t="shared" si="15"/>
        <v>6228.99</v>
      </c>
      <c r="M109" s="53">
        <f t="shared" si="15"/>
        <v>6211.7</v>
      </c>
      <c r="N109" s="53">
        <f t="shared" si="15"/>
        <v>6204.36</v>
      </c>
      <c r="O109" s="53">
        <f t="shared" si="15"/>
        <v>6198.79</v>
      </c>
      <c r="P109" s="53">
        <f t="shared" si="15"/>
        <v>6207.37</v>
      </c>
      <c r="Q109" s="53">
        <f t="shared" si="15"/>
        <v>6207.54</v>
      </c>
      <c r="R109" s="53">
        <f t="shared" si="15"/>
        <v>6220.8</v>
      </c>
      <c r="S109" s="53">
        <f t="shared" si="15"/>
        <v>6208.4</v>
      </c>
      <c r="T109" s="53">
        <f t="shared" si="15"/>
        <v>6198.98</v>
      </c>
      <c r="U109" s="53">
        <f t="shared" si="15"/>
        <v>6186.82</v>
      </c>
      <c r="V109" s="53">
        <f t="shared" si="15"/>
        <v>6811.4</v>
      </c>
      <c r="W109" s="53">
        <f t="shared" si="15"/>
        <v>6741.89</v>
      </c>
      <c r="X109" s="53">
        <f t="shared" si="15"/>
        <v>6390.12</v>
      </c>
      <c r="Y109" s="53">
        <f t="shared" si="15"/>
        <v>6242.29</v>
      </c>
    </row>
    <row r="110" spans="1:25" x14ac:dyDescent="0.25">
      <c r="A110" s="52">
        <v>2</v>
      </c>
      <c r="B110" s="53">
        <f t="shared" si="15"/>
        <v>6199.04</v>
      </c>
      <c r="C110" s="53">
        <f t="shared" si="15"/>
        <v>6210.49</v>
      </c>
      <c r="D110" s="53">
        <f t="shared" si="15"/>
        <v>6226.74</v>
      </c>
      <c r="E110" s="53">
        <f t="shared" si="15"/>
        <v>6227.61</v>
      </c>
      <c r="F110" s="53">
        <f t="shared" si="15"/>
        <v>6227.96</v>
      </c>
      <c r="G110" s="53">
        <f t="shared" si="15"/>
        <v>6226.04</v>
      </c>
      <c r="H110" s="53">
        <f t="shared" si="15"/>
        <v>6232.84</v>
      </c>
      <c r="I110" s="53">
        <f t="shared" si="15"/>
        <v>5784.45</v>
      </c>
      <c r="J110" s="53">
        <f t="shared" si="15"/>
        <v>5740.63</v>
      </c>
      <c r="K110" s="53">
        <f t="shared" si="15"/>
        <v>5684.94</v>
      </c>
      <c r="L110" s="53">
        <f t="shared" si="15"/>
        <v>5676.08</v>
      </c>
      <c r="M110" s="53">
        <f t="shared" si="15"/>
        <v>5659.01</v>
      </c>
      <c r="N110" s="53">
        <f t="shared" si="15"/>
        <v>5951.68</v>
      </c>
      <c r="O110" s="53">
        <f t="shared" si="15"/>
        <v>6130.67</v>
      </c>
      <c r="P110" s="53">
        <f t="shared" si="15"/>
        <v>6132.07</v>
      </c>
      <c r="Q110" s="53">
        <f t="shared" si="15"/>
        <v>6050.9</v>
      </c>
      <c r="R110" s="53">
        <f t="shared" si="15"/>
        <v>6056.93</v>
      </c>
      <c r="S110" s="53">
        <f t="shared" si="15"/>
        <v>6068.45</v>
      </c>
      <c r="T110" s="53">
        <f t="shared" si="15"/>
        <v>6069.28</v>
      </c>
      <c r="U110" s="53">
        <f t="shared" si="15"/>
        <v>6065.75</v>
      </c>
      <c r="V110" s="53">
        <f t="shared" si="15"/>
        <v>6136.86</v>
      </c>
      <c r="W110" s="53">
        <f t="shared" si="15"/>
        <v>6035.51</v>
      </c>
      <c r="X110" s="53">
        <f t="shared" si="15"/>
        <v>6043.51</v>
      </c>
      <c r="Y110" s="53">
        <f t="shared" si="15"/>
        <v>6018.87</v>
      </c>
    </row>
    <row r="111" spans="1:25" x14ac:dyDescent="0.25">
      <c r="A111" s="52">
        <v>3</v>
      </c>
      <c r="B111" s="53">
        <f t="shared" si="15"/>
        <v>6034.95</v>
      </c>
      <c r="C111" s="53">
        <f t="shared" si="15"/>
        <v>6073.05</v>
      </c>
      <c r="D111" s="53">
        <f t="shared" si="15"/>
        <v>6073.71</v>
      </c>
      <c r="E111" s="53">
        <f t="shared" si="15"/>
        <v>5846.75</v>
      </c>
      <c r="F111" s="53">
        <f t="shared" si="15"/>
        <v>5845.31</v>
      </c>
      <c r="G111" s="53">
        <f t="shared" si="15"/>
        <v>5814.67</v>
      </c>
      <c r="H111" s="53">
        <f t="shared" si="15"/>
        <v>5811.68</v>
      </c>
      <c r="I111" s="53">
        <f t="shared" si="15"/>
        <v>5971.22</v>
      </c>
      <c r="J111" s="53">
        <f t="shared" si="15"/>
        <v>5894.9</v>
      </c>
      <c r="K111" s="53">
        <f t="shared" si="15"/>
        <v>5781.59</v>
      </c>
      <c r="L111" s="53">
        <f t="shared" si="15"/>
        <v>5738.43</v>
      </c>
      <c r="M111" s="53">
        <f t="shared" si="15"/>
        <v>5727.58</v>
      </c>
      <c r="N111" s="53">
        <f t="shared" si="15"/>
        <v>5952.21</v>
      </c>
      <c r="O111" s="53">
        <f t="shared" si="15"/>
        <v>6073.25</v>
      </c>
      <c r="P111" s="53">
        <f t="shared" si="15"/>
        <v>6080.97</v>
      </c>
      <c r="Q111" s="53">
        <f t="shared" si="15"/>
        <v>6064.16</v>
      </c>
      <c r="R111" s="53">
        <f t="shared" si="15"/>
        <v>6082.41</v>
      </c>
      <c r="S111" s="53">
        <f t="shared" si="15"/>
        <v>6103.18</v>
      </c>
      <c r="T111" s="53">
        <f t="shared" si="15"/>
        <v>6093.85</v>
      </c>
      <c r="U111" s="53">
        <f t="shared" si="15"/>
        <v>6122.24</v>
      </c>
      <c r="V111" s="53">
        <f t="shared" si="15"/>
        <v>6118.53</v>
      </c>
      <c r="W111" s="53">
        <f t="shared" si="15"/>
        <v>6060.65</v>
      </c>
      <c r="X111" s="53">
        <f t="shared" si="15"/>
        <v>6068.77</v>
      </c>
      <c r="Y111" s="53">
        <f t="shared" si="15"/>
        <v>6077.04</v>
      </c>
    </row>
    <row r="112" spans="1:25" x14ac:dyDescent="0.25">
      <c r="A112" s="52">
        <v>4</v>
      </c>
      <c r="B112" s="53">
        <f t="shared" si="15"/>
        <v>6016.79</v>
      </c>
      <c r="C112" s="53">
        <f t="shared" si="15"/>
        <v>6080.43</v>
      </c>
      <c r="D112" s="53">
        <f t="shared" si="15"/>
        <v>6091.8</v>
      </c>
      <c r="E112" s="53">
        <f t="shared" si="15"/>
        <v>5943.96</v>
      </c>
      <c r="F112" s="53">
        <f t="shared" si="15"/>
        <v>5941.97</v>
      </c>
      <c r="G112" s="53">
        <f t="shared" si="15"/>
        <v>5913.05</v>
      </c>
      <c r="H112" s="53">
        <f t="shared" si="15"/>
        <v>5962.87</v>
      </c>
      <c r="I112" s="53">
        <f t="shared" si="15"/>
        <v>6208.38</v>
      </c>
      <c r="J112" s="53">
        <f t="shared" si="15"/>
        <v>6199.11</v>
      </c>
      <c r="K112" s="53">
        <f t="shared" si="15"/>
        <v>6181.76</v>
      </c>
      <c r="L112" s="53">
        <f t="shared" si="15"/>
        <v>6174.05</v>
      </c>
      <c r="M112" s="53">
        <f t="shared" si="15"/>
        <v>6158.76</v>
      </c>
      <c r="N112" s="53">
        <f t="shared" si="15"/>
        <v>6161.93</v>
      </c>
      <c r="O112" s="53">
        <f t="shared" si="15"/>
        <v>6157.42</v>
      </c>
      <c r="P112" s="53">
        <f t="shared" si="15"/>
        <v>6167.68</v>
      </c>
      <c r="Q112" s="53">
        <f t="shared" si="15"/>
        <v>6181.68</v>
      </c>
      <c r="R112" s="53">
        <f t="shared" si="15"/>
        <v>6183.9</v>
      </c>
      <c r="S112" s="53">
        <f t="shared" si="15"/>
        <v>6185.24</v>
      </c>
      <c r="T112" s="53">
        <f t="shared" si="15"/>
        <v>6171.36</v>
      </c>
      <c r="U112" s="53">
        <f t="shared" si="15"/>
        <v>6166.73</v>
      </c>
      <c r="V112" s="53">
        <f t="shared" si="15"/>
        <v>6175.61</v>
      </c>
      <c r="W112" s="53">
        <f t="shared" si="15"/>
        <v>6253.97</v>
      </c>
      <c r="X112" s="53">
        <f t="shared" si="15"/>
        <v>6254.11</v>
      </c>
      <c r="Y112" s="53">
        <f t="shared" si="15"/>
        <v>6256.8</v>
      </c>
    </row>
    <row r="113" spans="1:25" x14ac:dyDescent="0.25">
      <c r="A113" s="52">
        <v>5</v>
      </c>
      <c r="B113" s="53">
        <f t="shared" si="15"/>
        <v>6173.79</v>
      </c>
      <c r="C113" s="53">
        <f t="shared" si="15"/>
        <v>6187.16</v>
      </c>
      <c r="D113" s="53">
        <f t="shared" si="15"/>
        <v>6211.43</v>
      </c>
      <c r="E113" s="53">
        <f t="shared" si="15"/>
        <v>6222.19</v>
      </c>
      <c r="F113" s="53">
        <f t="shared" si="15"/>
        <v>6220.27</v>
      </c>
      <c r="G113" s="53">
        <f t="shared" si="15"/>
        <v>6225.62</v>
      </c>
      <c r="H113" s="53">
        <f t="shared" si="15"/>
        <v>6221.99</v>
      </c>
      <c r="I113" s="53">
        <f t="shared" si="15"/>
        <v>5890.65</v>
      </c>
      <c r="J113" s="53">
        <f t="shared" si="15"/>
        <v>6049.39</v>
      </c>
      <c r="K113" s="53">
        <f t="shared" si="15"/>
        <v>5999.48</v>
      </c>
      <c r="L113" s="53">
        <f t="shared" si="15"/>
        <v>5949.5</v>
      </c>
      <c r="M113" s="53">
        <f t="shared" si="15"/>
        <v>5888.66</v>
      </c>
      <c r="N113" s="53">
        <f t="shared" si="15"/>
        <v>5877.03</v>
      </c>
      <c r="O113" s="53">
        <f t="shared" si="15"/>
        <v>5892.44</v>
      </c>
      <c r="P113" s="53">
        <f t="shared" si="15"/>
        <v>5950.38</v>
      </c>
      <c r="Q113" s="53">
        <f t="shared" si="15"/>
        <v>5977.06</v>
      </c>
      <c r="R113" s="53">
        <f t="shared" si="15"/>
        <v>5977.76</v>
      </c>
      <c r="S113" s="53">
        <f t="shared" si="15"/>
        <v>5947.07</v>
      </c>
      <c r="T113" s="53">
        <f t="shared" si="15"/>
        <v>5884.85</v>
      </c>
      <c r="U113" s="53">
        <f t="shared" si="15"/>
        <v>5833.17</v>
      </c>
      <c r="V113" s="53">
        <f t="shared" si="15"/>
        <v>6069.99</v>
      </c>
      <c r="W113" s="53">
        <f t="shared" si="15"/>
        <v>5995.17</v>
      </c>
      <c r="X113" s="53">
        <f t="shared" si="15"/>
        <v>6004.51</v>
      </c>
      <c r="Y113" s="53">
        <f t="shared" si="15"/>
        <v>6018.17</v>
      </c>
    </row>
    <row r="114" spans="1:25" x14ac:dyDescent="0.25">
      <c r="A114" s="52">
        <v>6</v>
      </c>
      <c r="B114" s="53">
        <f t="shared" si="15"/>
        <v>6049.86</v>
      </c>
      <c r="C114" s="53">
        <f t="shared" si="15"/>
        <v>6055.09</v>
      </c>
      <c r="D114" s="53">
        <f t="shared" si="15"/>
        <v>5921.41</v>
      </c>
      <c r="E114" s="53">
        <f t="shared" si="15"/>
        <v>5921.64</v>
      </c>
      <c r="F114" s="53">
        <f t="shared" si="15"/>
        <v>5929.48</v>
      </c>
      <c r="G114" s="53">
        <f t="shared" si="15"/>
        <v>5897.95</v>
      </c>
      <c r="H114" s="53">
        <f t="shared" si="15"/>
        <v>5906.41</v>
      </c>
      <c r="I114" s="53">
        <f t="shared" si="15"/>
        <v>6203.46</v>
      </c>
      <c r="J114" s="53">
        <f t="shared" si="15"/>
        <v>6182.88</v>
      </c>
      <c r="K114" s="53">
        <f t="shared" si="15"/>
        <v>6170.05</v>
      </c>
      <c r="L114" s="53">
        <f t="shared" si="15"/>
        <v>6167.62</v>
      </c>
      <c r="M114" s="53">
        <f t="shared" si="15"/>
        <v>6159.48</v>
      </c>
      <c r="N114" s="53">
        <f t="shared" si="15"/>
        <v>6156.55</v>
      </c>
      <c r="O114" s="53">
        <f t="shared" si="15"/>
        <v>6826.37</v>
      </c>
      <c r="P114" s="53">
        <f t="shared" si="15"/>
        <v>6836.25</v>
      </c>
      <c r="Q114" s="53">
        <f t="shared" si="15"/>
        <v>6840.98</v>
      </c>
      <c r="R114" s="53">
        <f t="shared" si="15"/>
        <v>6839.59</v>
      </c>
      <c r="S114" s="53">
        <f t="shared" si="15"/>
        <v>6656.67</v>
      </c>
      <c r="T114" s="53">
        <f t="shared" si="15"/>
        <v>6657.39</v>
      </c>
      <c r="U114" s="53">
        <f t="shared" si="15"/>
        <v>6798.61</v>
      </c>
      <c r="V114" s="53">
        <f t="shared" si="15"/>
        <v>7626.57</v>
      </c>
      <c r="W114" s="53">
        <f t="shared" si="15"/>
        <v>7550.09</v>
      </c>
      <c r="X114" s="53">
        <f t="shared" si="15"/>
        <v>7554.18</v>
      </c>
      <c r="Y114" s="53">
        <f t="shared" si="15"/>
        <v>7596.38</v>
      </c>
    </row>
    <row r="115" spans="1:25" x14ac:dyDescent="0.25">
      <c r="A115" s="52">
        <v>7</v>
      </c>
      <c r="B115" s="53">
        <f t="shared" si="15"/>
        <v>7794.27</v>
      </c>
      <c r="C115" s="53">
        <f t="shared" si="15"/>
        <v>6635.08</v>
      </c>
      <c r="D115" s="53">
        <f t="shared" si="15"/>
        <v>6189.28</v>
      </c>
      <c r="E115" s="53">
        <f t="shared" si="15"/>
        <v>6179.58</v>
      </c>
      <c r="F115" s="53">
        <f t="shared" si="15"/>
        <v>6180.65</v>
      </c>
      <c r="G115" s="53">
        <f t="shared" si="15"/>
        <v>6187.58</v>
      </c>
      <c r="H115" s="53">
        <f t="shared" si="15"/>
        <v>6187.35</v>
      </c>
      <c r="I115" s="53">
        <f t="shared" si="15"/>
        <v>5721.55</v>
      </c>
      <c r="J115" s="53">
        <f t="shared" si="15"/>
        <v>5770.74</v>
      </c>
      <c r="K115" s="53">
        <f t="shared" si="15"/>
        <v>5757.93</v>
      </c>
      <c r="L115" s="53">
        <f t="shared" si="15"/>
        <v>5694.17</v>
      </c>
      <c r="M115" s="53">
        <f t="shared" si="15"/>
        <v>5648.72</v>
      </c>
      <c r="N115" s="53">
        <f t="shared" si="15"/>
        <v>5641.84</v>
      </c>
      <c r="O115" s="53">
        <f t="shared" si="15"/>
        <v>5699.09</v>
      </c>
      <c r="P115" s="53">
        <f t="shared" si="15"/>
        <v>5718.6</v>
      </c>
      <c r="Q115" s="53">
        <f t="shared" si="15"/>
        <v>5636.79</v>
      </c>
      <c r="R115" s="53">
        <f t="shared" si="15"/>
        <v>5778.52</v>
      </c>
      <c r="S115" s="53">
        <f t="shared" si="15"/>
        <v>5638.24</v>
      </c>
      <c r="T115" s="53">
        <f t="shared" si="15"/>
        <v>5808.75</v>
      </c>
      <c r="U115" s="53">
        <f t="shared" si="15"/>
        <v>5848.67</v>
      </c>
      <c r="V115" s="53">
        <f t="shared" si="15"/>
        <v>5838</v>
      </c>
      <c r="W115" s="53">
        <f t="shared" si="15"/>
        <v>5830.86</v>
      </c>
      <c r="X115" s="53">
        <f t="shared" si="15"/>
        <v>5832.68</v>
      </c>
      <c r="Y115" s="53">
        <f t="shared" si="15"/>
        <v>5737.76</v>
      </c>
    </row>
    <row r="116" spans="1:25" x14ac:dyDescent="0.25">
      <c r="A116" s="52">
        <v>8</v>
      </c>
      <c r="B116" s="53">
        <f t="shared" si="15"/>
        <v>5786.71</v>
      </c>
      <c r="C116" s="53">
        <f t="shared" si="15"/>
        <v>5816.65</v>
      </c>
      <c r="D116" s="53">
        <f t="shared" si="15"/>
        <v>5747.36</v>
      </c>
      <c r="E116" s="53">
        <f t="shared" si="15"/>
        <v>5770.64</v>
      </c>
      <c r="F116" s="53">
        <f t="shared" si="15"/>
        <v>5792.89</v>
      </c>
      <c r="G116" s="53">
        <f t="shared" si="15"/>
        <v>5785.06</v>
      </c>
      <c r="H116" s="53">
        <f t="shared" si="15"/>
        <v>5789.9</v>
      </c>
      <c r="I116" s="53">
        <f t="shared" si="15"/>
        <v>5794.41</v>
      </c>
      <c r="J116" s="53">
        <f t="shared" si="15"/>
        <v>5757.92</v>
      </c>
      <c r="K116" s="53">
        <f t="shared" si="15"/>
        <v>5812.88</v>
      </c>
      <c r="L116" s="53">
        <f t="shared" si="15"/>
        <v>5746.66</v>
      </c>
      <c r="M116" s="53">
        <f t="shared" si="15"/>
        <v>5699.16</v>
      </c>
      <c r="N116" s="53">
        <f t="shared" si="15"/>
        <v>5692.04</v>
      </c>
      <c r="O116" s="53">
        <f t="shared" si="15"/>
        <v>5690.91</v>
      </c>
      <c r="P116" s="53">
        <f t="shared" si="15"/>
        <v>5749.73</v>
      </c>
      <c r="Q116" s="53">
        <f t="shared" si="15"/>
        <v>5776.2</v>
      </c>
      <c r="R116" s="53">
        <f t="shared" si="15"/>
        <v>5733.11</v>
      </c>
      <c r="S116" s="53">
        <f t="shared" si="15"/>
        <v>5729.35</v>
      </c>
      <c r="T116" s="53">
        <f t="shared" si="15"/>
        <v>5730.76</v>
      </c>
      <c r="U116" s="53">
        <f t="shared" si="15"/>
        <v>5849.63</v>
      </c>
      <c r="V116" s="53">
        <f t="shared" si="15"/>
        <v>5844.91</v>
      </c>
      <c r="W116" s="53">
        <f t="shared" si="15"/>
        <v>5833.47</v>
      </c>
      <c r="X116" s="53">
        <f t="shared" si="15"/>
        <v>5843.33</v>
      </c>
      <c r="Y116" s="53">
        <f t="shared" si="15"/>
        <v>5806.2</v>
      </c>
    </row>
    <row r="117" spans="1:25" x14ac:dyDescent="0.25">
      <c r="A117" s="52">
        <v>9</v>
      </c>
      <c r="B117" s="53">
        <f t="shared" si="15"/>
        <v>5695.9</v>
      </c>
      <c r="C117" s="53">
        <f t="shared" si="15"/>
        <v>5771.59</v>
      </c>
      <c r="D117" s="53">
        <f t="shared" si="15"/>
        <v>5761.81</v>
      </c>
      <c r="E117" s="53">
        <f t="shared" si="15"/>
        <v>5800.56</v>
      </c>
      <c r="F117" s="53">
        <f t="shared" si="15"/>
        <v>5792.38</v>
      </c>
      <c r="G117" s="53">
        <f t="shared" si="15"/>
        <v>5786.89</v>
      </c>
      <c r="H117" s="53">
        <f t="shared" si="15"/>
        <v>5780.33</v>
      </c>
      <c r="I117" s="53">
        <f t="shared" si="15"/>
        <v>5843.38</v>
      </c>
      <c r="J117" s="53">
        <f t="shared" si="15"/>
        <v>5866.04</v>
      </c>
      <c r="K117" s="53">
        <f t="shared" si="15"/>
        <v>5757.64</v>
      </c>
      <c r="L117" s="53">
        <f t="shared" si="15"/>
        <v>5731.48</v>
      </c>
      <c r="M117" s="53">
        <f t="shared" si="15"/>
        <v>5695.46</v>
      </c>
      <c r="N117" s="53">
        <f t="shared" si="15"/>
        <v>5695.2</v>
      </c>
      <c r="O117" s="53">
        <f t="shared" si="15"/>
        <v>5804.29</v>
      </c>
      <c r="P117" s="53">
        <f t="shared" si="15"/>
        <v>5738.61</v>
      </c>
      <c r="Q117" s="53">
        <f t="shared" si="15"/>
        <v>5892.21</v>
      </c>
      <c r="R117" s="53">
        <f t="shared" si="15"/>
        <v>5898.26</v>
      </c>
      <c r="S117" s="53">
        <f t="shared" si="15"/>
        <v>5912.72</v>
      </c>
      <c r="T117" s="53">
        <f t="shared" si="15"/>
        <v>5911.88</v>
      </c>
      <c r="U117" s="53">
        <f t="shared" si="15"/>
        <v>5909.87</v>
      </c>
      <c r="V117" s="53">
        <f t="shared" si="15"/>
        <v>5911.35</v>
      </c>
      <c r="W117" s="53">
        <f t="shared" si="15"/>
        <v>5852.26</v>
      </c>
      <c r="X117" s="53">
        <f t="shared" si="15"/>
        <v>5834.96</v>
      </c>
      <c r="Y117" s="53">
        <f t="shared" si="15"/>
        <v>5840.2</v>
      </c>
    </row>
    <row r="118" spans="1:25" x14ac:dyDescent="0.25">
      <c r="A118" s="52">
        <v>10</v>
      </c>
      <c r="B118" s="53">
        <f t="shared" si="15"/>
        <v>5888.31</v>
      </c>
      <c r="C118" s="53">
        <f t="shared" si="15"/>
        <v>5841.6</v>
      </c>
      <c r="D118" s="53">
        <f t="shared" si="15"/>
        <v>5881.96</v>
      </c>
      <c r="E118" s="53">
        <f t="shared" si="15"/>
        <v>5901.63</v>
      </c>
      <c r="F118" s="53">
        <f t="shared" si="15"/>
        <v>5847.18</v>
      </c>
      <c r="G118" s="53">
        <f t="shared" si="15"/>
        <v>5846.09</v>
      </c>
      <c r="H118" s="53">
        <f t="shared" si="15"/>
        <v>5850.07</v>
      </c>
      <c r="I118" s="53">
        <f t="shared" si="15"/>
        <v>5885.28</v>
      </c>
      <c r="J118" s="53">
        <f t="shared" si="15"/>
        <v>5831.75</v>
      </c>
      <c r="K118" s="53">
        <f t="shared" si="15"/>
        <v>5726.28</v>
      </c>
      <c r="L118" s="53">
        <f t="shared" si="15"/>
        <v>5688.9</v>
      </c>
      <c r="M118" s="53">
        <f t="shared" si="15"/>
        <v>5677.67</v>
      </c>
      <c r="N118" s="53">
        <f t="shared" si="15"/>
        <v>5730.7</v>
      </c>
      <c r="O118" s="53">
        <f t="shared" si="15"/>
        <v>5794.28</v>
      </c>
      <c r="P118" s="53">
        <f t="shared" si="15"/>
        <v>5749.74</v>
      </c>
      <c r="Q118" s="53">
        <f t="shared" si="15"/>
        <v>5915.7</v>
      </c>
      <c r="R118" s="53">
        <f t="shared" si="15"/>
        <v>5921.83</v>
      </c>
      <c r="S118" s="53">
        <f t="shared" si="15"/>
        <v>5760.52</v>
      </c>
      <c r="T118" s="53">
        <f t="shared" si="15"/>
        <v>5748.19</v>
      </c>
      <c r="U118" s="53">
        <f t="shared" si="15"/>
        <v>5749.2</v>
      </c>
      <c r="V118" s="53">
        <f t="shared" si="15"/>
        <v>5917.84</v>
      </c>
      <c r="W118" s="53">
        <f t="shared" si="15"/>
        <v>5894.45</v>
      </c>
      <c r="X118" s="53">
        <f t="shared" si="15"/>
        <v>5874.27</v>
      </c>
      <c r="Y118" s="53">
        <f t="shared" si="15"/>
        <v>5875.32</v>
      </c>
    </row>
    <row r="119" spans="1:25" x14ac:dyDescent="0.25">
      <c r="A119" s="52">
        <v>11</v>
      </c>
      <c r="B119" s="53">
        <f t="shared" si="15"/>
        <v>5855.89</v>
      </c>
      <c r="C119" s="53">
        <f t="shared" si="15"/>
        <v>5830.8</v>
      </c>
      <c r="D119" s="53">
        <f t="shared" si="15"/>
        <v>5799.48</v>
      </c>
      <c r="E119" s="53">
        <f t="shared" si="15"/>
        <v>5824.45</v>
      </c>
      <c r="F119" s="53">
        <f t="shared" si="15"/>
        <v>5827.93</v>
      </c>
      <c r="G119" s="53">
        <f t="shared" si="15"/>
        <v>5821.98</v>
      </c>
      <c r="H119" s="53">
        <f t="shared" si="15"/>
        <v>5825.99</v>
      </c>
      <c r="I119" s="53">
        <f t="shared" si="15"/>
        <v>5907.43</v>
      </c>
      <c r="J119" s="53">
        <f t="shared" si="15"/>
        <v>5820.03</v>
      </c>
      <c r="K119" s="53">
        <f t="shared" si="15"/>
        <v>5744.34</v>
      </c>
      <c r="L119" s="53">
        <f t="shared" si="15"/>
        <v>5730.95</v>
      </c>
      <c r="M119" s="53">
        <f t="shared" si="15"/>
        <v>5738.3</v>
      </c>
      <c r="N119" s="53">
        <f t="shared" si="15"/>
        <v>5734.56</v>
      </c>
      <c r="O119" s="53">
        <f t="shared" si="15"/>
        <v>5799.78</v>
      </c>
      <c r="P119" s="53">
        <f t="shared" si="15"/>
        <v>5991.15</v>
      </c>
      <c r="Q119" s="53">
        <f t="shared" ref="C119:Y130" si="16">ROUND(Q228+$N$324+$N$325+Q339,2)</f>
        <v>5989.89</v>
      </c>
      <c r="R119" s="53">
        <f t="shared" si="16"/>
        <v>5993.62</v>
      </c>
      <c r="S119" s="53">
        <f t="shared" si="16"/>
        <v>5990.96</v>
      </c>
      <c r="T119" s="53">
        <f t="shared" si="16"/>
        <v>5952.05</v>
      </c>
      <c r="U119" s="53">
        <f t="shared" si="16"/>
        <v>5949.86</v>
      </c>
      <c r="V119" s="53">
        <f t="shared" si="16"/>
        <v>6063.12</v>
      </c>
      <c r="W119" s="53">
        <f t="shared" si="16"/>
        <v>6029.2</v>
      </c>
      <c r="X119" s="53">
        <f t="shared" si="16"/>
        <v>6043.65</v>
      </c>
      <c r="Y119" s="53">
        <f t="shared" si="16"/>
        <v>6057.42</v>
      </c>
    </row>
    <row r="120" spans="1:25" x14ac:dyDescent="0.25">
      <c r="A120" s="52">
        <v>12</v>
      </c>
      <c r="B120" s="53">
        <f t="shared" ref="B120:B135" si="17">ROUND(B229+$N$324+$N$325+B340,2)</f>
        <v>5906.18</v>
      </c>
      <c r="C120" s="53">
        <f t="shared" si="16"/>
        <v>5919.95</v>
      </c>
      <c r="D120" s="53">
        <f t="shared" si="16"/>
        <v>5960.54</v>
      </c>
      <c r="E120" s="53">
        <f t="shared" si="16"/>
        <v>5975.32</v>
      </c>
      <c r="F120" s="53">
        <f t="shared" si="16"/>
        <v>5982</v>
      </c>
      <c r="G120" s="53">
        <f t="shared" si="16"/>
        <v>5968.41</v>
      </c>
      <c r="H120" s="53">
        <f t="shared" si="16"/>
        <v>5981.66</v>
      </c>
      <c r="I120" s="53">
        <f t="shared" si="16"/>
        <v>5955.47</v>
      </c>
      <c r="J120" s="53">
        <f t="shared" si="16"/>
        <v>5888.71</v>
      </c>
      <c r="K120" s="53">
        <f t="shared" si="16"/>
        <v>5841.34</v>
      </c>
      <c r="L120" s="53">
        <f t="shared" si="16"/>
        <v>5787.9</v>
      </c>
      <c r="M120" s="53">
        <f t="shared" si="16"/>
        <v>5746.4</v>
      </c>
      <c r="N120" s="53">
        <f t="shared" si="16"/>
        <v>5746.61</v>
      </c>
      <c r="O120" s="53">
        <f t="shared" si="16"/>
        <v>5761.13</v>
      </c>
      <c r="P120" s="53">
        <f t="shared" si="16"/>
        <v>5935.95</v>
      </c>
      <c r="Q120" s="53">
        <f t="shared" si="16"/>
        <v>5904.08</v>
      </c>
      <c r="R120" s="53">
        <f t="shared" si="16"/>
        <v>5919.9</v>
      </c>
      <c r="S120" s="53">
        <f t="shared" si="16"/>
        <v>5931.62</v>
      </c>
      <c r="T120" s="53">
        <f t="shared" si="16"/>
        <v>5930.22</v>
      </c>
      <c r="U120" s="53">
        <f t="shared" si="16"/>
        <v>5927.67</v>
      </c>
      <c r="V120" s="53">
        <f t="shared" si="16"/>
        <v>6026.49</v>
      </c>
      <c r="W120" s="53">
        <f t="shared" si="16"/>
        <v>5978.14</v>
      </c>
      <c r="X120" s="53">
        <f t="shared" si="16"/>
        <v>5982.17</v>
      </c>
      <c r="Y120" s="53">
        <f t="shared" si="16"/>
        <v>5980.1</v>
      </c>
    </row>
    <row r="121" spans="1:25" x14ac:dyDescent="0.25">
      <c r="A121" s="52">
        <v>13</v>
      </c>
      <c r="B121" s="53">
        <f t="shared" si="17"/>
        <v>6005.22</v>
      </c>
      <c r="C121" s="53">
        <f t="shared" si="16"/>
        <v>6010.57</v>
      </c>
      <c r="D121" s="53">
        <f t="shared" si="16"/>
        <v>6027.65</v>
      </c>
      <c r="E121" s="53">
        <f t="shared" si="16"/>
        <v>6016.85</v>
      </c>
      <c r="F121" s="53">
        <f t="shared" si="16"/>
        <v>5996.38</v>
      </c>
      <c r="G121" s="53">
        <f t="shared" si="16"/>
        <v>5975.2</v>
      </c>
      <c r="H121" s="53">
        <f t="shared" si="16"/>
        <v>5967.56</v>
      </c>
      <c r="I121" s="53">
        <f t="shared" si="16"/>
        <v>5942.7</v>
      </c>
      <c r="J121" s="53">
        <f t="shared" si="16"/>
        <v>5873.03</v>
      </c>
      <c r="K121" s="53">
        <f t="shared" si="16"/>
        <v>5810.95</v>
      </c>
      <c r="L121" s="53">
        <f t="shared" si="16"/>
        <v>5764.99</v>
      </c>
      <c r="M121" s="53">
        <f t="shared" si="16"/>
        <v>5741.05</v>
      </c>
      <c r="N121" s="53">
        <f t="shared" si="16"/>
        <v>5755.13</v>
      </c>
      <c r="O121" s="53">
        <f t="shared" si="16"/>
        <v>5786.12</v>
      </c>
      <c r="P121" s="53">
        <f t="shared" si="16"/>
        <v>5909.01</v>
      </c>
      <c r="Q121" s="53">
        <f t="shared" si="16"/>
        <v>5922.03</v>
      </c>
      <c r="R121" s="53">
        <f t="shared" si="16"/>
        <v>5908.64</v>
      </c>
      <c r="S121" s="53">
        <f t="shared" si="16"/>
        <v>5755.68</v>
      </c>
      <c r="T121" s="53">
        <f t="shared" si="16"/>
        <v>5742.89</v>
      </c>
      <c r="U121" s="53">
        <f t="shared" si="16"/>
        <v>5929.67</v>
      </c>
      <c r="V121" s="53">
        <f t="shared" si="16"/>
        <v>5841.04</v>
      </c>
      <c r="W121" s="53">
        <f t="shared" si="16"/>
        <v>5912.58</v>
      </c>
      <c r="X121" s="53">
        <f t="shared" si="16"/>
        <v>5894.3</v>
      </c>
      <c r="Y121" s="53">
        <f t="shared" si="16"/>
        <v>5911.31</v>
      </c>
    </row>
    <row r="122" spans="1:25" x14ac:dyDescent="0.25">
      <c r="A122" s="52">
        <v>14</v>
      </c>
      <c r="B122" s="53">
        <f t="shared" si="17"/>
        <v>5947.91</v>
      </c>
      <c r="C122" s="53">
        <f t="shared" si="16"/>
        <v>6005.01</v>
      </c>
      <c r="D122" s="53">
        <f t="shared" si="16"/>
        <v>6004.47</v>
      </c>
      <c r="E122" s="53">
        <f t="shared" si="16"/>
        <v>5914.86</v>
      </c>
      <c r="F122" s="53">
        <f t="shared" si="16"/>
        <v>5897.06</v>
      </c>
      <c r="G122" s="53">
        <f t="shared" si="16"/>
        <v>5883.66</v>
      </c>
      <c r="H122" s="53">
        <f t="shared" si="16"/>
        <v>5867.34</v>
      </c>
      <c r="I122" s="53">
        <f t="shared" si="16"/>
        <v>5974.38</v>
      </c>
      <c r="J122" s="53">
        <f t="shared" si="16"/>
        <v>5924.38</v>
      </c>
      <c r="K122" s="53">
        <f t="shared" si="16"/>
        <v>5873.58</v>
      </c>
      <c r="L122" s="53">
        <f t="shared" si="16"/>
        <v>5817.53</v>
      </c>
      <c r="M122" s="53">
        <f t="shared" si="16"/>
        <v>6080.05</v>
      </c>
      <c r="N122" s="53">
        <f t="shared" si="16"/>
        <v>6071.12</v>
      </c>
      <c r="O122" s="53">
        <f t="shared" si="16"/>
        <v>6072.3</v>
      </c>
      <c r="P122" s="53">
        <f t="shared" si="16"/>
        <v>6090.35</v>
      </c>
      <c r="Q122" s="53">
        <f t="shared" si="16"/>
        <v>6092.47</v>
      </c>
      <c r="R122" s="53">
        <f t="shared" si="16"/>
        <v>6092.11</v>
      </c>
      <c r="S122" s="53">
        <f t="shared" si="16"/>
        <v>6085.51</v>
      </c>
      <c r="T122" s="53">
        <f t="shared" si="16"/>
        <v>6092.47</v>
      </c>
      <c r="U122" s="53">
        <f t="shared" si="16"/>
        <v>6080.99</v>
      </c>
      <c r="V122" s="53">
        <f t="shared" si="16"/>
        <v>6040.05</v>
      </c>
      <c r="W122" s="53">
        <f t="shared" si="16"/>
        <v>6053.1</v>
      </c>
      <c r="X122" s="53">
        <f t="shared" si="16"/>
        <v>6080.73</v>
      </c>
      <c r="Y122" s="53">
        <f t="shared" si="16"/>
        <v>6098.12</v>
      </c>
    </row>
    <row r="123" spans="1:25" x14ac:dyDescent="0.25">
      <c r="A123" s="52">
        <v>15</v>
      </c>
      <c r="B123" s="53">
        <f t="shared" si="17"/>
        <v>6089.78</v>
      </c>
      <c r="C123" s="53">
        <f t="shared" si="16"/>
        <v>6061.2</v>
      </c>
      <c r="D123" s="53">
        <f t="shared" si="16"/>
        <v>6077.35</v>
      </c>
      <c r="E123" s="53">
        <f t="shared" si="16"/>
        <v>6016.55</v>
      </c>
      <c r="F123" s="53">
        <f t="shared" si="16"/>
        <v>6026.34</v>
      </c>
      <c r="G123" s="53">
        <f t="shared" si="16"/>
        <v>5999.89</v>
      </c>
      <c r="H123" s="53">
        <f t="shared" si="16"/>
        <v>5980.08</v>
      </c>
      <c r="I123" s="53">
        <f t="shared" si="16"/>
        <v>6239.06</v>
      </c>
      <c r="J123" s="53">
        <f t="shared" si="16"/>
        <v>6229.99</v>
      </c>
      <c r="K123" s="53">
        <f t="shared" si="16"/>
        <v>6219.23</v>
      </c>
      <c r="L123" s="53">
        <f t="shared" si="16"/>
        <v>6214.97</v>
      </c>
      <c r="M123" s="53">
        <f t="shared" si="16"/>
        <v>6203.58</v>
      </c>
      <c r="N123" s="53">
        <f t="shared" si="16"/>
        <v>6199.29</v>
      </c>
      <c r="O123" s="53">
        <f t="shared" si="16"/>
        <v>6198.89</v>
      </c>
      <c r="P123" s="53">
        <f t="shared" si="16"/>
        <v>6196.96</v>
      </c>
      <c r="Q123" s="53">
        <f t="shared" si="16"/>
        <v>6199.52</v>
      </c>
      <c r="R123" s="53">
        <f t="shared" si="16"/>
        <v>6210.7</v>
      </c>
      <c r="S123" s="53">
        <f t="shared" si="16"/>
        <v>6201.49</v>
      </c>
      <c r="T123" s="53">
        <f t="shared" si="16"/>
        <v>6196.36</v>
      </c>
      <c r="U123" s="53">
        <f t="shared" si="16"/>
        <v>6194.54</v>
      </c>
      <c r="V123" s="53">
        <f t="shared" si="16"/>
        <v>6189.3</v>
      </c>
      <c r="W123" s="53">
        <f t="shared" si="16"/>
        <v>6177.83</v>
      </c>
      <c r="X123" s="53">
        <f t="shared" si="16"/>
        <v>6329.17</v>
      </c>
      <c r="Y123" s="53">
        <f t="shared" si="16"/>
        <v>6368.06</v>
      </c>
    </row>
    <row r="124" spans="1:25" x14ac:dyDescent="0.25">
      <c r="A124" s="52">
        <v>16</v>
      </c>
      <c r="B124" s="53">
        <f t="shared" si="17"/>
        <v>6200.72</v>
      </c>
      <c r="C124" s="53">
        <f t="shared" si="16"/>
        <v>6234.14</v>
      </c>
      <c r="D124" s="53">
        <f t="shared" si="16"/>
        <v>6356.51</v>
      </c>
      <c r="E124" s="53">
        <f t="shared" si="16"/>
        <v>6358.41</v>
      </c>
      <c r="F124" s="53">
        <f t="shared" si="16"/>
        <v>6297.5</v>
      </c>
      <c r="G124" s="53">
        <f t="shared" si="16"/>
        <v>6354.03</v>
      </c>
      <c r="H124" s="53">
        <f t="shared" si="16"/>
        <v>6266.58</v>
      </c>
      <c r="I124" s="53">
        <f t="shared" si="16"/>
        <v>5886.83</v>
      </c>
      <c r="J124" s="53">
        <f t="shared" si="16"/>
        <v>5819.98</v>
      </c>
      <c r="K124" s="53">
        <f t="shared" si="16"/>
        <v>6090.15</v>
      </c>
      <c r="L124" s="53">
        <f t="shared" si="16"/>
        <v>6084.02</v>
      </c>
      <c r="M124" s="53">
        <f t="shared" si="16"/>
        <v>6084.35</v>
      </c>
      <c r="N124" s="53">
        <f t="shared" si="16"/>
        <v>6096.83</v>
      </c>
      <c r="O124" s="53">
        <f t="shared" si="16"/>
        <v>6093.22</v>
      </c>
      <c r="P124" s="53">
        <f t="shared" si="16"/>
        <v>6095.28</v>
      </c>
      <c r="Q124" s="53">
        <f t="shared" si="16"/>
        <v>6095.61</v>
      </c>
      <c r="R124" s="53">
        <f t="shared" si="16"/>
        <v>6104.63</v>
      </c>
      <c r="S124" s="53">
        <f t="shared" si="16"/>
        <v>6101.68</v>
      </c>
      <c r="T124" s="53">
        <f t="shared" si="16"/>
        <v>6104.16</v>
      </c>
      <c r="U124" s="53">
        <f t="shared" si="16"/>
        <v>6087.54</v>
      </c>
      <c r="V124" s="53">
        <f t="shared" si="16"/>
        <v>6099.58</v>
      </c>
      <c r="W124" s="53">
        <f t="shared" si="16"/>
        <v>6093.36</v>
      </c>
      <c r="X124" s="53">
        <f t="shared" si="16"/>
        <v>6102.62</v>
      </c>
      <c r="Y124" s="53">
        <f t="shared" si="16"/>
        <v>6105.42</v>
      </c>
    </row>
    <row r="125" spans="1:25" x14ac:dyDescent="0.25">
      <c r="A125" s="52">
        <v>17</v>
      </c>
      <c r="B125" s="53">
        <f t="shared" si="17"/>
        <v>6026.78</v>
      </c>
      <c r="C125" s="53">
        <f t="shared" si="16"/>
        <v>6092.57</v>
      </c>
      <c r="D125" s="53">
        <f t="shared" si="16"/>
        <v>6098.42</v>
      </c>
      <c r="E125" s="53">
        <f t="shared" si="16"/>
        <v>6042.66</v>
      </c>
      <c r="F125" s="53">
        <f t="shared" si="16"/>
        <v>6053.23</v>
      </c>
      <c r="G125" s="53">
        <f t="shared" si="16"/>
        <v>6013.61</v>
      </c>
      <c r="H125" s="53">
        <f t="shared" si="16"/>
        <v>5988.23</v>
      </c>
      <c r="I125" s="53">
        <f t="shared" si="16"/>
        <v>5914.79</v>
      </c>
      <c r="J125" s="53">
        <f t="shared" si="16"/>
        <v>5893.99</v>
      </c>
      <c r="K125" s="53">
        <f t="shared" si="16"/>
        <v>5877.63</v>
      </c>
      <c r="L125" s="53">
        <f t="shared" si="16"/>
        <v>5842.03</v>
      </c>
      <c r="M125" s="53">
        <f t="shared" si="16"/>
        <v>5824.22</v>
      </c>
      <c r="N125" s="53">
        <f t="shared" si="16"/>
        <v>5910.22</v>
      </c>
      <c r="O125" s="53">
        <f t="shared" si="16"/>
        <v>5846.05</v>
      </c>
      <c r="P125" s="53">
        <f t="shared" si="16"/>
        <v>5887.18</v>
      </c>
      <c r="Q125" s="53">
        <f t="shared" si="16"/>
        <v>5904.65</v>
      </c>
      <c r="R125" s="53">
        <f t="shared" si="16"/>
        <v>5905.93</v>
      </c>
      <c r="S125" s="53">
        <f t="shared" si="16"/>
        <v>5871.32</v>
      </c>
      <c r="T125" s="53">
        <f t="shared" si="16"/>
        <v>5844.51</v>
      </c>
      <c r="U125" s="53">
        <f t="shared" si="16"/>
        <v>5810.48</v>
      </c>
      <c r="V125" s="53">
        <f t="shared" si="16"/>
        <v>5924.14</v>
      </c>
      <c r="W125" s="53">
        <f t="shared" si="16"/>
        <v>5868.05</v>
      </c>
      <c r="X125" s="53">
        <f t="shared" si="16"/>
        <v>5854.44</v>
      </c>
      <c r="Y125" s="53">
        <f t="shared" si="16"/>
        <v>5878.71</v>
      </c>
    </row>
    <row r="126" spans="1:25" x14ac:dyDescent="0.25">
      <c r="A126" s="52">
        <v>18</v>
      </c>
      <c r="B126" s="53">
        <f t="shared" si="17"/>
        <v>5923.83</v>
      </c>
      <c r="C126" s="53">
        <f t="shared" si="16"/>
        <v>5911.26</v>
      </c>
      <c r="D126" s="53">
        <f t="shared" si="16"/>
        <v>5914.59</v>
      </c>
      <c r="E126" s="53">
        <f t="shared" si="16"/>
        <v>5916.05</v>
      </c>
      <c r="F126" s="53">
        <f t="shared" si="16"/>
        <v>5880.04</v>
      </c>
      <c r="G126" s="53">
        <f t="shared" si="16"/>
        <v>5849.63</v>
      </c>
      <c r="H126" s="53">
        <f t="shared" si="16"/>
        <v>5883.54</v>
      </c>
      <c r="I126" s="53">
        <f t="shared" si="16"/>
        <v>5906.37</v>
      </c>
      <c r="J126" s="53">
        <f t="shared" si="16"/>
        <v>5912.4</v>
      </c>
      <c r="K126" s="53">
        <f t="shared" si="16"/>
        <v>5869.5</v>
      </c>
      <c r="L126" s="53">
        <f t="shared" si="16"/>
        <v>5812.6</v>
      </c>
      <c r="M126" s="53">
        <f t="shared" si="16"/>
        <v>5798.32</v>
      </c>
      <c r="N126" s="53">
        <f t="shared" si="16"/>
        <v>5807.27</v>
      </c>
      <c r="O126" s="53">
        <f t="shared" si="16"/>
        <v>5866.97</v>
      </c>
      <c r="P126" s="53">
        <f t="shared" si="16"/>
        <v>5858</v>
      </c>
      <c r="Q126" s="53">
        <f t="shared" si="16"/>
        <v>5904.52</v>
      </c>
      <c r="R126" s="53">
        <f t="shared" si="16"/>
        <v>5915.58</v>
      </c>
      <c r="S126" s="53">
        <f t="shared" si="16"/>
        <v>5915.29</v>
      </c>
      <c r="T126" s="53">
        <f t="shared" si="16"/>
        <v>5913.84</v>
      </c>
      <c r="U126" s="53">
        <f t="shared" si="16"/>
        <v>5917.59</v>
      </c>
      <c r="V126" s="53">
        <f t="shared" si="16"/>
        <v>5888.81</v>
      </c>
      <c r="W126" s="53">
        <f t="shared" si="16"/>
        <v>5857.02</v>
      </c>
      <c r="X126" s="53">
        <f t="shared" si="16"/>
        <v>5871.35</v>
      </c>
      <c r="Y126" s="53">
        <f t="shared" si="16"/>
        <v>5911.03</v>
      </c>
    </row>
    <row r="127" spans="1:25" x14ac:dyDescent="0.25">
      <c r="A127" s="52">
        <v>19</v>
      </c>
      <c r="B127" s="53">
        <f t="shared" si="17"/>
        <v>5914.32</v>
      </c>
      <c r="C127" s="53">
        <f t="shared" si="16"/>
        <v>5879.33</v>
      </c>
      <c r="D127" s="53">
        <f t="shared" si="16"/>
        <v>5904.67</v>
      </c>
      <c r="E127" s="53">
        <f t="shared" si="16"/>
        <v>5903.91</v>
      </c>
      <c r="F127" s="53">
        <f t="shared" si="16"/>
        <v>5901.1</v>
      </c>
      <c r="G127" s="53">
        <f t="shared" si="16"/>
        <v>5865.41</v>
      </c>
      <c r="H127" s="53">
        <f t="shared" si="16"/>
        <v>5858.27</v>
      </c>
      <c r="I127" s="53">
        <f t="shared" si="16"/>
        <v>5773.31</v>
      </c>
      <c r="J127" s="53">
        <f t="shared" si="16"/>
        <v>5717.6</v>
      </c>
      <c r="K127" s="53">
        <f t="shared" si="16"/>
        <v>5874.52</v>
      </c>
      <c r="L127" s="53">
        <f t="shared" si="16"/>
        <v>5830.32</v>
      </c>
      <c r="M127" s="53">
        <f t="shared" si="16"/>
        <v>5794.21</v>
      </c>
      <c r="N127" s="53">
        <f t="shared" si="16"/>
        <v>5786.21</v>
      </c>
      <c r="O127" s="53">
        <f t="shared" si="16"/>
        <v>5806.31</v>
      </c>
      <c r="P127" s="53">
        <f t="shared" si="16"/>
        <v>5808.36</v>
      </c>
      <c r="Q127" s="53">
        <f t="shared" si="16"/>
        <v>5832.7</v>
      </c>
      <c r="R127" s="53">
        <f t="shared" si="16"/>
        <v>5814.26</v>
      </c>
      <c r="S127" s="53">
        <f t="shared" si="16"/>
        <v>5813.45</v>
      </c>
      <c r="T127" s="53">
        <f t="shared" si="16"/>
        <v>5807.05</v>
      </c>
      <c r="U127" s="53">
        <f t="shared" si="16"/>
        <v>5743.23</v>
      </c>
      <c r="V127" s="53">
        <f t="shared" si="16"/>
        <v>5900.16</v>
      </c>
      <c r="W127" s="53">
        <f t="shared" si="16"/>
        <v>5908.89</v>
      </c>
      <c r="X127" s="53">
        <f t="shared" si="16"/>
        <v>5866.1</v>
      </c>
      <c r="Y127" s="53">
        <f t="shared" si="16"/>
        <v>5888.41</v>
      </c>
    </row>
    <row r="128" spans="1:25" x14ac:dyDescent="0.25">
      <c r="A128" s="52">
        <v>20</v>
      </c>
      <c r="B128" s="53">
        <f t="shared" si="17"/>
        <v>5928.82</v>
      </c>
      <c r="C128" s="53">
        <f t="shared" si="16"/>
        <v>5825.02</v>
      </c>
      <c r="D128" s="53">
        <f t="shared" si="16"/>
        <v>5838.52</v>
      </c>
      <c r="E128" s="53">
        <f t="shared" si="16"/>
        <v>5828.57</v>
      </c>
      <c r="F128" s="53">
        <f t="shared" si="16"/>
        <v>5818.34</v>
      </c>
      <c r="G128" s="53">
        <f t="shared" si="16"/>
        <v>5805.62</v>
      </c>
      <c r="H128" s="53">
        <f t="shared" si="16"/>
        <v>5795.28</v>
      </c>
      <c r="I128" s="53">
        <f t="shared" si="16"/>
        <v>5825.73</v>
      </c>
      <c r="J128" s="53">
        <f t="shared" si="16"/>
        <v>5893.51</v>
      </c>
      <c r="K128" s="53">
        <f t="shared" si="16"/>
        <v>5968.69</v>
      </c>
      <c r="L128" s="53">
        <f t="shared" si="16"/>
        <v>5961.29</v>
      </c>
      <c r="M128" s="53">
        <f t="shared" si="16"/>
        <v>5934.96</v>
      </c>
      <c r="N128" s="53">
        <f t="shared" si="16"/>
        <v>5930.4</v>
      </c>
      <c r="O128" s="53">
        <f t="shared" si="16"/>
        <v>5957.59</v>
      </c>
      <c r="P128" s="53">
        <f t="shared" si="16"/>
        <v>5968.2</v>
      </c>
      <c r="Q128" s="53">
        <f t="shared" si="16"/>
        <v>5971.28</v>
      </c>
      <c r="R128" s="53">
        <f t="shared" si="16"/>
        <v>5966.57</v>
      </c>
      <c r="S128" s="53">
        <f t="shared" si="16"/>
        <v>5959.4</v>
      </c>
      <c r="T128" s="53">
        <f t="shared" si="16"/>
        <v>5951.63</v>
      </c>
      <c r="U128" s="53">
        <f t="shared" si="16"/>
        <v>5919.31</v>
      </c>
      <c r="V128" s="53">
        <f t="shared" si="16"/>
        <v>5942.8</v>
      </c>
      <c r="W128" s="53">
        <f t="shared" si="16"/>
        <v>5937.27</v>
      </c>
      <c r="X128" s="53">
        <f t="shared" si="16"/>
        <v>5937.33</v>
      </c>
      <c r="Y128" s="53">
        <f t="shared" si="16"/>
        <v>5972.32</v>
      </c>
    </row>
    <row r="129" spans="1:25" x14ac:dyDescent="0.25">
      <c r="A129" s="52">
        <v>21</v>
      </c>
      <c r="B129" s="53">
        <f t="shared" si="17"/>
        <v>5940.49</v>
      </c>
      <c r="C129" s="53">
        <f t="shared" si="16"/>
        <v>5897.33</v>
      </c>
      <c r="D129" s="53">
        <f t="shared" si="16"/>
        <v>5845.5</v>
      </c>
      <c r="E129" s="53">
        <f t="shared" si="16"/>
        <v>5825.59</v>
      </c>
      <c r="F129" s="53">
        <f t="shared" si="16"/>
        <v>5850.02</v>
      </c>
      <c r="G129" s="53">
        <f t="shared" si="16"/>
        <v>5850.75</v>
      </c>
      <c r="H129" s="53">
        <f t="shared" si="16"/>
        <v>5881.03</v>
      </c>
      <c r="I129" s="53">
        <f t="shared" si="16"/>
        <v>6244.05</v>
      </c>
      <c r="J129" s="53">
        <f t="shared" si="16"/>
        <v>6232.43</v>
      </c>
      <c r="K129" s="53">
        <f t="shared" si="16"/>
        <v>6230.43</v>
      </c>
      <c r="L129" s="53">
        <f t="shared" si="16"/>
        <v>6221.95</v>
      </c>
      <c r="M129" s="53">
        <f t="shared" si="16"/>
        <v>6214.86</v>
      </c>
      <c r="N129" s="53">
        <f t="shared" si="16"/>
        <v>6211.38</v>
      </c>
      <c r="O129" s="53">
        <f t="shared" si="16"/>
        <v>6206.82</v>
      </c>
      <c r="P129" s="53">
        <f t="shared" si="16"/>
        <v>6206.53</v>
      </c>
      <c r="Q129" s="53">
        <f t="shared" si="16"/>
        <v>6205.95</v>
      </c>
      <c r="R129" s="53">
        <f t="shared" si="16"/>
        <v>6210.95</v>
      </c>
      <c r="S129" s="53">
        <f t="shared" si="16"/>
        <v>6212.34</v>
      </c>
      <c r="T129" s="53">
        <f t="shared" si="16"/>
        <v>6219.63</v>
      </c>
      <c r="U129" s="53">
        <f t="shared" si="16"/>
        <v>6219.25</v>
      </c>
      <c r="V129" s="53">
        <f t="shared" si="16"/>
        <v>6285.97</v>
      </c>
      <c r="W129" s="53">
        <f t="shared" si="16"/>
        <v>6280.87</v>
      </c>
      <c r="X129" s="53">
        <f t="shared" si="16"/>
        <v>6284.76</v>
      </c>
      <c r="Y129" s="53">
        <f t="shared" si="16"/>
        <v>6679.49</v>
      </c>
    </row>
    <row r="130" spans="1:25" x14ac:dyDescent="0.25">
      <c r="A130" s="52">
        <v>22</v>
      </c>
      <c r="B130" s="53">
        <f t="shared" si="17"/>
        <v>6313.26</v>
      </c>
      <c r="C130" s="53">
        <f t="shared" si="16"/>
        <v>6232.03</v>
      </c>
      <c r="D130" s="53">
        <f t="shared" si="16"/>
        <v>6231.95</v>
      </c>
      <c r="E130" s="53">
        <f t="shared" si="16"/>
        <v>6236.21</v>
      </c>
      <c r="F130" s="53">
        <f t="shared" si="16"/>
        <v>6236.05</v>
      </c>
      <c r="G130" s="53">
        <f t="shared" si="16"/>
        <v>6237.85</v>
      </c>
      <c r="H130" s="53">
        <f t="shared" si="16"/>
        <v>6242.11</v>
      </c>
      <c r="I130" s="53">
        <f t="shared" si="16"/>
        <v>6079.65</v>
      </c>
      <c r="J130" s="53">
        <f t="shared" si="16"/>
        <v>6024.91</v>
      </c>
      <c r="K130" s="53">
        <f t="shared" si="16"/>
        <v>5977.11</v>
      </c>
      <c r="L130" s="53">
        <f t="shared" si="16"/>
        <v>5935.88</v>
      </c>
      <c r="M130" s="53">
        <f t="shared" si="16"/>
        <v>5864.09</v>
      </c>
      <c r="N130" s="53">
        <f t="shared" si="16"/>
        <v>5878.25</v>
      </c>
      <c r="O130" s="53">
        <f t="shared" si="16"/>
        <v>5916.32</v>
      </c>
      <c r="P130" s="53">
        <f t="shared" si="16"/>
        <v>5902.89</v>
      </c>
      <c r="Q130" s="53">
        <f t="shared" si="16"/>
        <v>6079.59</v>
      </c>
      <c r="R130" s="53">
        <f t="shared" si="16"/>
        <v>6038.11</v>
      </c>
      <c r="S130" s="53">
        <f t="shared" ref="C130:Y139" si="18">ROUND(S239+$N$324+$N$325+S350,2)</f>
        <v>6032.82</v>
      </c>
      <c r="T130" s="53">
        <f t="shared" si="18"/>
        <v>6041.84</v>
      </c>
      <c r="U130" s="53">
        <f t="shared" si="18"/>
        <v>6035.26</v>
      </c>
      <c r="V130" s="53">
        <f t="shared" si="18"/>
        <v>6045.75</v>
      </c>
      <c r="W130" s="53">
        <f t="shared" si="18"/>
        <v>5992.51</v>
      </c>
      <c r="X130" s="53">
        <f t="shared" si="18"/>
        <v>5989.37</v>
      </c>
      <c r="Y130" s="53">
        <f t="shared" si="18"/>
        <v>5968.59</v>
      </c>
    </row>
    <row r="131" spans="1:25" x14ac:dyDescent="0.25">
      <c r="A131" s="52">
        <v>23</v>
      </c>
      <c r="B131" s="53">
        <f t="shared" si="17"/>
        <v>5993.13</v>
      </c>
      <c r="C131" s="53">
        <f t="shared" si="18"/>
        <v>6041.29</v>
      </c>
      <c r="D131" s="53">
        <f t="shared" si="18"/>
        <v>6039.02</v>
      </c>
      <c r="E131" s="53">
        <f t="shared" si="18"/>
        <v>6086.72</v>
      </c>
      <c r="F131" s="53">
        <f t="shared" si="18"/>
        <v>6090.45</v>
      </c>
      <c r="G131" s="53">
        <f t="shared" si="18"/>
        <v>6086.72</v>
      </c>
      <c r="H131" s="53">
        <f t="shared" si="18"/>
        <v>6091.62</v>
      </c>
      <c r="I131" s="53">
        <f t="shared" si="18"/>
        <v>6228.25</v>
      </c>
      <c r="J131" s="53">
        <f t="shared" si="18"/>
        <v>6248.96</v>
      </c>
      <c r="K131" s="53">
        <f t="shared" si="18"/>
        <v>6289.37</v>
      </c>
      <c r="L131" s="53">
        <f t="shared" si="18"/>
        <v>6340.24</v>
      </c>
      <c r="M131" s="53">
        <f t="shared" si="18"/>
        <v>6322.29</v>
      </c>
      <c r="N131" s="53">
        <f t="shared" si="18"/>
        <v>6328.62</v>
      </c>
      <c r="O131" s="53">
        <f t="shared" si="18"/>
        <v>6274.58</v>
      </c>
      <c r="P131" s="53">
        <f t="shared" si="18"/>
        <v>6286.29</v>
      </c>
      <c r="Q131" s="53">
        <f t="shared" si="18"/>
        <v>6279.57</v>
      </c>
      <c r="R131" s="53">
        <f t="shared" si="18"/>
        <v>6293.74</v>
      </c>
      <c r="S131" s="53">
        <f t="shared" si="18"/>
        <v>6332.32</v>
      </c>
      <c r="T131" s="53">
        <f t="shared" si="18"/>
        <v>6342.67</v>
      </c>
      <c r="U131" s="53">
        <f t="shared" si="18"/>
        <v>6384.32</v>
      </c>
      <c r="V131" s="53">
        <f t="shared" si="18"/>
        <v>6404.54</v>
      </c>
      <c r="W131" s="53">
        <f t="shared" si="18"/>
        <v>6544.28</v>
      </c>
      <c r="X131" s="53">
        <f t="shared" si="18"/>
        <v>6532.36</v>
      </c>
      <c r="Y131" s="53">
        <f t="shared" si="18"/>
        <v>6348.89</v>
      </c>
    </row>
    <row r="132" spans="1:25" x14ac:dyDescent="0.25">
      <c r="A132" s="52">
        <v>24</v>
      </c>
      <c r="B132" s="53">
        <f t="shared" si="17"/>
        <v>6263.91</v>
      </c>
      <c r="C132" s="53">
        <f t="shared" si="18"/>
        <v>6208.55</v>
      </c>
      <c r="D132" s="53">
        <f t="shared" si="18"/>
        <v>6164.92</v>
      </c>
      <c r="E132" s="53">
        <f t="shared" si="18"/>
        <v>6172.04</v>
      </c>
      <c r="F132" s="53">
        <f t="shared" si="18"/>
        <v>6179.35</v>
      </c>
      <c r="G132" s="53">
        <f t="shared" si="18"/>
        <v>6182.6</v>
      </c>
      <c r="H132" s="53">
        <f t="shared" si="18"/>
        <v>6181.54</v>
      </c>
      <c r="I132" s="53">
        <f t="shared" si="18"/>
        <v>6206.88</v>
      </c>
      <c r="J132" s="53">
        <f t="shared" si="18"/>
        <v>6184.19</v>
      </c>
      <c r="K132" s="53">
        <f t="shared" si="18"/>
        <v>6167.17</v>
      </c>
      <c r="L132" s="53">
        <f t="shared" si="18"/>
        <v>6155.09</v>
      </c>
      <c r="M132" s="53">
        <f t="shared" si="18"/>
        <v>6144.87</v>
      </c>
      <c r="N132" s="53">
        <f t="shared" si="18"/>
        <v>6131.77</v>
      </c>
      <c r="O132" s="53">
        <f t="shared" si="18"/>
        <v>6127.1</v>
      </c>
      <c r="P132" s="53">
        <f t="shared" si="18"/>
        <v>6122.76</v>
      </c>
      <c r="Q132" s="53">
        <f t="shared" si="18"/>
        <v>6126.35</v>
      </c>
      <c r="R132" s="53">
        <f t="shared" si="18"/>
        <v>6127.74</v>
      </c>
      <c r="S132" s="53">
        <f t="shared" si="18"/>
        <v>6128.07</v>
      </c>
      <c r="T132" s="53">
        <f t="shared" si="18"/>
        <v>6133.61</v>
      </c>
      <c r="U132" s="53">
        <f t="shared" si="18"/>
        <v>6129.85</v>
      </c>
      <c r="V132" s="53">
        <f t="shared" si="18"/>
        <v>6119.79</v>
      </c>
      <c r="W132" s="53">
        <f t="shared" si="18"/>
        <v>6120.66</v>
      </c>
      <c r="X132" s="53">
        <f t="shared" si="18"/>
        <v>6115</v>
      </c>
      <c r="Y132" s="53">
        <f t="shared" si="18"/>
        <v>6156.82</v>
      </c>
    </row>
    <row r="133" spans="1:25" x14ac:dyDescent="0.25">
      <c r="A133" s="52">
        <v>25</v>
      </c>
      <c r="B133" s="53">
        <f t="shared" si="17"/>
        <v>6191.16</v>
      </c>
      <c r="C133" s="53">
        <f t="shared" si="18"/>
        <v>6206.27</v>
      </c>
      <c r="D133" s="53">
        <f t="shared" si="18"/>
        <v>6216.91</v>
      </c>
      <c r="E133" s="53">
        <f t="shared" si="18"/>
        <v>6222</v>
      </c>
      <c r="F133" s="53">
        <f t="shared" si="18"/>
        <v>6189.97</v>
      </c>
      <c r="G133" s="53">
        <f t="shared" si="18"/>
        <v>6174.9</v>
      </c>
      <c r="H133" s="53">
        <f t="shared" si="18"/>
        <v>6216.93</v>
      </c>
      <c r="I133" s="53">
        <f t="shared" si="18"/>
        <v>6216.36</v>
      </c>
      <c r="J133" s="53">
        <f t="shared" si="18"/>
        <v>6206.02</v>
      </c>
      <c r="K133" s="53">
        <f t="shared" si="18"/>
        <v>6207.24</v>
      </c>
      <c r="L133" s="53">
        <f t="shared" si="18"/>
        <v>6204.65</v>
      </c>
      <c r="M133" s="53">
        <f t="shared" si="18"/>
        <v>6189.55</v>
      </c>
      <c r="N133" s="53">
        <f t="shared" si="18"/>
        <v>6178.76</v>
      </c>
      <c r="O133" s="53">
        <f t="shared" si="18"/>
        <v>6176.66</v>
      </c>
      <c r="P133" s="53">
        <f t="shared" si="18"/>
        <v>6166.41</v>
      </c>
      <c r="Q133" s="53">
        <f t="shared" si="18"/>
        <v>6167.69</v>
      </c>
      <c r="R133" s="53">
        <f t="shared" si="18"/>
        <v>6169.87</v>
      </c>
      <c r="S133" s="53">
        <f t="shared" si="18"/>
        <v>6169.28</v>
      </c>
      <c r="T133" s="53">
        <f t="shared" si="18"/>
        <v>6177.51</v>
      </c>
      <c r="U133" s="53">
        <f t="shared" si="18"/>
        <v>6176.81</v>
      </c>
      <c r="V133" s="53">
        <f t="shared" si="18"/>
        <v>6173.64</v>
      </c>
      <c r="W133" s="53">
        <f t="shared" si="18"/>
        <v>6173.71</v>
      </c>
      <c r="X133" s="53">
        <f t="shared" si="18"/>
        <v>6176.31</v>
      </c>
      <c r="Y133" s="53">
        <f t="shared" si="18"/>
        <v>6176.94</v>
      </c>
    </row>
    <row r="134" spans="1:25" x14ac:dyDescent="0.25">
      <c r="A134" s="52">
        <v>26</v>
      </c>
      <c r="B134" s="53">
        <f t="shared" si="17"/>
        <v>6187.6</v>
      </c>
      <c r="C134" s="53">
        <f t="shared" si="18"/>
        <v>6195.7</v>
      </c>
      <c r="D134" s="53">
        <f t="shared" si="18"/>
        <v>6217.29</v>
      </c>
      <c r="E134" s="53">
        <f t="shared" si="18"/>
        <v>6194.24</v>
      </c>
      <c r="F134" s="53">
        <f t="shared" si="18"/>
        <v>6194.14</v>
      </c>
      <c r="G134" s="53">
        <f t="shared" si="18"/>
        <v>6183.75</v>
      </c>
      <c r="H134" s="53">
        <f t="shared" si="18"/>
        <v>6179.37</v>
      </c>
      <c r="I134" s="53">
        <f t="shared" si="18"/>
        <v>6098.65</v>
      </c>
      <c r="J134" s="53">
        <f t="shared" si="18"/>
        <v>6054.43</v>
      </c>
      <c r="K134" s="53">
        <f t="shared" si="18"/>
        <v>6015.54</v>
      </c>
      <c r="L134" s="53">
        <f t="shared" si="18"/>
        <v>5982.92</v>
      </c>
      <c r="M134" s="53">
        <f t="shared" si="18"/>
        <v>6163.97</v>
      </c>
      <c r="N134" s="53">
        <f t="shared" si="18"/>
        <v>6159.63</v>
      </c>
      <c r="O134" s="53">
        <f t="shared" si="18"/>
        <v>5910.29</v>
      </c>
      <c r="P134" s="53">
        <f t="shared" si="18"/>
        <v>6025.94</v>
      </c>
      <c r="Q134" s="53">
        <f t="shared" si="18"/>
        <v>6020.62</v>
      </c>
      <c r="R134" s="53">
        <f t="shared" si="18"/>
        <v>5948.26</v>
      </c>
      <c r="S134" s="53">
        <f t="shared" si="18"/>
        <v>6166.72</v>
      </c>
      <c r="T134" s="53">
        <f t="shared" si="18"/>
        <v>6166.67</v>
      </c>
      <c r="U134" s="53">
        <f t="shared" si="18"/>
        <v>6127.32</v>
      </c>
      <c r="V134" s="53">
        <f t="shared" si="18"/>
        <v>6177.47</v>
      </c>
      <c r="W134" s="53">
        <f t="shared" si="18"/>
        <v>6159.73</v>
      </c>
      <c r="X134" s="53">
        <f t="shared" si="18"/>
        <v>6159.38</v>
      </c>
      <c r="Y134" s="53">
        <f t="shared" si="18"/>
        <v>6161.67</v>
      </c>
    </row>
    <row r="135" spans="1:25" x14ac:dyDescent="0.25">
      <c r="A135" s="52">
        <v>27</v>
      </c>
      <c r="B135" s="53">
        <f t="shared" si="17"/>
        <v>6158.91</v>
      </c>
      <c r="C135" s="53">
        <f t="shared" si="18"/>
        <v>6048.19</v>
      </c>
      <c r="D135" s="53">
        <f t="shared" si="18"/>
        <v>6095.59</v>
      </c>
      <c r="E135" s="53">
        <f t="shared" si="18"/>
        <v>6108.63</v>
      </c>
      <c r="F135" s="53">
        <f t="shared" si="18"/>
        <v>6106.7</v>
      </c>
      <c r="G135" s="53">
        <f t="shared" si="18"/>
        <v>6100.83</v>
      </c>
      <c r="H135" s="53">
        <f t="shared" si="18"/>
        <v>6099.03</v>
      </c>
      <c r="I135" s="53">
        <f t="shared" si="18"/>
        <v>6229.48</v>
      </c>
      <c r="J135" s="53">
        <f t="shared" si="18"/>
        <v>6207.96</v>
      </c>
      <c r="K135" s="53">
        <f t="shared" si="18"/>
        <v>6208.31</v>
      </c>
      <c r="L135" s="53">
        <f t="shared" si="18"/>
        <v>6202.81</v>
      </c>
      <c r="M135" s="53">
        <f t="shared" si="18"/>
        <v>6182.97</v>
      </c>
      <c r="N135" s="53">
        <f t="shared" si="18"/>
        <v>6181.66</v>
      </c>
      <c r="O135" s="53">
        <f t="shared" si="18"/>
        <v>6205.05</v>
      </c>
      <c r="P135" s="53">
        <f t="shared" si="18"/>
        <v>6857.05</v>
      </c>
      <c r="Q135" s="53">
        <f t="shared" si="18"/>
        <v>6857.46</v>
      </c>
      <c r="R135" s="53">
        <f t="shared" si="18"/>
        <v>6972.7</v>
      </c>
      <c r="S135" s="53">
        <f t="shared" si="18"/>
        <v>6966.68</v>
      </c>
      <c r="T135" s="53">
        <f t="shared" si="18"/>
        <v>6976.31</v>
      </c>
      <c r="U135" s="53">
        <f t="shared" si="18"/>
        <v>6883.27</v>
      </c>
      <c r="V135" s="53">
        <f t="shared" si="18"/>
        <v>6906.28</v>
      </c>
      <c r="W135" s="53">
        <f t="shared" si="18"/>
        <v>6913.3</v>
      </c>
      <c r="X135" s="53">
        <f t="shared" si="18"/>
        <v>6914.79</v>
      </c>
      <c r="Y135" s="53">
        <f t="shared" si="18"/>
        <v>6896.08</v>
      </c>
    </row>
    <row r="136" spans="1:25" x14ac:dyDescent="0.25">
      <c r="A136" s="52">
        <v>28</v>
      </c>
      <c r="B136" s="53">
        <f t="shared" ref="B136:Q139" si="19">ROUND(B245+$N$324+$N$325+B356,2)</f>
        <v>6727.8</v>
      </c>
      <c r="C136" s="53">
        <f t="shared" si="18"/>
        <v>6207.6</v>
      </c>
      <c r="D136" s="53">
        <f t="shared" si="18"/>
        <v>6714.23</v>
      </c>
      <c r="E136" s="53">
        <f t="shared" si="18"/>
        <v>6272.08</v>
      </c>
      <c r="F136" s="53">
        <f t="shared" si="18"/>
        <v>6278.62</v>
      </c>
      <c r="G136" s="53">
        <f t="shared" si="18"/>
        <v>6267.81</v>
      </c>
      <c r="H136" s="53">
        <f t="shared" si="18"/>
        <v>6255.95</v>
      </c>
      <c r="I136" s="53">
        <f t="shared" si="18"/>
        <v>6223.68</v>
      </c>
      <c r="J136" s="53">
        <f t="shared" si="18"/>
        <v>6211.14</v>
      </c>
      <c r="K136" s="53">
        <f t="shared" si="18"/>
        <v>6213</v>
      </c>
      <c r="L136" s="53">
        <f t="shared" si="18"/>
        <v>6211.53</v>
      </c>
      <c r="M136" s="53">
        <f t="shared" si="18"/>
        <v>6193.35</v>
      </c>
      <c r="N136" s="53">
        <f t="shared" si="18"/>
        <v>6187.83</v>
      </c>
      <c r="O136" s="53">
        <f t="shared" si="18"/>
        <v>6179.3</v>
      </c>
      <c r="P136" s="53">
        <f t="shared" si="18"/>
        <v>6946.59</v>
      </c>
      <c r="Q136" s="53">
        <f t="shared" si="18"/>
        <v>6823.07</v>
      </c>
      <c r="R136" s="53">
        <f t="shared" si="18"/>
        <v>6827.18</v>
      </c>
      <c r="S136" s="53">
        <f t="shared" si="18"/>
        <v>6829.42</v>
      </c>
      <c r="T136" s="53">
        <f t="shared" si="18"/>
        <v>6959.35</v>
      </c>
      <c r="U136" s="53">
        <f t="shared" si="18"/>
        <v>6839.63</v>
      </c>
      <c r="V136" s="53">
        <f t="shared" si="18"/>
        <v>6856.39</v>
      </c>
      <c r="W136" s="53">
        <f t="shared" si="18"/>
        <v>6896.78</v>
      </c>
      <c r="X136" s="53">
        <f t="shared" si="18"/>
        <v>6886.48</v>
      </c>
      <c r="Y136" s="53">
        <f t="shared" si="18"/>
        <v>6747.2</v>
      </c>
    </row>
    <row r="137" spans="1:25" x14ac:dyDescent="0.25">
      <c r="A137" s="52">
        <v>29</v>
      </c>
      <c r="B137" s="53">
        <f t="shared" si="19"/>
        <v>6742.82</v>
      </c>
      <c r="C137" s="53">
        <f t="shared" si="18"/>
        <v>6208.07</v>
      </c>
      <c r="D137" s="53">
        <f t="shared" si="18"/>
        <v>6265.08</v>
      </c>
      <c r="E137" s="53">
        <f t="shared" si="18"/>
        <v>6283.36</v>
      </c>
      <c r="F137" s="53">
        <f t="shared" si="18"/>
        <v>6290.17</v>
      </c>
      <c r="G137" s="53">
        <f t="shared" si="18"/>
        <v>6286.17</v>
      </c>
      <c r="H137" s="53">
        <f t="shared" si="18"/>
        <v>6286.05</v>
      </c>
      <c r="I137" s="53">
        <f t="shared" si="18"/>
        <v>6222.46</v>
      </c>
      <c r="J137" s="53">
        <f t="shared" si="18"/>
        <v>6219.4</v>
      </c>
      <c r="K137" s="53">
        <f t="shared" si="18"/>
        <v>6217.28</v>
      </c>
      <c r="L137" s="53">
        <f t="shared" si="18"/>
        <v>6212.62</v>
      </c>
      <c r="M137" s="53">
        <f t="shared" si="18"/>
        <v>6198.87</v>
      </c>
      <c r="N137" s="53">
        <f t="shared" si="18"/>
        <v>6192.63</v>
      </c>
      <c r="O137" s="53">
        <f t="shared" si="18"/>
        <v>6176.65</v>
      </c>
      <c r="P137" s="53">
        <f t="shared" si="18"/>
        <v>6516.51</v>
      </c>
      <c r="Q137" s="53">
        <f t="shared" si="18"/>
        <v>6511.53</v>
      </c>
      <c r="R137" s="53">
        <f t="shared" si="18"/>
        <v>6330.57</v>
      </c>
      <c r="S137" s="53">
        <f t="shared" si="18"/>
        <v>6331.1</v>
      </c>
      <c r="T137" s="53">
        <f t="shared" si="18"/>
        <v>6347.22</v>
      </c>
      <c r="U137" s="53">
        <f t="shared" si="18"/>
        <v>6339.88</v>
      </c>
      <c r="V137" s="53">
        <f t="shared" si="18"/>
        <v>6466.86</v>
      </c>
      <c r="W137" s="53">
        <f t="shared" si="18"/>
        <v>6417.32</v>
      </c>
      <c r="X137" s="53">
        <f t="shared" si="18"/>
        <v>6404.16</v>
      </c>
      <c r="Y137" s="53">
        <f t="shared" si="18"/>
        <v>6265.93</v>
      </c>
    </row>
    <row r="138" spans="1:25" x14ac:dyDescent="0.25">
      <c r="A138" s="52">
        <v>30</v>
      </c>
      <c r="B138" s="53">
        <f t="shared" si="19"/>
        <v>6297.8</v>
      </c>
      <c r="C138" s="53">
        <f t="shared" si="19"/>
        <v>6338.99</v>
      </c>
      <c r="D138" s="53">
        <f t="shared" si="19"/>
        <v>6329.05</v>
      </c>
      <c r="E138" s="53">
        <f t="shared" si="19"/>
        <v>6352.38</v>
      </c>
      <c r="F138" s="53">
        <f t="shared" si="19"/>
        <v>6224.78</v>
      </c>
      <c r="G138" s="53">
        <f t="shared" si="19"/>
        <v>6223.83</v>
      </c>
      <c r="H138" s="53">
        <f t="shared" si="19"/>
        <v>6230.18</v>
      </c>
      <c r="I138" s="53">
        <f t="shared" si="19"/>
        <v>6240.71</v>
      </c>
      <c r="J138" s="53">
        <f t="shared" si="19"/>
        <v>6220.15</v>
      </c>
      <c r="K138" s="53">
        <f t="shared" si="19"/>
        <v>6203.58</v>
      </c>
      <c r="L138" s="53">
        <f t="shared" si="19"/>
        <v>6181.52</v>
      </c>
      <c r="M138" s="53">
        <f t="shared" si="19"/>
        <v>6174.95</v>
      </c>
      <c r="N138" s="53">
        <f t="shared" si="19"/>
        <v>6171.94</v>
      </c>
      <c r="O138" s="53">
        <f t="shared" si="19"/>
        <v>6169.32</v>
      </c>
      <c r="P138" s="53">
        <f t="shared" si="19"/>
        <v>6237.17</v>
      </c>
      <c r="Q138" s="53">
        <f t="shared" si="19"/>
        <v>6241.12</v>
      </c>
      <c r="R138" s="53">
        <f t="shared" si="18"/>
        <v>6237.91</v>
      </c>
      <c r="S138" s="53">
        <f t="shared" si="18"/>
        <v>6239.32</v>
      </c>
      <c r="T138" s="53">
        <f t="shared" si="18"/>
        <v>6255.13</v>
      </c>
      <c r="U138" s="53">
        <f t="shared" si="18"/>
        <v>6249.87</v>
      </c>
      <c r="V138" s="53">
        <f t="shared" si="18"/>
        <v>6474.16</v>
      </c>
      <c r="W138" s="53">
        <f t="shared" si="18"/>
        <v>6455.42</v>
      </c>
      <c r="X138" s="53">
        <f t="shared" si="18"/>
        <v>6430.12</v>
      </c>
      <c r="Y138" s="53">
        <f t="shared" si="18"/>
        <v>6413.48</v>
      </c>
    </row>
    <row r="139" spans="1:25" outlineLevel="1" x14ac:dyDescent="0.25">
      <c r="A139" s="52">
        <v>31</v>
      </c>
      <c r="B139" s="53">
        <f t="shared" si="19"/>
        <v>6321.37</v>
      </c>
      <c r="C139" s="53">
        <f t="shared" si="19"/>
        <v>6196.46</v>
      </c>
      <c r="D139" s="53">
        <f t="shared" si="19"/>
        <v>6231.2</v>
      </c>
      <c r="E139" s="53">
        <f t="shared" si="19"/>
        <v>6256.76</v>
      </c>
      <c r="F139" s="53">
        <f t="shared" si="19"/>
        <v>6275.86</v>
      </c>
      <c r="G139" s="53">
        <f t="shared" si="19"/>
        <v>6259.54</v>
      </c>
      <c r="H139" s="53">
        <f t="shared" si="19"/>
        <v>6275.22</v>
      </c>
      <c r="I139" s="53">
        <f t="shared" si="19"/>
        <v>5970.71</v>
      </c>
      <c r="J139" s="53">
        <f t="shared" si="19"/>
        <v>5932.83</v>
      </c>
      <c r="K139" s="53">
        <f t="shared" si="19"/>
        <v>5872.58</v>
      </c>
      <c r="L139" s="53">
        <f t="shared" si="19"/>
        <v>5837.46</v>
      </c>
      <c r="M139" s="53">
        <f t="shared" si="19"/>
        <v>5801.59</v>
      </c>
      <c r="N139" s="53">
        <f t="shared" si="19"/>
        <v>6054.06</v>
      </c>
      <c r="O139" s="53">
        <f t="shared" si="19"/>
        <v>6056.27</v>
      </c>
      <c r="P139" s="53">
        <f t="shared" si="19"/>
        <v>6050.29</v>
      </c>
      <c r="Q139" s="53">
        <f t="shared" si="19"/>
        <v>6048.85</v>
      </c>
      <c r="R139" s="53">
        <f t="shared" si="18"/>
        <v>6044.54</v>
      </c>
      <c r="S139" s="53">
        <f t="shared" si="18"/>
        <v>6044.25</v>
      </c>
      <c r="T139" s="53">
        <f t="shared" si="18"/>
        <v>6057.59</v>
      </c>
      <c r="U139" s="53">
        <f t="shared" si="18"/>
        <v>6046.95</v>
      </c>
      <c r="V139" s="53">
        <f t="shared" si="18"/>
        <v>6012.24</v>
      </c>
      <c r="W139" s="53">
        <f t="shared" si="18"/>
        <v>6067.25</v>
      </c>
      <c r="X139" s="53">
        <f t="shared" si="18"/>
        <v>6013.28</v>
      </c>
      <c r="Y139" s="53">
        <f t="shared" si="18"/>
        <v>6043.39</v>
      </c>
    </row>
    <row r="141" spans="1:25" ht="18.75" x14ac:dyDescent="0.25">
      <c r="A141" s="111" t="s">
        <v>67</v>
      </c>
      <c r="B141" s="112" t="s">
        <v>114</v>
      </c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</row>
    <row r="142" spans="1:25" x14ac:dyDescent="0.25">
      <c r="A142" s="111"/>
      <c r="B142" s="51" t="s">
        <v>69</v>
      </c>
      <c r="C142" s="51" t="s">
        <v>70</v>
      </c>
      <c r="D142" s="51" t="s">
        <v>71</v>
      </c>
      <c r="E142" s="51" t="s">
        <v>72</v>
      </c>
      <c r="F142" s="51" t="s">
        <v>73</v>
      </c>
      <c r="G142" s="51" t="s">
        <v>74</v>
      </c>
      <c r="H142" s="51" t="s">
        <v>75</v>
      </c>
      <c r="I142" s="51" t="s">
        <v>76</v>
      </c>
      <c r="J142" s="51" t="s">
        <v>77</v>
      </c>
      <c r="K142" s="51" t="s">
        <v>78</v>
      </c>
      <c r="L142" s="51" t="s">
        <v>79</v>
      </c>
      <c r="M142" s="51" t="s">
        <v>80</v>
      </c>
      <c r="N142" s="51" t="s">
        <v>81</v>
      </c>
      <c r="O142" s="51" t="s">
        <v>82</v>
      </c>
      <c r="P142" s="51" t="s">
        <v>83</v>
      </c>
      <c r="Q142" s="51" t="s">
        <v>84</v>
      </c>
      <c r="R142" s="51" t="s">
        <v>85</v>
      </c>
      <c r="S142" s="51" t="s">
        <v>86</v>
      </c>
      <c r="T142" s="51" t="s">
        <v>87</v>
      </c>
      <c r="U142" s="51" t="s">
        <v>88</v>
      </c>
      <c r="V142" s="51" t="s">
        <v>89</v>
      </c>
      <c r="W142" s="51" t="s">
        <v>90</v>
      </c>
      <c r="X142" s="51" t="s">
        <v>91</v>
      </c>
      <c r="Y142" s="51" t="s">
        <v>92</v>
      </c>
    </row>
    <row r="143" spans="1:25" x14ac:dyDescent="0.25">
      <c r="A143" s="52">
        <v>1</v>
      </c>
      <c r="B143" s="69">
        <f t="shared" ref="B143:Y153" si="20">ROUND(B252,2)</f>
        <v>406.33</v>
      </c>
      <c r="C143" s="69">
        <f t="shared" si="20"/>
        <v>415.63</v>
      </c>
      <c r="D143" s="69">
        <f t="shared" si="20"/>
        <v>419.16</v>
      </c>
      <c r="E143" s="69">
        <f t="shared" si="20"/>
        <v>417.92</v>
      </c>
      <c r="F143" s="69">
        <f t="shared" si="20"/>
        <v>418.35</v>
      </c>
      <c r="G143" s="69">
        <f t="shared" si="20"/>
        <v>421.78</v>
      </c>
      <c r="H143" s="69">
        <f t="shared" si="20"/>
        <v>422.43</v>
      </c>
      <c r="I143" s="69">
        <f t="shared" si="20"/>
        <v>422.79</v>
      </c>
      <c r="J143" s="69">
        <f t="shared" si="20"/>
        <v>414.56</v>
      </c>
      <c r="K143" s="69">
        <f t="shared" si="20"/>
        <v>415.76</v>
      </c>
      <c r="L143" s="69">
        <f t="shared" si="20"/>
        <v>407.56</v>
      </c>
      <c r="M143" s="69">
        <f t="shared" si="20"/>
        <v>407.36</v>
      </c>
      <c r="N143" s="69">
        <f t="shared" si="20"/>
        <v>412.56</v>
      </c>
      <c r="O143" s="69">
        <f t="shared" si="20"/>
        <v>415.22</v>
      </c>
      <c r="P143" s="69">
        <f t="shared" si="20"/>
        <v>420.59</v>
      </c>
      <c r="Q143" s="69">
        <f t="shared" si="20"/>
        <v>424.25</v>
      </c>
      <c r="R143" s="69">
        <f t="shared" si="20"/>
        <v>421.25</v>
      </c>
      <c r="S143" s="69">
        <f t="shared" si="20"/>
        <v>410.53</v>
      </c>
      <c r="T143" s="69">
        <f t="shared" si="20"/>
        <v>397.62</v>
      </c>
      <c r="U143" s="69">
        <f t="shared" si="20"/>
        <v>401.1</v>
      </c>
      <c r="V143" s="69">
        <f t="shared" si="20"/>
        <v>405.57</v>
      </c>
      <c r="W143" s="69">
        <f t="shared" si="20"/>
        <v>408.98</v>
      </c>
      <c r="X143" s="69">
        <f t="shared" si="20"/>
        <v>413.53</v>
      </c>
      <c r="Y143" s="69">
        <f t="shared" si="20"/>
        <v>426.85</v>
      </c>
    </row>
    <row r="144" spans="1:25" x14ac:dyDescent="0.25">
      <c r="A144" s="52">
        <v>2</v>
      </c>
      <c r="B144" s="69">
        <f t="shared" si="20"/>
        <v>440.56</v>
      </c>
      <c r="C144" s="69">
        <f t="shared" si="20"/>
        <v>438.39</v>
      </c>
      <c r="D144" s="69">
        <f t="shared" si="20"/>
        <v>435.65</v>
      </c>
      <c r="E144" s="69">
        <f t="shared" si="20"/>
        <v>437.9</v>
      </c>
      <c r="F144" s="69">
        <f t="shared" si="20"/>
        <v>436.39</v>
      </c>
      <c r="G144" s="69">
        <f t="shared" si="20"/>
        <v>437.08</v>
      </c>
      <c r="H144" s="69">
        <f t="shared" si="20"/>
        <v>426.07</v>
      </c>
      <c r="I144" s="69">
        <f t="shared" si="20"/>
        <v>410.15</v>
      </c>
      <c r="J144" s="69">
        <f t="shared" si="20"/>
        <v>401.88</v>
      </c>
      <c r="K144" s="69">
        <f t="shared" si="20"/>
        <v>399.27</v>
      </c>
      <c r="L144" s="69">
        <f t="shared" si="20"/>
        <v>402.35</v>
      </c>
      <c r="M144" s="69">
        <f t="shared" si="20"/>
        <v>405.14</v>
      </c>
      <c r="N144" s="69">
        <f t="shared" si="20"/>
        <v>408.08</v>
      </c>
      <c r="O144" s="69">
        <f t="shared" si="20"/>
        <v>411.43</v>
      </c>
      <c r="P144" s="69">
        <f t="shared" si="20"/>
        <v>414.4</v>
      </c>
      <c r="Q144" s="69">
        <f t="shared" si="20"/>
        <v>413.87</v>
      </c>
      <c r="R144" s="69">
        <f t="shared" si="20"/>
        <v>412.13</v>
      </c>
      <c r="S144" s="69">
        <f t="shared" si="20"/>
        <v>402.64</v>
      </c>
      <c r="T144" s="69">
        <f t="shared" si="20"/>
        <v>393.49</v>
      </c>
      <c r="U144" s="69">
        <f t="shared" si="20"/>
        <v>400.89</v>
      </c>
      <c r="V144" s="69">
        <f t="shared" si="20"/>
        <v>406.4</v>
      </c>
      <c r="W144" s="69">
        <f t="shared" si="20"/>
        <v>404.71</v>
      </c>
      <c r="X144" s="69">
        <f t="shared" si="20"/>
        <v>404.88</v>
      </c>
      <c r="Y144" s="69">
        <f t="shared" si="20"/>
        <v>410.72</v>
      </c>
    </row>
    <row r="145" spans="1:25" x14ac:dyDescent="0.25">
      <c r="A145" s="52">
        <v>3</v>
      </c>
      <c r="B145" s="69">
        <f t="shared" si="20"/>
        <v>414.02</v>
      </c>
      <c r="C145" s="69">
        <f t="shared" si="20"/>
        <v>422.11</v>
      </c>
      <c r="D145" s="69">
        <f t="shared" si="20"/>
        <v>427.76</v>
      </c>
      <c r="E145" s="69">
        <f t="shared" si="20"/>
        <v>433.6</v>
      </c>
      <c r="F145" s="69">
        <f t="shared" si="20"/>
        <v>434.84</v>
      </c>
      <c r="G145" s="69">
        <f t="shared" si="20"/>
        <v>425.53</v>
      </c>
      <c r="H145" s="69">
        <f t="shared" si="20"/>
        <v>414.91</v>
      </c>
      <c r="I145" s="69">
        <f t="shared" si="20"/>
        <v>401.29</v>
      </c>
      <c r="J145" s="69">
        <f t="shared" si="20"/>
        <v>390.51</v>
      </c>
      <c r="K145" s="69">
        <f t="shared" si="20"/>
        <v>391.79</v>
      </c>
      <c r="L145" s="69">
        <f t="shared" si="20"/>
        <v>393.04</v>
      </c>
      <c r="M145" s="69">
        <f t="shared" si="20"/>
        <v>393.46</v>
      </c>
      <c r="N145" s="69">
        <f t="shared" si="20"/>
        <v>399.63</v>
      </c>
      <c r="O145" s="69">
        <f t="shared" si="20"/>
        <v>402.27</v>
      </c>
      <c r="P145" s="69">
        <f t="shared" si="20"/>
        <v>406.62</v>
      </c>
      <c r="Q145" s="69">
        <f t="shared" si="20"/>
        <v>411.41</v>
      </c>
      <c r="R145" s="69">
        <f t="shared" si="20"/>
        <v>408</v>
      </c>
      <c r="S145" s="69">
        <f t="shared" si="20"/>
        <v>399.11</v>
      </c>
      <c r="T145" s="69">
        <f t="shared" si="20"/>
        <v>389.99</v>
      </c>
      <c r="U145" s="69">
        <f t="shared" si="20"/>
        <v>394.01</v>
      </c>
      <c r="V145" s="69">
        <f t="shared" si="20"/>
        <v>398.25</v>
      </c>
      <c r="W145" s="69">
        <f t="shared" si="20"/>
        <v>401.16</v>
      </c>
      <c r="X145" s="69">
        <f t="shared" si="20"/>
        <v>403.47</v>
      </c>
      <c r="Y145" s="69">
        <f t="shared" si="20"/>
        <v>410.6</v>
      </c>
    </row>
    <row r="146" spans="1:25" x14ac:dyDescent="0.25">
      <c r="A146" s="52">
        <v>4</v>
      </c>
      <c r="B146" s="69">
        <f t="shared" si="20"/>
        <v>417.17</v>
      </c>
      <c r="C146" s="69">
        <f t="shared" si="20"/>
        <v>429.82</v>
      </c>
      <c r="D146" s="69">
        <f t="shared" si="20"/>
        <v>434.56</v>
      </c>
      <c r="E146" s="69">
        <f t="shared" si="20"/>
        <v>437.46</v>
      </c>
      <c r="F146" s="69">
        <f t="shared" si="20"/>
        <v>436.38</v>
      </c>
      <c r="G146" s="69">
        <f t="shared" si="20"/>
        <v>433.53</v>
      </c>
      <c r="H146" s="69">
        <f t="shared" si="20"/>
        <v>427.69</v>
      </c>
      <c r="I146" s="69">
        <f t="shared" si="20"/>
        <v>407.05</v>
      </c>
      <c r="J146" s="69">
        <f t="shared" si="20"/>
        <v>396.86</v>
      </c>
      <c r="K146" s="69">
        <f t="shared" si="20"/>
        <v>392.52</v>
      </c>
      <c r="L146" s="69">
        <f t="shared" si="20"/>
        <v>378.85</v>
      </c>
      <c r="M146" s="69">
        <f t="shared" si="20"/>
        <v>376.59</v>
      </c>
      <c r="N146" s="69">
        <f t="shared" si="20"/>
        <v>383.19</v>
      </c>
      <c r="O146" s="69">
        <f t="shared" si="20"/>
        <v>384.53</v>
      </c>
      <c r="P146" s="69">
        <f t="shared" si="20"/>
        <v>387.24</v>
      </c>
      <c r="Q146" s="69">
        <f t="shared" si="20"/>
        <v>389.07</v>
      </c>
      <c r="R146" s="69">
        <f t="shared" si="20"/>
        <v>387.47</v>
      </c>
      <c r="S146" s="69">
        <f t="shared" si="20"/>
        <v>378.13</v>
      </c>
      <c r="T146" s="69">
        <f t="shared" si="20"/>
        <v>368.77</v>
      </c>
      <c r="U146" s="69">
        <f t="shared" si="20"/>
        <v>369.4</v>
      </c>
      <c r="V146" s="69">
        <f t="shared" si="20"/>
        <v>377.1</v>
      </c>
      <c r="W146" s="69">
        <f t="shared" si="20"/>
        <v>381.13</v>
      </c>
      <c r="X146" s="69">
        <f t="shared" si="20"/>
        <v>388</v>
      </c>
      <c r="Y146" s="69">
        <f t="shared" si="20"/>
        <v>395.48</v>
      </c>
    </row>
    <row r="147" spans="1:25" x14ac:dyDescent="0.25">
      <c r="A147" s="52">
        <v>5</v>
      </c>
      <c r="B147" s="69">
        <f t="shared" si="20"/>
        <v>397.28</v>
      </c>
      <c r="C147" s="69">
        <f t="shared" si="20"/>
        <v>407.41</v>
      </c>
      <c r="D147" s="69">
        <f t="shared" si="20"/>
        <v>409.77</v>
      </c>
      <c r="E147" s="69">
        <f t="shared" si="20"/>
        <v>412.22</v>
      </c>
      <c r="F147" s="69">
        <f t="shared" si="20"/>
        <v>411.07</v>
      </c>
      <c r="G147" s="69">
        <f t="shared" si="20"/>
        <v>406.31</v>
      </c>
      <c r="H147" s="69">
        <f t="shared" si="20"/>
        <v>391.65</v>
      </c>
      <c r="I147" s="69">
        <f t="shared" si="20"/>
        <v>376.04</v>
      </c>
      <c r="J147" s="69">
        <f t="shared" si="20"/>
        <v>367.83</v>
      </c>
      <c r="K147" s="69">
        <f t="shared" si="20"/>
        <v>362.06</v>
      </c>
      <c r="L147" s="69">
        <f t="shared" si="20"/>
        <v>360.14</v>
      </c>
      <c r="M147" s="69">
        <f t="shared" si="20"/>
        <v>364.86</v>
      </c>
      <c r="N147" s="69">
        <f t="shared" si="20"/>
        <v>366.89</v>
      </c>
      <c r="O147" s="69">
        <f t="shared" si="20"/>
        <v>368.28</v>
      </c>
      <c r="P147" s="69">
        <f t="shared" si="20"/>
        <v>371.26</v>
      </c>
      <c r="Q147" s="69">
        <f t="shared" si="20"/>
        <v>375.67</v>
      </c>
      <c r="R147" s="69">
        <f t="shared" si="20"/>
        <v>376.2</v>
      </c>
      <c r="S147" s="69">
        <f t="shared" si="20"/>
        <v>365.66</v>
      </c>
      <c r="T147" s="69">
        <f t="shared" si="20"/>
        <v>355.43</v>
      </c>
      <c r="U147" s="69">
        <f t="shared" si="20"/>
        <v>355.49</v>
      </c>
      <c r="V147" s="69">
        <f t="shared" si="20"/>
        <v>362.38</v>
      </c>
      <c r="W147" s="69">
        <f t="shared" si="20"/>
        <v>364.37</v>
      </c>
      <c r="X147" s="69">
        <f t="shared" si="20"/>
        <v>367.33</v>
      </c>
      <c r="Y147" s="69">
        <f t="shared" si="20"/>
        <v>369.35</v>
      </c>
    </row>
    <row r="148" spans="1:25" x14ac:dyDescent="0.25">
      <c r="A148" s="52">
        <v>6</v>
      </c>
      <c r="B148" s="69">
        <f t="shared" si="20"/>
        <v>389.54</v>
      </c>
      <c r="C148" s="69">
        <f t="shared" si="20"/>
        <v>403.3</v>
      </c>
      <c r="D148" s="69">
        <f t="shared" si="20"/>
        <v>408.32</v>
      </c>
      <c r="E148" s="69">
        <f t="shared" si="20"/>
        <v>410.67</v>
      </c>
      <c r="F148" s="69">
        <f t="shared" si="20"/>
        <v>410.29</v>
      </c>
      <c r="G148" s="69">
        <f t="shared" si="20"/>
        <v>406.64</v>
      </c>
      <c r="H148" s="69">
        <f t="shared" si="20"/>
        <v>390.97</v>
      </c>
      <c r="I148" s="69">
        <f t="shared" si="20"/>
        <v>377.63</v>
      </c>
      <c r="J148" s="69">
        <f t="shared" si="20"/>
        <v>365.96</v>
      </c>
      <c r="K148" s="69">
        <f t="shared" si="20"/>
        <v>359.82</v>
      </c>
      <c r="L148" s="69">
        <f t="shared" si="20"/>
        <v>360.4</v>
      </c>
      <c r="M148" s="69">
        <f t="shared" si="20"/>
        <v>363.26</v>
      </c>
      <c r="N148" s="69">
        <f t="shared" si="20"/>
        <v>364.97</v>
      </c>
      <c r="O148" s="69">
        <f t="shared" si="20"/>
        <v>365.97</v>
      </c>
      <c r="P148" s="69">
        <f t="shared" si="20"/>
        <v>370.02</v>
      </c>
      <c r="Q148" s="69">
        <f t="shared" si="20"/>
        <v>372.13</v>
      </c>
      <c r="R148" s="69">
        <f t="shared" si="20"/>
        <v>370.75</v>
      </c>
      <c r="S148" s="69">
        <f t="shared" si="20"/>
        <v>366.68</v>
      </c>
      <c r="T148" s="69">
        <f t="shared" si="20"/>
        <v>356.63</v>
      </c>
      <c r="U148" s="69">
        <f t="shared" si="20"/>
        <v>353.92</v>
      </c>
      <c r="V148" s="69">
        <f t="shared" si="20"/>
        <v>362.26</v>
      </c>
      <c r="W148" s="69">
        <f t="shared" si="20"/>
        <v>362.67</v>
      </c>
      <c r="X148" s="69">
        <f t="shared" si="20"/>
        <v>363.93</v>
      </c>
      <c r="Y148" s="69">
        <f t="shared" si="20"/>
        <v>369.46</v>
      </c>
    </row>
    <row r="149" spans="1:25" x14ac:dyDescent="0.25">
      <c r="A149" s="52">
        <v>7</v>
      </c>
      <c r="B149" s="69">
        <f t="shared" si="20"/>
        <v>385.26</v>
      </c>
      <c r="C149" s="69">
        <f t="shared" si="20"/>
        <v>379.98</v>
      </c>
      <c r="D149" s="69">
        <f t="shared" si="20"/>
        <v>385.85</v>
      </c>
      <c r="E149" s="69">
        <f t="shared" si="20"/>
        <v>390.54</v>
      </c>
      <c r="F149" s="69">
        <f t="shared" si="20"/>
        <v>390</v>
      </c>
      <c r="G149" s="69">
        <f t="shared" si="20"/>
        <v>386.63</v>
      </c>
      <c r="H149" s="69">
        <f t="shared" si="20"/>
        <v>382.25</v>
      </c>
      <c r="I149" s="69">
        <f t="shared" si="20"/>
        <v>382.25</v>
      </c>
      <c r="J149" s="69">
        <f t="shared" si="20"/>
        <v>370.4</v>
      </c>
      <c r="K149" s="69">
        <f t="shared" si="20"/>
        <v>353.65</v>
      </c>
      <c r="L149" s="69">
        <f t="shared" si="20"/>
        <v>347.89</v>
      </c>
      <c r="M149" s="69">
        <f t="shared" si="20"/>
        <v>348.24</v>
      </c>
      <c r="N149" s="69">
        <f t="shared" si="20"/>
        <v>352.2</v>
      </c>
      <c r="O149" s="69">
        <f t="shared" si="20"/>
        <v>353.09</v>
      </c>
      <c r="P149" s="69">
        <f t="shared" si="20"/>
        <v>356.13</v>
      </c>
      <c r="Q149" s="69">
        <f t="shared" si="20"/>
        <v>355.77</v>
      </c>
      <c r="R149" s="69">
        <f t="shared" si="20"/>
        <v>356.52</v>
      </c>
      <c r="S149" s="69">
        <f t="shared" si="20"/>
        <v>350.88</v>
      </c>
      <c r="T149" s="69">
        <f t="shared" si="20"/>
        <v>343.19</v>
      </c>
      <c r="U149" s="69">
        <f t="shared" si="20"/>
        <v>347.46</v>
      </c>
      <c r="V149" s="69">
        <f t="shared" si="20"/>
        <v>350.78</v>
      </c>
      <c r="W149" s="69">
        <f t="shared" si="20"/>
        <v>354.08</v>
      </c>
      <c r="X149" s="69">
        <f t="shared" si="20"/>
        <v>361.91</v>
      </c>
      <c r="Y149" s="69">
        <f t="shared" si="20"/>
        <v>372.86</v>
      </c>
    </row>
    <row r="150" spans="1:25" x14ac:dyDescent="0.25">
      <c r="A150" s="52">
        <v>8</v>
      </c>
      <c r="B150" s="69">
        <f t="shared" si="20"/>
        <v>371.35</v>
      </c>
      <c r="C150" s="69">
        <f t="shared" si="20"/>
        <v>377.68</v>
      </c>
      <c r="D150" s="69">
        <f t="shared" si="20"/>
        <v>383.8</v>
      </c>
      <c r="E150" s="69">
        <f t="shared" si="20"/>
        <v>389.59</v>
      </c>
      <c r="F150" s="69">
        <f t="shared" si="20"/>
        <v>392.08</v>
      </c>
      <c r="G150" s="69">
        <f t="shared" si="20"/>
        <v>387.55</v>
      </c>
      <c r="H150" s="69">
        <f t="shared" si="20"/>
        <v>390.81</v>
      </c>
      <c r="I150" s="69">
        <f t="shared" si="20"/>
        <v>388.63</v>
      </c>
      <c r="J150" s="69">
        <f t="shared" si="20"/>
        <v>377.42</v>
      </c>
      <c r="K150" s="69">
        <f t="shared" si="20"/>
        <v>362.99</v>
      </c>
      <c r="L150" s="69">
        <f t="shared" si="20"/>
        <v>353.52</v>
      </c>
      <c r="M150" s="69">
        <f t="shared" si="20"/>
        <v>353.37</v>
      </c>
      <c r="N150" s="69">
        <f t="shared" si="20"/>
        <v>358.27</v>
      </c>
      <c r="O150" s="69">
        <f t="shared" si="20"/>
        <v>360.66</v>
      </c>
      <c r="P150" s="69">
        <f t="shared" si="20"/>
        <v>362.71</v>
      </c>
      <c r="Q150" s="69">
        <f t="shared" si="20"/>
        <v>364.19</v>
      </c>
      <c r="R150" s="69">
        <f t="shared" si="20"/>
        <v>362.97</v>
      </c>
      <c r="S150" s="69">
        <f t="shared" si="20"/>
        <v>350.97</v>
      </c>
      <c r="T150" s="69">
        <f t="shared" si="20"/>
        <v>336.32</v>
      </c>
      <c r="U150" s="69">
        <f t="shared" si="20"/>
        <v>335.87</v>
      </c>
      <c r="V150" s="69">
        <f t="shared" si="20"/>
        <v>341.58</v>
      </c>
      <c r="W150" s="69">
        <f t="shared" si="20"/>
        <v>349.22</v>
      </c>
      <c r="X150" s="69">
        <f t="shared" si="20"/>
        <v>352.45</v>
      </c>
      <c r="Y150" s="69">
        <f t="shared" si="20"/>
        <v>352.64</v>
      </c>
    </row>
    <row r="151" spans="1:25" x14ac:dyDescent="0.25">
      <c r="A151" s="52">
        <v>9</v>
      </c>
      <c r="B151" s="69">
        <f t="shared" si="20"/>
        <v>367.63</v>
      </c>
      <c r="C151" s="69">
        <f t="shared" si="20"/>
        <v>372.11</v>
      </c>
      <c r="D151" s="69">
        <f t="shared" si="20"/>
        <v>380.58</v>
      </c>
      <c r="E151" s="69">
        <f t="shared" si="20"/>
        <v>384.72</v>
      </c>
      <c r="F151" s="69">
        <f t="shared" si="20"/>
        <v>384.87</v>
      </c>
      <c r="G151" s="69">
        <f t="shared" si="20"/>
        <v>377.56</v>
      </c>
      <c r="H151" s="69">
        <f t="shared" si="20"/>
        <v>361.63</v>
      </c>
      <c r="I151" s="69">
        <f t="shared" si="20"/>
        <v>348.09</v>
      </c>
      <c r="J151" s="69">
        <f t="shared" si="20"/>
        <v>351.56</v>
      </c>
      <c r="K151" s="69">
        <f t="shared" si="20"/>
        <v>348.42</v>
      </c>
      <c r="L151" s="69">
        <f t="shared" si="20"/>
        <v>347.16</v>
      </c>
      <c r="M151" s="69">
        <f t="shared" si="20"/>
        <v>351.41</v>
      </c>
      <c r="N151" s="69">
        <f t="shared" si="20"/>
        <v>349.93</v>
      </c>
      <c r="O151" s="69">
        <f t="shared" si="20"/>
        <v>351.98</v>
      </c>
      <c r="P151" s="69">
        <f t="shared" si="20"/>
        <v>353.31</v>
      </c>
      <c r="Q151" s="69">
        <f t="shared" si="20"/>
        <v>354</v>
      </c>
      <c r="R151" s="69">
        <f t="shared" si="20"/>
        <v>351.07</v>
      </c>
      <c r="S151" s="69">
        <f t="shared" si="20"/>
        <v>344.33</v>
      </c>
      <c r="T151" s="69">
        <f t="shared" si="20"/>
        <v>339.63</v>
      </c>
      <c r="U151" s="69">
        <f t="shared" si="20"/>
        <v>340.84</v>
      </c>
      <c r="V151" s="69">
        <f t="shared" si="20"/>
        <v>346.05</v>
      </c>
      <c r="W151" s="69">
        <f t="shared" si="20"/>
        <v>349.26</v>
      </c>
      <c r="X151" s="69">
        <f t="shared" si="20"/>
        <v>350.25</v>
      </c>
      <c r="Y151" s="69">
        <f t="shared" si="20"/>
        <v>348.86</v>
      </c>
    </row>
    <row r="152" spans="1:25" x14ac:dyDescent="0.25">
      <c r="A152" s="52">
        <v>10</v>
      </c>
      <c r="B152" s="69">
        <f t="shared" si="20"/>
        <v>373.12</v>
      </c>
      <c r="C152" s="69">
        <f t="shared" si="20"/>
        <v>384.2</v>
      </c>
      <c r="D152" s="69">
        <f t="shared" si="20"/>
        <v>387.22</v>
      </c>
      <c r="E152" s="69">
        <f t="shared" si="20"/>
        <v>390.79</v>
      </c>
      <c r="F152" s="69">
        <f t="shared" si="20"/>
        <v>391.17</v>
      </c>
      <c r="G152" s="69">
        <f t="shared" si="20"/>
        <v>385.51</v>
      </c>
      <c r="H152" s="69">
        <f t="shared" si="20"/>
        <v>371.1</v>
      </c>
      <c r="I152" s="69">
        <f t="shared" si="20"/>
        <v>356.55</v>
      </c>
      <c r="J152" s="69">
        <f t="shared" si="20"/>
        <v>346.05</v>
      </c>
      <c r="K152" s="69">
        <f t="shared" si="20"/>
        <v>341.13</v>
      </c>
      <c r="L152" s="69">
        <f t="shared" si="20"/>
        <v>343.32</v>
      </c>
      <c r="M152" s="69">
        <f t="shared" si="20"/>
        <v>345.15</v>
      </c>
      <c r="N152" s="69">
        <f t="shared" si="20"/>
        <v>344.85</v>
      </c>
      <c r="O152" s="69">
        <f t="shared" si="20"/>
        <v>343.97</v>
      </c>
      <c r="P152" s="69">
        <f t="shared" si="20"/>
        <v>351.44</v>
      </c>
      <c r="Q152" s="69">
        <f t="shared" si="20"/>
        <v>354.22</v>
      </c>
      <c r="R152" s="69">
        <f t="shared" si="20"/>
        <v>349.77</v>
      </c>
      <c r="S152" s="69">
        <f t="shared" si="20"/>
        <v>342.47</v>
      </c>
      <c r="T152" s="69">
        <f t="shared" si="20"/>
        <v>338.34</v>
      </c>
      <c r="U152" s="69">
        <f t="shared" si="20"/>
        <v>341.39</v>
      </c>
      <c r="V152" s="69">
        <f t="shared" si="20"/>
        <v>343.93</v>
      </c>
      <c r="W152" s="69">
        <f t="shared" si="20"/>
        <v>349.41</v>
      </c>
      <c r="X152" s="69">
        <f t="shared" si="20"/>
        <v>349.99</v>
      </c>
      <c r="Y152" s="69">
        <f t="shared" si="20"/>
        <v>357.94</v>
      </c>
    </row>
    <row r="153" spans="1:25" x14ac:dyDescent="0.25">
      <c r="A153" s="52">
        <v>11</v>
      </c>
      <c r="B153" s="69">
        <f t="shared" si="20"/>
        <v>357.07</v>
      </c>
      <c r="C153" s="69">
        <f t="shared" si="20"/>
        <v>376.53</v>
      </c>
      <c r="D153" s="69">
        <f t="shared" si="20"/>
        <v>384.95</v>
      </c>
      <c r="E153" s="69">
        <f t="shared" si="20"/>
        <v>387.24</v>
      </c>
      <c r="F153" s="69">
        <f t="shared" si="20"/>
        <v>389.61</v>
      </c>
      <c r="G153" s="69">
        <f t="shared" si="20"/>
        <v>383.76</v>
      </c>
      <c r="H153" s="69">
        <f t="shared" si="20"/>
        <v>374.22</v>
      </c>
      <c r="I153" s="69">
        <f t="shared" si="20"/>
        <v>361.05</v>
      </c>
      <c r="J153" s="69">
        <f t="shared" si="20"/>
        <v>352.76</v>
      </c>
      <c r="K153" s="69">
        <f t="shared" si="20"/>
        <v>349.52</v>
      </c>
      <c r="L153" s="69">
        <f t="shared" si="20"/>
        <v>349.36</v>
      </c>
      <c r="M153" s="69">
        <f t="shared" si="20"/>
        <v>354.19</v>
      </c>
      <c r="N153" s="69">
        <f t="shared" si="20"/>
        <v>358.04</v>
      </c>
      <c r="O153" s="69">
        <f t="shared" si="20"/>
        <v>363.76</v>
      </c>
      <c r="P153" s="69">
        <f t="shared" si="20"/>
        <v>369.35</v>
      </c>
      <c r="Q153" s="69">
        <f t="shared" ref="C153:Y164" si="21">ROUND(Q262,2)</f>
        <v>375.86</v>
      </c>
      <c r="R153" s="69">
        <f t="shared" si="21"/>
        <v>373.26</v>
      </c>
      <c r="S153" s="69">
        <f t="shared" si="21"/>
        <v>366.45</v>
      </c>
      <c r="T153" s="69">
        <f t="shared" si="21"/>
        <v>357.43</v>
      </c>
      <c r="U153" s="69">
        <f t="shared" si="21"/>
        <v>354.5</v>
      </c>
      <c r="V153" s="69">
        <f t="shared" si="21"/>
        <v>353.32</v>
      </c>
      <c r="W153" s="69">
        <f t="shared" si="21"/>
        <v>356.03</v>
      </c>
      <c r="X153" s="69">
        <f t="shared" si="21"/>
        <v>361.78</v>
      </c>
      <c r="Y153" s="69">
        <f t="shared" si="21"/>
        <v>371.04</v>
      </c>
    </row>
    <row r="154" spans="1:25" x14ac:dyDescent="0.25">
      <c r="A154" s="52">
        <v>12</v>
      </c>
      <c r="B154" s="69">
        <f t="shared" ref="B154:B173" si="22">ROUND(B263,2)</f>
        <v>379.71</v>
      </c>
      <c r="C154" s="69">
        <f t="shared" si="21"/>
        <v>389.15</v>
      </c>
      <c r="D154" s="69">
        <f t="shared" si="21"/>
        <v>391.15</v>
      </c>
      <c r="E154" s="69">
        <f t="shared" si="21"/>
        <v>391.05</v>
      </c>
      <c r="F154" s="69">
        <f t="shared" si="21"/>
        <v>392.78</v>
      </c>
      <c r="G154" s="69">
        <f t="shared" si="21"/>
        <v>391.34</v>
      </c>
      <c r="H154" s="69">
        <f t="shared" si="21"/>
        <v>380.74</v>
      </c>
      <c r="I154" s="69">
        <f t="shared" si="21"/>
        <v>365.14</v>
      </c>
      <c r="J154" s="69">
        <f t="shared" si="21"/>
        <v>357.38</v>
      </c>
      <c r="K154" s="69">
        <f t="shared" si="21"/>
        <v>357.63</v>
      </c>
      <c r="L154" s="69">
        <f t="shared" si="21"/>
        <v>356.1</v>
      </c>
      <c r="M154" s="69">
        <f t="shared" si="21"/>
        <v>358.76</v>
      </c>
      <c r="N154" s="69">
        <f t="shared" si="21"/>
        <v>359.19</v>
      </c>
      <c r="O154" s="69">
        <f t="shared" si="21"/>
        <v>365.56</v>
      </c>
      <c r="P154" s="69">
        <f t="shared" si="21"/>
        <v>364.71</v>
      </c>
      <c r="Q154" s="69">
        <f t="shared" si="21"/>
        <v>364.04</v>
      </c>
      <c r="R154" s="69">
        <f t="shared" si="21"/>
        <v>364.23</v>
      </c>
      <c r="S154" s="69">
        <f t="shared" si="21"/>
        <v>356.17</v>
      </c>
      <c r="T154" s="69">
        <f t="shared" si="21"/>
        <v>355.13</v>
      </c>
      <c r="U154" s="69">
        <f t="shared" si="21"/>
        <v>358.32</v>
      </c>
      <c r="V154" s="69">
        <f t="shared" si="21"/>
        <v>360.18</v>
      </c>
      <c r="W154" s="69">
        <f t="shared" si="21"/>
        <v>366.25</v>
      </c>
      <c r="X154" s="69">
        <f t="shared" si="21"/>
        <v>370.89</v>
      </c>
      <c r="Y154" s="69">
        <f t="shared" si="21"/>
        <v>379.63</v>
      </c>
    </row>
    <row r="155" spans="1:25" x14ac:dyDescent="0.25">
      <c r="A155" s="52">
        <v>13</v>
      </c>
      <c r="B155" s="69">
        <f t="shared" si="22"/>
        <v>389.82</v>
      </c>
      <c r="C155" s="69">
        <f t="shared" si="21"/>
        <v>399.74</v>
      </c>
      <c r="D155" s="69">
        <f t="shared" si="21"/>
        <v>406.28</v>
      </c>
      <c r="E155" s="69">
        <f t="shared" si="21"/>
        <v>405.05</v>
      </c>
      <c r="F155" s="69">
        <f t="shared" si="21"/>
        <v>402</v>
      </c>
      <c r="G155" s="69">
        <f t="shared" si="21"/>
        <v>395.47</v>
      </c>
      <c r="H155" s="69">
        <f t="shared" si="21"/>
        <v>381.77</v>
      </c>
      <c r="I155" s="69">
        <f t="shared" si="21"/>
        <v>367</v>
      </c>
      <c r="J155" s="69">
        <f t="shared" si="21"/>
        <v>358.62</v>
      </c>
      <c r="K155" s="69">
        <f t="shared" si="21"/>
        <v>355.18</v>
      </c>
      <c r="L155" s="69">
        <f t="shared" si="21"/>
        <v>353.37</v>
      </c>
      <c r="M155" s="69">
        <f t="shared" si="21"/>
        <v>356.89</v>
      </c>
      <c r="N155" s="69">
        <f t="shared" si="21"/>
        <v>354.99</v>
      </c>
      <c r="O155" s="69">
        <f t="shared" si="21"/>
        <v>357.18</v>
      </c>
      <c r="P155" s="69">
        <f t="shared" si="21"/>
        <v>359.34</v>
      </c>
      <c r="Q155" s="69">
        <f t="shared" si="21"/>
        <v>359.76</v>
      </c>
      <c r="R155" s="69">
        <f t="shared" si="21"/>
        <v>354.77</v>
      </c>
      <c r="S155" s="69">
        <f t="shared" si="21"/>
        <v>352.68</v>
      </c>
      <c r="T155" s="69">
        <f t="shared" si="21"/>
        <v>350.45</v>
      </c>
      <c r="U155" s="69">
        <f t="shared" si="21"/>
        <v>352.73</v>
      </c>
      <c r="V155" s="69">
        <f t="shared" si="21"/>
        <v>355.95</v>
      </c>
      <c r="W155" s="69">
        <f t="shared" si="21"/>
        <v>357.78</v>
      </c>
      <c r="X155" s="69">
        <f t="shared" si="21"/>
        <v>366.04</v>
      </c>
      <c r="Y155" s="69">
        <f t="shared" si="21"/>
        <v>371.57</v>
      </c>
    </row>
    <row r="156" spans="1:25" x14ac:dyDescent="0.25">
      <c r="A156" s="52">
        <v>14</v>
      </c>
      <c r="B156" s="69">
        <f t="shared" si="22"/>
        <v>388.06</v>
      </c>
      <c r="C156" s="69">
        <f t="shared" si="21"/>
        <v>395.24</v>
      </c>
      <c r="D156" s="69">
        <f t="shared" si="21"/>
        <v>397.03</v>
      </c>
      <c r="E156" s="69">
        <f t="shared" si="21"/>
        <v>401.72</v>
      </c>
      <c r="F156" s="69">
        <f t="shared" si="21"/>
        <v>401.78</v>
      </c>
      <c r="G156" s="69">
        <f t="shared" si="21"/>
        <v>398.66</v>
      </c>
      <c r="H156" s="69">
        <f t="shared" si="21"/>
        <v>396.8</v>
      </c>
      <c r="I156" s="69">
        <f t="shared" si="21"/>
        <v>389.86</v>
      </c>
      <c r="J156" s="69">
        <f t="shared" si="21"/>
        <v>376.27</v>
      </c>
      <c r="K156" s="69">
        <f t="shared" si="21"/>
        <v>354.8</v>
      </c>
      <c r="L156" s="69">
        <f t="shared" si="21"/>
        <v>350.22</v>
      </c>
      <c r="M156" s="69">
        <f t="shared" si="21"/>
        <v>353.78</v>
      </c>
      <c r="N156" s="69">
        <f t="shared" si="21"/>
        <v>354.14</v>
      </c>
      <c r="O156" s="69">
        <f t="shared" si="21"/>
        <v>355.07</v>
      </c>
      <c r="P156" s="69">
        <f t="shared" si="21"/>
        <v>355.27</v>
      </c>
      <c r="Q156" s="69">
        <f t="shared" si="21"/>
        <v>362.24</v>
      </c>
      <c r="R156" s="69">
        <f t="shared" si="21"/>
        <v>361.76</v>
      </c>
      <c r="S156" s="69">
        <f t="shared" si="21"/>
        <v>352.6</v>
      </c>
      <c r="T156" s="69">
        <f t="shared" si="21"/>
        <v>347.51</v>
      </c>
      <c r="U156" s="69">
        <f t="shared" si="21"/>
        <v>349.71</v>
      </c>
      <c r="V156" s="69">
        <f t="shared" si="21"/>
        <v>361.2</v>
      </c>
      <c r="W156" s="69">
        <f t="shared" si="21"/>
        <v>366.15</v>
      </c>
      <c r="X156" s="69">
        <f t="shared" si="21"/>
        <v>370.82</v>
      </c>
      <c r="Y156" s="69">
        <f t="shared" si="21"/>
        <v>379.98</v>
      </c>
    </row>
    <row r="157" spans="1:25" x14ac:dyDescent="0.25">
      <c r="A157" s="52">
        <v>15</v>
      </c>
      <c r="B157" s="69">
        <f t="shared" si="22"/>
        <v>379.63</v>
      </c>
      <c r="C157" s="69">
        <f t="shared" si="21"/>
        <v>380.99</v>
      </c>
      <c r="D157" s="69">
        <f t="shared" si="21"/>
        <v>388.36</v>
      </c>
      <c r="E157" s="69">
        <f t="shared" si="21"/>
        <v>390.53</v>
      </c>
      <c r="F157" s="69">
        <f t="shared" si="21"/>
        <v>392.03</v>
      </c>
      <c r="G157" s="69">
        <f t="shared" si="21"/>
        <v>388.74</v>
      </c>
      <c r="H157" s="69">
        <f t="shared" si="21"/>
        <v>385.3</v>
      </c>
      <c r="I157" s="69">
        <f t="shared" si="21"/>
        <v>386.82</v>
      </c>
      <c r="J157" s="69">
        <f t="shared" si="21"/>
        <v>372.33</v>
      </c>
      <c r="K157" s="69">
        <f t="shared" si="21"/>
        <v>356.97</v>
      </c>
      <c r="L157" s="69">
        <f t="shared" si="21"/>
        <v>350.98</v>
      </c>
      <c r="M157" s="69">
        <f t="shared" si="21"/>
        <v>353.29</v>
      </c>
      <c r="N157" s="69">
        <f t="shared" si="21"/>
        <v>360.25</v>
      </c>
      <c r="O157" s="69">
        <f t="shared" si="21"/>
        <v>363.49</v>
      </c>
      <c r="P157" s="69">
        <f t="shared" si="21"/>
        <v>367.94</v>
      </c>
      <c r="Q157" s="69">
        <f t="shared" si="21"/>
        <v>371.36</v>
      </c>
      <c r="R157" s="69">
        <f t="shared" si="21"/>
        <v>369.15</v>
      </c>
      <c r="S157" s="69">
        <f t="shared" si="21"/>
        <v>357.18</v>
      </c>
      <c r="T157" s="69">
        <f t="shared" si="21"/>
        <v>352.72</v>
      </c>
      <c r="U157" s="69">
        <f t="shared" si="21"/>
        <v>355.42</v>
      </c>
      <c r="V157" s="69">
        <f t="shared" si="21"/>
        <v>357.86</v>
      </c>
      <c r="W157" s="69">
        <f t="shared" si="21"/>
        <v>360.49</v>
      </c>
      <c r="X157" s="69">
        <f t="shared" si="21"/>
        <v>371.11</v>
      </c>
      <c r="Y157" s="69">
        <f t="shared" si="21"/>
        <v>376.73</v>
      </c>
    </row>
    <row r="158" spans="1:25" x14ac:dyDescent="0.25">
      <c r="A158" s="52">
        <v>16</v>
      </c>
      <c r="B158" s="69">
        <f t="shared" si="22"/>
        <v>362.62</v>
      </c>
      <c r="C158" s="69">
        <f t="shared" si="21"/>
        <v>369.95</v>
      </c>
      <c r="D158" s="69">
        <f t="shared" si="21"/>
        <v>372.64</v>
      </c>
      <c r="E158" s="69">
        <f t="shared" si="21"/>
        <v>374.77</v>
      </c>
      <c r="F158" s="69">
        <f t="shared" si="21"/>
        <v>372.97</v>
      </c>
      <c r="G158" s="69">
        <f t="shared" si="21"/>
        <v>366.98</v>
      </c>
      <c r="H158" s="69">
        <f t="shared" si="21"/>
        <v>366.76</v>
      </c>
      <c r="I158" s="69">
        <f t="shared" si="21"/>
        <v>354.98</v>
      </c>
      <c r="J158" s="69">
        <f t="shared" si="21"/>
        <v>355.55</v>
      </c>
      <c r="K158" s="69">
        <f t="shared" si="21"/>
        <v>353.73</v>
      </c>
      <c r="L158" s="69">
        <f t="shared" si="21"/>
        <v>351.53</v>
      </c>
      <c r="M158" s="69">
        <f t="shared" si="21"/>
        <v>354.66</v>
      </c>
      <c r="N158" s="69">
        <f t="shared" si="21"/>
        <v>352.57</v>
      </c>
      <c r="O158" s="69">
        <f t="shared" si="21"/>
        <v>356.35</v>
      </c>
      <c r="P158" s="69">
        <f t="shared" si="21"/>
        <v>358.32</v>
      </c>
      <c r="Q158" s="69">
        <f t="shared" si="21"/>
        <v>360.93</v>
      </c>
      <c r="R158" s="69">
        <f t="shared" si="21"/>
        <v>357.9</v>
      </c>
      <c r="S158" s="69">
        <f t="shared" si="21"/>
        <v>349.21</v>
      </c>
      <c r="T158" s="69">
        <f t="shared" si="21"/>
        <v>349.62</v>
      </c>
      <c r="U158" s="69">
        <f t="shared" si="21"/>
        <v>349.99</v>
      </c>
      <c r="V158" s="69">
        <f t="shared" si="21"/>
        <v>353.81</v>
      </c>
      <c r="W158" s="69">
        <f t="shared" si="21"/>
        <v>358.66</v>
      </c>
      <c r="X158" s="69">
        <f t="shared" si="21"/>
        <v>365.13</v>
      </c>
      <c r="Y158" s="69">
        <f t="shared" si="21"/>
        <v>372.94</v>
      </c>
    </row>
    <row r="159" spans="1:25" x14ac:dyDescent="0.25">
      <c r="A159" s="52">
        <v>17</v>
      </c>
      <c r="B159" s="69">
        <f t="shared" si="22"/>
        <v>402.55</v>
      </c>
      <c r="C159" s="69">
        <f t="shared" si="21"/>
        <v>413.86</v>
      </c>
      <c r="D159" s="69">
        <f t="shared" si="21"/>
        <v>422.79</v>
      </c>
      <c r="E159" s="69">
        <f t="shared" si="21"/>
        <v>428.14</v>
      </c>
      <c r="F159" s="69">
        <f t="shared" si="21"/>
        <v>431.37</v>
      </c>
      <c r="G159" s="69">
        <f t="shared" si="21"/>
        <v>434.47</v>
      </c>
      <c r="H159" s="69">
        <f t="shared" si="21"/>
        <v>419.01</v>
      </c>
      <c r="I159" s="69">
        <f t="shared" si="21"/>
        <v>402.08</v>
      </c>
      <c r="J159" s="69">
        <f t="shared" si="21"/>
        <v>394.73</v>
      </c>
      <c r="K159" s="69">
        <f t="shared" si="21"/>
        <v>383.12</v>
      </c>
      <c r="L159" s="69">
        <f t="shared" si="21"/>
        <v>378.13</v>
      </c>
      <c r="M159" s="69">
        <f t="shared" si="21"/>
        <v>380.34</v>
      </c>
      <c r="N159" s="69">
        <f t="shared" si="21"/>
        <v>384.07</v>
      </c>
      <c r="O159" s="69">
        <f t="shared" si="21"/>
        <v>384.52</v>
      </c>
      <c r="P159" s="69">
        <f t="shared" si="21"/>
        <v>384.94</v>
      </c>
      <c r="Q159" s="69">
        <f t="shared" si="21"/>
        <v>388.01</v>
      </c>
      <c r="R159" s="69">
        <f t="shared" si="21"/>
        <v>386.46</v>
      </c>
      <c r="S159" s="69">
        <f t="shared" si="21"/>
        <v>380.34</v>
      </c>
      <c r="T159" s="69">
        <f t="shared" si="21"/>
        <v>389.13</v>
      </c>
      <c r="U159" s="69">
        <f t="shared" si="21"/>
        <v>388.37</v>
      </c>
      <c r="V159" s="69">
        <f t="shared" si="21"/>
        <v>400.18</v>
      </c>
      <c r="W159" s="69">
        <f t="shared" si="21"/>
        <v>405.41</v>
      </c>
      <c r="X159" s="69">
        <f t="shared" si="21"/>
        <v>409.27</v>
      </c>
      <c r="Y159" s="69">
        <f t="shared" si="21"/>
        <v>411.98</v>
      </c>
    </row>
    <row r="160" spans="1:25" x14ac:dyDescent="0.25">
      <c r="A160" s="52">
        <v>18</v>
      </c>
      <c r="B160" s="69">
        <f t="shared" si="22"/>
        <v>434.99</v>
      </c>
      <c r="C160" s="69">
        <f t="shared" si="21"/>
        <v>443.29</v>
      </c>
      <c r="D160" s="69">
        <f t="shared" si="21"/>
        <v>449.02</v>
      </c>
      <c r="E160" s="69">
        <f t="shared" si="21"/>
        <v>451.93</v>
      </c>
      <c r="F160" s="69">
        <f t="shared" si="21"/>
        <v>453.43</v>
      </c>
      <c r="G160" s="69">
        <f t="shared" si="21"/>
        <v>448.52</v>
      </c>
      <c r="H160" s="69">
        <f t="shared" si="21"/>
        <v>430.45</v>
      </c>
      <c r="I160" s="69">
        <f t="shared" si="21"/>
        <v>406.17</v>
      </c>
      <c r="J160" s="69">
        <f t="shared" si="21"/>
        <v>397.93</v>
      </c>
      <c r="K160" s="69">
        <f t="shared" si="21"/>
        <v>386.81</v>
      </c>
      <c r="L160" s="69">
        <f t="shared" si="21"/>
        <v>379.64</v>
      </c>
      <c r="M160" s="69">
        <f t="shared" si="21"/>
        <v>392.67</v>
      </c>
      <c r="N160" s="69">
        <f t="shared" si="21"/>
        <v>396.13</v>
      </c>
      <c r="O160" s="69">
        <f t="shared" si="21"/>
        <v>394.13</v>
      </c>
      <c r="P160" s="69">
        <f t="shared" si="21"/>
        <v>392.33</v>
      </c>
      <c r="Q160" s="69">
        <f t="shared" si="21"/>
        <v>395.16</v>
      </c>
      <c r="R160" s="69">
        <f t="shared" si="21"/>
        <v>394.69</v>
      </c>
      <c r="S160" s="69">
        <f t="shared" si="21"/>
        <v>387.65</v>
      </c>
      <c r="T160" s="69">
        <f t="shared" si="21"/>
        <v>386.85</v>
      </c>
      <c r="U160" s="69">
        <f t="shared" si="21"/>
        <v>387.59</v>
      </c>
      <c r="V160" s="69">
        <f t="shared" si="21"/>
        <v>397.94</v>
      </c>
      <c r="W160" s="69">
        <f t="shared" si="21"/>
        <v>403.94</v>
      </c>
      <c r="X160" s="69">
        <f t="shared" si="21"/>
        <v>405.44</v>
      </c>
      <c r="Y160" s="69">
        <f t="shared" si="21"/>
        <v>416.37</v>
      </c>
    </row>
    <row r="161" spans="1:25" x14ac:dyDescent="0.25">
      <c r="A161" s="52">
        <v>19</v>
      </c>
      <c r="B161" s="69">
        <f t="shared" si="22"/>
        <v>398.57</v>
      </c>
      <c r="C161" s="69">
        <f t="shared" si="21"/>
        <v>402.14</v>
      </c>
      <c r="D161" s="69">
        <f t="shared" si="21"/>
        <v>415.61</v>
      </c>
      <c r="E161" s="69">
        <f t="shared" si="21"/>
        <v>416.44</v>
      </c>
      <c r="F161" s="69">
        <f t="shared" si="21"/>
        <v>420.13</v>
      </c>
      <c r="G161" s="69">
        <f t="shared" si="21"/>
        <v>415.8</v>
      </c>
      <c r="H161" s="69">
        <f t="shared" si="21"/>
        <v>408.2</v>
      </c>
      <c r="I161" s="69">
        <f t="shared" si="21"/>
        <v>394.82</v>
      </c>
      <c r="J161" s="69">
        <f t="shared" si="21"/>
        <v>385.18</v>
      </c>
      <c r="K161" s="69">
        <f t="shared" si="21"/>
        <v>373.79</v>
      </c>
      <c r="L161" s="69">
        <f t="shared" si="21"/>
        <v>373.42</v>
      </c>
      <c r="M161" s="69">
        <f t="shared" si="21"/>
        <v>378.98</v>
      </c>
      <c r="N161" s="69">
        <f t="shared" si="21"/>
        <v>380.5</v>
      </c>
      <c r="O161" s="69">
        <f t="shared" si="21"/>
        <v>391.32</v>
      </c>
      <c r="P161" s="69">
        <f t="shared" si="21"/>
        <v>393.68</v>
      </c>
      <c r="Q161" s="69">
        <f t="shared" si="21"/>
        <v>389.35</v>
      </c>
      <c r="R161" s="69">
        <f t="shared" si="21"/>
        <v>381.83</v>
      </c>
      <c r="S161" s="69">
        <f t="shared" si="21"/>
        <v>374.6</v>
      </c>
      <c r="T161" s="69">
        <f t="shared" si="21"/>
        <v>369.22</v>
      </c>
      <c r="U161" s="69">
        <f t="shared" si="21"/>
        <v>369.89</v>
      </c>
      <c r="V161" s="69">
        <f t="shared" si="21"/>
        <v>373.08</v>
      </c>
      <c r="W161" s="69">
        <f t="shared" si="21"/>
        <v>385.25</v>
      </c>
      <c r="X161" s="69">
        <f t="shared" si="21"/>
        <v>389.22</v>
      </c>
      <c r="Y161" s="69">
        <f t="shared" si="21"/>
        <v>393.7</v>
      </c>
    </row>
    <row r="162" spans="1:25" x14ac:dyDescent="0.25">
      <c r="A162" s="52">
        <v>20</v>
      </c>
      <c r="B162" s="69">
        <f t="shared" si="22"/>
        <v>400.48</v>
      </c>
      <c r="C162" s="69">
        <f t="shared" si="21"/>
        <v>407.48</v>
      </c>
      <c r="D162" s="69">
        <f t="shared" si="21"/>
        <v>409.72</v>
      </c>
      <c r="E162" s="69">
        <f t="shared" si="21"/>
        <v>412.96</v>
      </c>
      <c r="F162" s="69">
        <f t="shared" si="21"/>
        <v>412.57</v>
      </c>
      <c r="G162" s="69">
        <f t="shared" si="21"/>
        <v>409.02</v>
      </c>
      <c r="H162" s="69">
        <f t="shared" si="21"/>
        <v>406.43</v>
      </c>
      <c r="I162" s="69">
        <f t="shared" si="21"/>
        <v>385.82</v>
      </c>
      <c r="J162" s="69">
        <f t="shared" si="21"/>
        <v>370.87</v>
      </c>
      <c r="K162" s="69">
        <f t="shared" si="21"/>
        <v>363.11</v>
      </c>
      <c r="L162" s="69">
        <f t="shared" si="21"/>
        <v>362.95</v>
      </c>
      <c r="M162" s="69">
        <f t="shared" si="21"/>
        <v>361.91</v>
      </c>
      <c r="N162" s="69">
        <f t="shared" si="21"/>
        <v>362.85</v>
      </c>
      <c r="O162" s="69">
        <f t="shared" si="21"/>
        <v>364.92</v>
      </c>
      <c r="P162" s="69">
        <f t="shared" si="21"/>
        <v>366.66</v>
      </c>
      <c r="Q162" s="69">
        <f t="shared" si="21"/>
        <v>357.94</v>
      </c>
      <c r="R162" s="69">
        <f t="shared" si="21"/>
        <v>360.03</v>
      </c>
      <c r="S162" s="69">
        <f t="shared" si="21"/>
        <v>360.75</v>
      </c>
      <c r="T162" s="69">
        <f t="shared" si="21"/>
        <v>355.67</v>
      </c>
      <c r="U162" s="69">
        <f t="shared" si="21"/>
        <v>359.59</v>
      </c>
      <c r="V162" s="69">
        <f t="shared" si="21"/>
        <v>365.97</v>
      </c>
      <c r="W162" s="69">
        <f t="shared" si="21"/>
        <v>379.57</v>
      </c>
      <c r="X162" s="69">
        <f t="shared" si="21"/>
        <v>383.02</v>
      </c>
      <c r="Y162" s="69">
        <f t="shared" si="21"/>
        <v>384.41</v>
      </c>
    </row>
    <row r="163" spans="1:25" x14ac:dyDescent="0.25">
      <c r="A163" s="52">
        <v>21</v>
      </c>
      <c r="B163" s="69">
        <f t="shared" si="22"/>
        <v>400.78</v>
      </c>
      <c r="C163" s="69">
        <f t="shared" si="21"/>
        <v>397.19</v>
      </c>
      <c r="D163" s="69">
        <f t="shared" si="21"/>
        <v>410.5</v>
      </c>
      <c r="E163" s="69">
        <f t="shared" si="21"/>
        <v>418.06</v>
      </c>
      <c r="F163" s="69">
        <f t="shared" si="21"/>
        <v>420.46</v>
      </c>
      <c r="G163" s="69">
        <f t="shared" si="21"/>
        <v>416.69</v>
      </c>
      <c r="H163" s="69">
        <f t="shared" si="21"/>
        <v>411.96</v>
      </c>
      <c r="I163" s="69">
        <f t="shared" si="21"/>
        <v>401.82</v>
      </c>
      <c r="J163" s="69">
        <f t="shared" si="21"/>
        <v>389.67</v>
      </c>
      <c r="K163" s="69">
        <f t="shared" si="21"/>
        <v>372.44</v>
      </c>
      <c r="L163" s="69">
        <f t="shared" si="21"/>
        <v>367.02</v>
      </c>
      <c r="M163" s="69">
        <f t="shared" si="21"/>
        <v>366.59</v>
      </c>
      <c r="N163" s="69">
        <f t="shared" si="21"/>
        <v>368.42</v>
      </c>
      <c r="O163" s="69">
        <f t="shared" si="21"/>
        <v>371.29</v>
      </c>
      <c r="P163" s="69">
        <f t="shared" si="21"/>
        <v>370.74</v>
      </c>
      <c r="Q163" s="69">
        <f t="shared" si="21"/>
        <v>369.43</v>
      </c>
      <c r="R163" s="69">
        <f t="shared" si="21"/>
        <v>371.5</v>
      </c>
      <c r="S163" s="69">
        <f t="shared" si="21"/>
        <v>369.58</v>
      </c>
      <c r="T163" s="69">
        <f t="shared" si="21"/>
        <v>363.77</v>
      </c>
      <c r="U163" s="69">
        <f t="shared" si="21"/>
        <v>367.09</v>
      </c>
      <c r="V163" s="69">
        <f t="shared" si="21"/>
        <v>374.87</v>
      </c>
      <c r="W163" s="69">
        <f t="shared" si="21"/>
        <v>376.36</v>
      </c>
      <c r="X163" s="69">
        <f t="shared" si="21"/>
        <v>382.78</v>
      </c>
      <c r="Y163" s="69">
        <f t="shared" si="21"/>
        <v>386.99</v>
      </c>
    </row>
    <row r="164" spans="1:25" x14ac:dyDescent="0.25">
      <c r="A164" s="52">
        <v>22</v>
      </c>
      <c r="B164" s="69">
        <f t="shared" si="22"/>
        <v>391.61</v>
      </c>
      <c r="C164" s="69">
        <f t="shared" si="21"/>
        <v>413.43</v>
      </c>
      <c r="D164" s="69">
        <f t="shared" si="21"/>
        <v>417.79</v>
      </c>
      <c r="E164" s="69">
        <f t="shared" si="21"/>
        <v>421.9</v>
      </c>
      <c r="F164" s="69">
        <f t="shared" si="21"/>
        <v>423.66</v>
      </c>
      <c r="G164" s="69">
        <f t="shared" si="21"/>
        <v>424.16</v>
      </c>
      <c r="H164" s="69">
        <f t="shared" si="21"/>
        <v>419.75</v>
      </c>
      <c r="I164" s="69">
        <f t="shared" si="21"/>
        <v>414.34</v>
      </c>
      <c r="J164" s="69">
        <f t="shared" si="21"/>
        <v>395.39</v>
      </c>
      <c r="K164" s="69">
        <f t="shared" si="21"/>
        <v>387.03</v>
      </c>
      <c r="L164" s="69">
        <f t="shared" si="21"/>
        <v>378.86</v>
      </c>
      <c r="M164" s="69">
        <f t="shared" si="21"/>
        <v>378.19</v>
      </c>
      <c r="N164" s="69">
        <f t="shared" si="21"/>
        <v>380.22</v>
      </c>
      <c r="O164" s="69">
        <f t="shared" si="21"/>
        <v>384.21</v>
      </c>
      <c r="P164" s="69">
        <f t="shared" si="21"/>
        <v>386.56</v>
      </c>
      <c r="Q164" s="69">
        <f t="shared" si="21"/>
        <v>390.98</v>
      </c>
      <c r="R164" s="69">
        <f t="shared" si="21"/>
        <v>388.28</v>
      </c>
      <c r="S164" s="69">
        <f t="shared" ref="C164:Y173" si="23">ROUND(S273,2)</f>
        <v>379.1</v>
      </c>
      <c r="T164" s="69">
        <f t="shared" si="23"/>
        <v>370.11</v>
      </c>
      <c r="U164" s="69">
        <f t="shared" si="23"/>
        <v>371.84</v>
      </c>
      <c r="V164" s="69">
        <f t="shared" si="23"/>
        <v>374.53</v>
      </c>
      <c r="W164" s="69">
        <f t="shared" si="23"/>
        <v>377.41</v>
      </c>
      <c r="X164" s="69">
        <f t="shared" si="23"/>
        <v>382.85</v>
      </c>
      <c r="Y164" s="69">
        <f t="shared" si="23"/>
        <v>392.39</v>
      </c>
    </row>
    <row r="165" spans="1:25" x14ac:dyDescent="0.25">
      <c r="A165" s="52">
        <v>23</v>
      </c>
      <c r="B165" s="69">
        <f t="shared" si="22"/>
        <v>387.45</v>
      </c>
      <c r="C165" s="69">
        <f t="shared" si="23"/>
        <v>398.57</v>
      </c>
      <c r="D165" s="69">
        <f t="shared" si="23"/>
        <v>411.86</v>
      </c>
      <c r="E165" s="69">
        <f t="shared" si="23"/>
        <v>424.63</v>
      </c>
      <c r="F165" s="69">
        <f t="shared" si="23"/>
        <v>413.26</v>
      </c>
      <c r="G165" s="69">
        <f t="shared" si="23"/>
        <v>408.44</v>
      </c>
      <c r="H165" s="69">
        <f t="shared" si="23"/>
        <v>404.39</v>
      </c>
      <c r="I165" s="69">
        <f t="shared" si="23"/>
        <v>401.34</v>
      </c>
      <c r="J165" s="69">
        <f t="shared" si="23"/>
        <v>387.55</v>
      </c>
      <c r="K165" s="69">
        <f t="shared" si="23"/>
        <v>373.54</v>
      </c>
      <c r="L165" s="69">
        <f t="shared" si="23"/>
        <v>372.1</v>
      </c>
      <c r="M165" s="69">
        <f t="shared" si="23"/>
        <v>374.83</v>
      </c>
      <c r="N165" s="69">
        <f t="shared" si="23"/>
        <v>375.73</v>
      </c>
      <c r="O165" s="69">
        <f t="shared" si="23"/>
        <v>380.51</v>
      </c>
      <c r="P165" s="69">
        <f t="shared" si="23"/>
        <v>387.45</v>
      </c>
      <c r="Q165" s="69">
        <f t="shared" si="23"/>
        <v>389.86</v>
      </c>
      <c r="R165" s="69">
        <f t="shared" si="23"/>
        <v>384.68</v>
      </c>
      <c r="S165" s="69">
        <f t="shared" si="23"/>
        <v>380.79</v>
      </c>
      <c r="T165" s="69">
        <f t="shared" si="23"/>
        <v>377.83</v>
      </c>
      <c r="U165" s="69">
        <f t="shared" si="23"/>
        <v>377.45</v>
      </c>
      <c r="V165" s="69">
        <f t="shared" si="23"/>
        <v>373.13</v>
      </c>
      <c r="W165" s="69">
        <f t="shared" si="23"/>
        <v>373.01</v>
      </c>
      <c r="X165" s="69">
        <f t="shared" si="23"/>
        <v>383.99</v>
      </c>
      <c r="Y165" s="69">
        <f t="shared" si="23"/>
        <v>389.56</v>
      </c>
    </row>
    <row r="166" spans="1:25" x14ac:dyDescent="0.25">
      <c r="A166" s="52">
        <v>24</v>
      </c>
      <c r="B166" s="69">
        <f t="shared" si="22"/>
        <v>400.55</v>
      </c>
      <c r="C166" s="69">
        <f t="shared" si="23"/>
        <v>420.91</v>
      </c>
      <c r="D166" s="69">
        <f t="shared" si="23"/>
        <v>420.07</v>
      </c>
      <c r="E166" s="69">
        <f t="shared" si="23"/>
        <v>420.17</v>
      </c>
      <c r="F166" s="69">
        <f t="shared" si="23"/>
        <v>418.45</v>
      </c>
      <c r="G166" s="69">
        <f t="shared" si="23"/>
        <v>415.19</v>
      </c>
      <c r="H166" s="69">
        <f t="shared" si="23"/>
        <v>411.9</v>
      </c>
      <c r="I166" s="69">
        <f t="shared" si="23"/>
        <v>399.76</v>
      </c>
      <c r="J166" s="69">
        <f t="shared" si="23"/>
        <v>393.64</v>
      </c>
      <c r="K166" s="69">
        <f t="shared" si="23"/>
        <v>395.1</v>
      </c>
      <c r="L166" s="69">
        <f t="shared" si="23"/>
        <v>388.98</v>
      </c>
      <c r="M166" s="69">
        <f t="shared" si="23"/>
        <v>375.75</v>
      </c>
      <c r="N166" s="69">
        <f t="shared" si="23"/>
        <v>379.58</v>
      </c>
      <c r="O166" s="69">
        <f t="shared" si="23"/>
        <v>389.82</v>
      </c>
      <c r="P166" s="69">
        <f t="shared" si="23"/>
        <v>388.74</v>
      </c>
      <c r="Q166" s="69">
        <f t="shared" si="23"/>
        <v>376.47</v>
      </c>
      <c r="R166" s="69">
        <f t="shared" si="23"/>
        <v>379.69</v>
      </c>
      <c r="S166" s="69">
        <f t="shared" si="23"/>
        <v>384.06</v>
      </c>
      <c r="T166" s="69">
        <f t="shared" si="23"/>
        <v>391.19</v>
      </c>
      <c r="U166" s="69">
        <f t="shared" si="23"/>
        <v>391.74</v>
      </c>
      <c r="V166" s="69">
        <f t="shared" si="23"/>
        <v>394.04</v>
      </c>
      <c r="W166" s="69">
        <f t="shared" si="23"/>
        <v>398.41</v>
      </c>
      <c r="X166" s="69">
        <f t="shared" si="23"/>
        <v>404.86</v>
      </c>
      <c r="Y166" s="69">
        <f t="shared" si="23"/>
        <v>406.6</v>
      </c>
    </row>
    <row r="167" spans="1:25" x14ac:dyDescent="0.25">
      <c r="A167" s="52">
        <v>25</v>
      </c>
      <c r="B167" s="69">
        <f t="shared" si="22"/>
        <v>385.98</v>
      </c>
      <c r="C167" s="69">
        <f t="shared" si="23"/>
        <v>393.92</v>
      </c>
      <c r="D167" s="69">
        <f t="shared" si="23"/>
        <v>396.1</v>
      </c>
      <c r="E167" s="69">
        <f t="shared" si="23"/>
        <v>402.81</v>
      </c>
      <c r="F167" s="69">
        <f t="shared" si="23"/>
        <v>403.94</v>
      </c>
      <c r="G167" s="69">
        <f t="shared" si="23"/>
        <v>395.74</v>
      </c>
      <c r="H167" s="69">
        <f t="shared" si="23"/>
        <v>383.48</v>
      </c>
      <c r="I167" s="69">
        <f t="shared" si="23"/>
        <v>364.26</v>
      </c>
      <c r="J167" s="69">
        <f t="shared" si="23"/>
        <v>360.86</v>
      </c>
      <c r="K167" s="69">
        <f t="shared" si="23"/>
        <v>358.17</v>
      </c>
      <c r="L167" s="69">
        <f t="shared" si="23"/>
        <v>354.8</v>
      </c>
      <c r="M167" s="69">
        <f t="shared" si="23"/>
        <v>350.07</v>
      </c>
      <c r="N167" s="69">
        <f t="shared" si="23"/>
        <v>350.37</v>
      </c>
      <c r="O167" s="69">
        <f t="shared" si="23"/>
        <v>352.37</v>
      </c>
      <c r="P167" s="69">
        <f t="shared" si="23"/>
        <v>352.88</v>
      </c>
      <c r="Q167" s="69">
        <f t="shared" si="23"/>
        <v>353.71</v>
      </c>
      <c r="R167" s="69">
        <f t="shared" si="23"/>
        <v>353.28</v>
      </c>
      <c r="S167" s="69">
        <f t="shared" si="23"/>
        <v>349.71</v>
      </c>
      <c r="T167" s="69">
        <f t="shared" si="23"/>
        <v>353.78</v>
      </c>
      <c r="U167" s="69">
        <f t="shared" si="23"/>
        <v>353.32</v>
      </c>
      <c r="V167" s="69">
        <f t="shared" si="23"/>
        <v>354.82</v>
      </c>
      <c r="W167" s="69">
        <f t="shared" si="23"/>
        <v>361.22</v>
      </c>
      <c r="X167" s="69">
        <f t="shared" si="23"/>
        <v>359.9</v>
      </c>
      <c r="Y167" s="69">
        <f t="shared" si="23"/>
        <v>370.39</v>
      </c>
    </row>
    <row r="168" spans="1:25" x14ac:dyDescent="0.25">
      <c r="A168" s="52">
        <v>26</v>
      </c>
      <c r="B168" s="69">
        <f t="shared" si="22"/>
        <v>399.76</v>
      </c>
      <c r="C168" s="69">
        <f t="shared" si="23"/>
        <v>407.14</v>
      </c>
      <c r="D168" s="69">
        <f t="shared" si="23"/>
        <v>412.24</v>
      </c>
      <c r="E168" s="69">
        <f t="shared" si="23"/>
        <v>413.2</v>
      </c>
      <c r="F168" s="69">
        <f t="shared" si="23"/>
        <v>412.36</v>
      </c>
      <c r="G168" s="69">
        <f t="shared" si="23"/>
        <v>407.82</v>
      </c>
      <c r="H168" s="69">
        <f t="shared" si="23"/>
        <v>392.03</v>
      </c>
      <c r="I168" s="69">
        <f t="shared" si="23"/>
        <v>379.75</v>
      </c>
      <c r="J168" s="69">
        <f t="shared" si="23"/>
        <v>373.15</v>
      </c>
      <c r="K168" s="69">
        <f t="shared" si="23"/>
        <v>369.37</v>
      </c>
      <c r="L168" s="69">
        <f t="shared" si="23"/>
        <v>369.23</v>
      </c>
      <c r="M168" s="69">
        <f t="shared" si="23"/>
        <v>366.67</v>
      </c>
      <c r="N168" s="69">
        <f t="shared" si="23"/>
        <v>366.94</v>
      </c>
      <c r="O168" s="69">
        <f t="shared" si="23"/>
        <v>365.51</v>
      </c>
      <c r="P168" s="69">
        <f t="shared" si="23"/>
        <v>367.91</v>
      </c>
      <c r="Q168" s="69">
        <f t="shared" si="23"/>
        <v>377.83</v>
      </c>
      <c r="R168" s="69">
        <f t="shared" si="23"/>
        <v>369.52</v>
      </c>
      <c r="S168" s="69">
        <f t="shared" si="23"/>
        <v>371.04</v>
      </c>
      <c r="T168" s="69">
        <f t="shared" si="23"/>
        <v>367.51</v>
      </c>
      <c r="U168" s="69">
        <f t="shared" si="23"/>
        <v>370.15</v>
      </c>
      <c r="V168" s="69">
        <f t="shared" si="23"/>
        <v>375.29</v>
      </c>
      <c r="W168" s="69">
        <f t="shared" si="23"/>
        <v>377.37</v>
      </c>
      <c r="X168" s="69">
        <f t="shared" si="23"/>
        <v>379.44</v>
      </c>
      <c r="Y168" s="69">
        <f t="shared" si="23"/>
        <v>382.62</v>
      </c>
    </row>
    <row r="169" spans="1:25" x14ac:dyDescent="0.25">
      <c r="A169" s="52">
        <v>27</v>
      </c>
      <c r="B169" s="69">
        <f t="shared" si="22"/>
        <v>402.25</v>
      </c>
      <c r="C169" s="69">
        <f t="shared" si="23"/>
        <v>405.7</v>
      </c>
      <c r="D169" s="69">
        <f t="shared" si="23"/>
        <v>407.94</v>
      </c>
      <c r="E169" s="69">
        <f t="shared" si="23"/>
        <v>409.76</v>
      </c>
      <c r="F169" s="69">
        <f t="shared" si="23"/>
        <v>408.28</v>
      </c>
      <c r="G169" s="69">
        <f t="shared" si="23"/>
        <v>402.41</v>
      </c>
      <c r="H169" s="69">
        <f t="shared" si="23"/>
        <v>387.2</v>
      </c>
      <c r="I169" s="69">
        <f t="shared" si="23"/>
        <v>370.55</v>
      </c>
      <c r="J169" s="69">
        <f t="shared" si="23"/>
        <v>365.56</v>
      </c>
      <c r="K169" s="69">
        <f t="shared" si="23"/>
        <v>365.58</v>
      </c>
      <c r="L169" s="69">
        <f t="shared" si="23"/>
        <v>369.79</v>
      </c>
      <c r="M169" s="69">
        <f t="shared" si="23"/>
        <v>381.48</v>
      </c>
      <c r="N169" s="69">
        <f t="shared" si="23"/>
        <v>385.76</v>
      </c>
      <c r="O169" s="69">
        <f t="shared" si="23"/>
        <v>386</v>
      </c>
      <c r="P169" s="69">
        <f t="shared" si="23"/>
        <v>383.57</v>
      </c>
      <c r="Q169" s="69">
        <f t="shared" si="23"/>
        <v>385.82</v>
      </c>
      <c r="R169" s="69">
        <f t="shared" si="23"/>
        <v>384.13</v>
      </c>
      <c r="S169" s="69">
        <f t="shared" si="23"/>
        <v>381.53</v>
      </c>
      <c r="T169" s="69">
        <f t="shared" si="23"/>
        <v>376</v>
      </c>
      <c r="U169" s="69">
        <f t="shared" si="23"/>
        <v>370.13</v>
      </c>
      <c r="V169" s="69">
        <f t="shared" si="23"/>
        <v>372.02</v>
      </c>
      <c r="W169" s="69">
        <f t="shared" si="23"/>
        <v>377.82</v>
      </c>
      <c r="X169" s="69">
        <f t="shared" si="23"/>
        <v>386.3</v>
      </c>
      <c r="Y169" s="69">
        <f t="shared" si="23"/>
        <v>387.12</v>
      </c>
    </row>
    <row r="170" spans="1:25" x14ac:dyDescent="0.25">
      <c r="A170" s="52">
        <v>28</v>
      </c>
      <c r="B170" s="69">
        <f t="shared" si="22"/>
        <v>387.77</v>
      </c>
      <c r="C170" s="69">
        <f t="shared" si="23"/>
        <v>395.45</v>
      </c>
      <c r="D170" s="69">
        <f t="shared" si="23"/>
        <v>405.66</v>
      </c>
      <c r="E170" s="69">
        <f t="shared" si="23"/>
        <v>409.45</v>
      </c>
      <c r="F170" s="69">
        <f t="shared" si="23"/>
        <v>409.38</v>
      </c>
      <c r="G170" s="69">
        <f t="shared" si="23"/>
        <v>403.78</v>
      </c>
      <c r="H170" s="69">
        <f t="shared" si="23"/>
        <v>398.97</v>
      </c>
      <c r="I170" s="69">
        <f t="shared" si="23"/>
        <v>384.98</v>
      </c>
      <c r="J170" s="69">
        <f t="shared" si="23"/>
        <v>380.67</v>
      </c>
      <c r="K170" s="69">
        <f t="shared" si="23"/>
        <v>376.91</v>
      </c>
      <c r="L170" s="69">
        <f t="shared" si="23"/>
        <v>372.42</v>
      </c>
      <c r="M170" s="69">
        <f t="shared" si="23"/>
        <v>383.38</v>
      </c>
      <c r="N170" s="69">
        <f t="shared" si="23"/>
        <v>384.51</v>
      </c>
      <c r="O170" s="69">
        <f t="shared" si="23"/>
        <v>385.98</v>
      </c>
      <c r="P170" s="69">
        <f t="shared" si="23"/>
        <v>385.51</v>
      </c>
      <c r="Q170" s="69">
        <f t="shared" si="23"/>
        <v>387.86</v>
      </c>
      <c r="R170" s="69">
        <f t="shared" si="23"/>
        <v>386.9</v>
      </c>
      <c r="S170" s="69">
        <f t="shared" si="23"/>
        <v>381.7</v>
      </c>
      <c r="T170" s="69">
        <f t="shared" si="23"/>
        <v>377.1</v>
      </c>
      <c r="U170" s="69">
        <f t="shared" si="23"/>
        <v>380.18</v>
      </c>
      <c r="V170" s="69">
        <f t="shared" si="23"/>
        <v>382.41</v>
      </c>
      <c r="W170" s="69">
        <f t="shared" si="23"/>
        <v>384.18</v>
      </c>
      <c r="X170" s="69">
        <f t="shared" si="23"/>
        <v>386.33</v>
      </c>
      <c r="Y170" s="69">
        <f t="shared" si="23"/>
        <v>400.65</v>
      </c>
    </row>
    <row r="171" spans="1:25" x14ac:dyDescent="0.25">
      <c r="A171" s="52">
        <v>29</v>
      </c>
      <c r="B171" s="69">
        <f t="shared" si="22"/>
        <v>374.88</v>
      </c>
      <c r="C171" s="69">
        <f t="shared" si="23"/>
        <v>382.09</v>
      </c>
      <c r="D171" s="69">
        <f t="shared" si="23"/>
        <v>403.15</v>
      </c>
      <c r="E171" s="69">
        <f t="shared" si="23"/>
        <v>410.35</v>
      </c>
      <c r="F171" s="69">
        <f t="shared" si="23"/>
        <v>411.82</v>
      </c>
      <c r="G171" s="69">
        <f t="shared" si="23"/>
        <v>411.31</v>
      </c>
      <c r="H171" s="69">
        <f t="shared" si="23"/>
        <v>403.27</v>
      </c>
      <c r="I171" s="69">
        <f t="shared" si="23"/>
        <v>389.35</v>
      </c>
      <c r="J171" s="69">
        <f t="shared" si="23"/>
        <v>384.46</v>
      </c>
      <c r="K171" s="69">
        <f t="shared" si="23"/>
        <v>368.33</v>
      </c>
      <c r="L171" s="69">
        <f t="shared" si="23"/>
        <v>363.41</v>
      </c>
      <c r="M171" s="69">
        <f t="shared" si="23"/>
        <v>360.3</v>
      </c>
      <c r="N171" s="69">
        <f t="shared" si="23"/>
        <v>356.29</v>
      </c>
      <c r="O171" s="69">
        <f t="shared" si="23"/>
        <v>363.72</v>
      </c>
      <c r="P171" s="69">
        <f t="shared" si="23"/>
        <v>365.76</v>
      </c>
      <c r="Q171" s="69">
        <f t="shared" si="23"/>
        <v>374.06</v>
      </c>
      <c r="R171" s="69">
        <f t="shared" si="23"/>
        <v>368.19</v>
      </c>
      <c r="S171" s="69">
        <f t="shared" si="23"/>
        <v>356.67</v>
      </c>
      <c r="T171" s="69">
        <f t="shared" si="23"/>
        <v>348.69</v>
      </c>
      <c r="U171" s="69">
        <f t="shared" si="23"/>
        <v>346.19</v>
      </c>
      <c r="V171" s="69">
        <f t="shared" si="23"/>
        <v>352.74</v>
      </c>
      <c r="W171" s="69">
        <f t="shared" si="23"/>
        <v>358.41</v>
      </c>
      <c r="X171" s="69">
        <f t="shared" si="23"/>
        <v>365.95</v>
      </c>
      <c r="Y171" s="69">
        <f t="shared" si="23"/>
        <v>371.23</v>
      </c>
    </row>
    <row r="172" spans="1:25" x14ac:dyDescent="0.25">
      <c r="A172" s="52">
        <v>30</v>
      </c>
      <c r="B172" s="69">
        <f t="shared" si="22"/>
        <v>407.86</v>
      </c>
      <c r="C172" s="69">
        <f t="shared" si="23"/>
        <v>418.93</v>
      </c>
      <c r="D172" s="69">
        <f t="shared" si="23"/>
        <v>422.79</v>
      </c>
      <c r="E172" s="69">
        <f t="shared" si="23"/>
        <v>425.95</v>
      </c>
      <c r="F172" s="69">
        <f t="shared" si="23"/>
        <v>426.83</v>
      </c>
      <c r="G172" s="69">
        <f t="shared" si="23"/>
        <v>426.33</v>
      </c>
      <c r="H172" s="69">
        <f t="shared" si="23"/>
        <v>423.16</v>
      </c>
      <c r="I172" s="69">
        <f t="shared" si="23"/>
        <v>417.73</v>
      </c>
      <c r="J172" s="69">
        <f t="shared" si="23"/>
        <v>408.24</v>
      </c>
      <c r="K172" s="69">
        <f t="shared" si="23"/>
        <v>389.74</v>
      </c>
      <c r="L172" s="69">
        <f t="shared" si="23"/>
        <v>388.69</v>
      </c>
      <c r="M172" s="69">
        <f t="shared" si="23"/>
        <v>388.53</v>
      </c>
      <c r="N172" s="69">
        <f t="shared" si="23"/>
        <v>385.02</v>
      </c>
      <c r="O172" s="69">
        <f t="shared" si="23"/>
        <v>388.72</v>
      </c>
      <c r="P172" s="69">
        <f t="shared" si="23"/>
        <v>391.14</v>
      </c>
      <c r="Q172" s="69">
        <f t="shared" si="23"/>
        <v>391.4</v>
      </c>
      <c r="R172" s="69">
        <f t="shared" si="23"/>
        <v>389.39</v>
      </c>
      <c r="S172" s="69">
        <f t="shared" si="23"/>
        <v>382.24</v>
      </c>
      <c r="T172" s="69">
        <f t="shared" si="23"/>
        <v>376.25</v>
      </c>
      <c r="U172" s="69">
        <f t="shared" si="23"/>
        <v>377.48</v>
      </c>
      <c r="V172" s="69">
        <f t="shared" si="23"/>
        <v>380.06</v>
      </c>
      <c r="W172" s="69">
        <f t="shared" si="23"/>
        <v>382.34</v>
      </c>
      <c r="X172" s="69">
        <f t="shared" si="23"/>
        <v>389.03</v>
      </c>
      <c r="Y172" s="69">
        <f t="shared" si="23"/>
        <v>390.65</v>
      </c>
    </row>
    <row r="173" spans="1:25" outlineLevel="1" x14ac:dyDescent="0.25">
      <c r="A173" s="52">
        <v>31</v>
      </c>
      <c r="B173" s="69">
        <f t="shared" si="22"/>
        <v>395.97</v>
      </c>
      <c r="C173" s="69">
        <f t="shared" si="23"/>
        <v>409.91</v>
      </c>
      <c r="D173" s="69">
        <f t="shared" si="23"/>
        <v>413.96</v>
      </c>
      <c r="E173" s="69">
        <f t="shared" si="23"/>
        <v>422.61</v>
      </c>
      <c r="F173" s="69">
        <f t="shared" si="23"/>
        <v>423.72</v>
      </c>
      <c r="G173" s="69">
        <f t="shared" si="23"/>
        <v>420.1</v>
      </c>
      <c r="H173" s="69">
        <f t="shared" si="23"/>
        <v>418.64</v>
      </c>
      <c r="I173" s="69">
        <f t="shared" si="23"/>
        <v>414.27</v>
      </c>
      <c r="J173" s="69">
        <f t="shared" si="23"/>
        <v>393.32</v>
      </c>
      <c r="K173" s="69">
        <f t="shared" si="23"/>
        <v>384.23</v>
      </c>
      <c r="L173" s="69">
        <f t="shared" si="23"/>
        <v>378.53</v>
      </c>
      <c r="M173" s="69">
        <f t="shared" si="23"/>
        <v>373.01</v>
      </c>
      <c r="N173" s="69">
        <f t="shared" si="23"/>
        <v>373.05</v>
      </c>
      <c r="O173" s="69">
        <f t="shared" si="23"/>
        <v>378.56</v>
      </c>
      <c r="P173" s="69">
        <f t="shared" si="23"/>
        <v>376.55</v>
      </c>
      <c r="Q173" s="69">
        <f t="shared" si="23"/>
        <v>375.39</v>
      </c>
      <c r="R173" s="69">
        <f t="shared" si="23"/>
        <v>371.01</v>
      </c>
      <c r="S173" s="69">
        <f t="shared" si="23"/>
        <v>366.6</v>
      </c>
      <c r="T173" s="69">
        <f t="shared" si="23"/>
        <v>358.96</v>
      </c>
      <c r="U173" s="69">
        <f t="shared" si="23"/>
        <v>356.17</v>
      </c>
      <c r="V173" s="69">
        <f t="shared" si="23"/>
        <v>361.89</v>
      </c>
      <c r="W173" s="69">
        <f t="shared" si="23"/>
        <v>372.14</v>
      </c>
      <c r="X173" s="69">
        <f t="shared" si="23"/>
        <v>377.48</v>
      </c>
      <c r="Y173" s="69">
        <f t="shared" si="23"/>
        <v>384.7</v>
      </c>
    </row>
    <row r="175" spans="1:25" ht="18.75" x14ac:dyDescent="0.25">
      <c r="A175" s="111" t="s">
        <v>67</v>
      </c>
      <c r="B175" s="112" t="s">
        <v>115</v>
      </c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</row>
    <row r="176" spans="1:25" x14ac:dyDescent="0.25">
      <c r="A176" s="111"/>
      <c r="B176" s="51" t="s">
        <v>69</v>
      </c>
      <c r="C176" s="51" t="s">
        <v>70</v>
      </c>
      <c r="D176" s="51" t="s">
        <v>71</v>
      </c>
      <c r="E176" s="51" t="s">
        <v>72</v>
      </c>
      <c r="F176" s="51" t="s">
        <v>73</v>
      </c>
      <c r="G176" s="51" t="s">
        <v>74</v>
      </c>
      <c r="H176" s="51" t="s">
        <v>75</v>
      </c>
      <c r="I176" s="51" t="s">
        <v>76</v>
      </c>
      <c r="J176" s="51" t="s">
        <v>77</v>
      </c>
      <c r="K176" s="51" t="s">
        <v>78</v>
      </c>
      <c r="L176" s="51" t="s">
        <v>79</v>
      </c>
      <c r="M176" s="51" t="s">
        <v>80</v>
      </c>
      <c r="N176" s="51" t="s">
        <v>81</v>
      </c>
      <c r="O176" s="51" t="s">
        <v>82</v>
      </c>
      <c r="P176" s="51" t="s">
        <v>83</v>
      </c>
      <c r="Q176" s="51" t="s">
        <v>84</v>
      </c>
      <c r="R176" s="51" t="s">
        <v>85</v>
      </c>
      <c r="S176" s="51" t="s">
        <v>86</v>
      </c>
      <c r="T176" s="51" t="s">
        <v>87</v>
      </c>
      <c r="U176" s="51" t="s">
        <v>88</v>
      </c>
      <c r="V176" s="51" t="s">
        <v>89</v>
      </c>
      <c r="W176" s="51" t="s">
        <v>90</v>
      </c>
      <c r="X176" s="51" t="s">
        <v>91</v>
      </c>
      <c r="Y176" s="51" t="s">
        <v>92</v>
      </c>
    </row>
    <row r="177" spans="1:25" x14ac:dyDescent="0.25">
      <c r="A177" s="52">
        <v>1</v>
      </c>
      <c r="B177" s="69">
        <f t="shared" ref="B177:Y187" si="24">ROUND(B286,2)</f>
        <v>406.33</v>
      </c>
      <c r="C177" s="69">
        <f t="shared" si="24"/>
        <v>415.63</v>
      </c>
      <c r="D177" s="69">
        <f t="shared" si="24"/>
        <v>419.16</v>
      </c>
      <c r="E177" s="69">
        <f t="shared" si="24"/>
        <v>417.92</v>
      </c>
      <c r="F177" s="69">
        <f t="shared" si="24"/>
        <v>418.35</v>
      </c>
      <c r="G177" s="69">
        <f t="shared" si="24"/>
        <v>421.78</v>
      </c>
      <c r="H177" s="69">
        <f t="shared" si="24"/>
        <v>422.43</v>
      </c>
      <c r="I177" s="69">
        <f t="shared" si="24"/>
        <v>422.79</v>
      </c>
      <c r="J177" s="69">
        <f t="shared" si="24"/>
        <v>414.56</v>
      </c>
      <c r="K177" s="69">
        <f t="shared" si="24"/>
        <v>415.76</v>
      </c>
      <c r="L177" s="69">
        <f t="shared" si="24"/>
        <v>407.56</v>
      </c>
      <c r="M177" s="69">
        <f t="shared" si="24"/>
        <v>407.36</v>
      </c>
      <c r="N177" s="69">
        <f t="shared" si="24"/>
        <v>412.56</v>
      </c>
      <c r="O177" s="69">
        <f t="shared" si="24"/>
        <v>415.22</v>
      </c>
      <c r="P177" s="69">
        <f t="shared" si="24"/>
        <v>420.59</v>
      </c>
      <c r="Q177" s="69">
        <f t="shared" si="24"/>
        <v>424.25</v>
      </c>
      <c r="R177" s="69">
        <f t="shared" si="24"/>
        <v>421.25</v>
      </c>
      <c r="S177" s="69">
        <f t="shared" si="24"/>
        <v>410.53</v>
      </c>
      <c r="T177" s="69">
        <f t="shared" si="24"/>
        <v>397.62</v>
      </c>
      <c r="U177" s="69">
        <f t="shared" si="24"/>
        <v>401.1</v>
      </c>
      <c r="V177" s="69">
        <f t="shared" si="24"/>
        <v>405.57</v>
      </c>
      <c r="W177" s="69">
        <f t="shared" si="24"/>
        <v>408.98</v>
      </c>
      <c r="X177" s="69">
        <f t="shared" si="24"/>
        <v>413.53</v>
      </c>
      <c r="Y177" s="69">
        <f t="shared" si="24"/>
        <v>426.85</v>
      </c>
    </row>
    <row r="178" spans="1:25" x14ac:dyDescent="0.25">
      <c r="A178" s="52">
        <v>2</v>
      </c>
      <c r="B178" s="69">
        <f t="shared" si="24"/>
        <v>440.56</v>
      </c>
      <c r="C178" s="69">
        <f t="shared" si="24"/>
        <v>438.39</v>
      </c>
      <c r="D178" s="69">
        <f t="shared" si="24"/>
        <v>435.65</v>
      </c>
      <c r="E178" s="69">
        <f t="shared" si="24"/>
        <v>437.9</v>
      </c>
      <c r="F178" s="69">
        <f t="shared" si="24"/>
        <v>436.39</v>
      </c>
      <c r="G178" s="69">
        <f t="shared" si="24"/>
        <v>437.08</v>
      </c>
      <c r="H178" s="69">
        <f t="shared" si="24"/>
        <v>426.07</v>
      </c>
      <c r="I178" s="69">
        <f t="shared" si="24"/>
        <v>410.15</v>
      </c>
      <c r="J178" s="69">
        <f t="shared" si="24"/>
        <v>401.88</v>
      </c>
      <c r="K178" s="69">
        <f t="shared" si="24"/>
        <v>399.27</v>
      </c>
      <c r="L178" s="69">
        <f t="shared" si="24"/>
        <v>402.35</v>
      </c>
      <c r="M178" s="69">
        <f t="shared" si="24"/>
        <v>405.14</v>
      </c>
      <c r="N178" s="69">
        <f t="shared" si="24"/>
        <v>408.08</v>
      </c>
      <c r="O178" s="69">
        <f t="shared" si="24"/>
        <v>411.43</v>
      </c>
      <c r="P178" s="69">
        <f t="shared" si="24"/>
        <v>414.4</v>
      </c>
      <c r="Q178" s="69">
        <f t="shared" si="24"/>
        <v>413.87</v>
      </c>
      <c r="R178" s="69">
        <f t="shared" si="24"/>
        <v>412.13</v>
      </c>
      <c r="S178" s="69">
        <f t="shared" si="24"/>
        <v>402.64</v>
      </c>
      <c r="T178" s="69">
        <f t="shared" si="24"/>
        <v>393.49</v>
      </c>
      <c r="U178" s="69">
        <f t="shared" si="24"/>
        <v>400.89</v>
      </c>
      <c r="V178" s="69">
        <f t="shared" si="24"/>
        <v>406.4</v>
      </c>
      <c r="W178" s="69">
        <f t="shared" si="24"/>
        <v>404.71</v>
      </c>
      <c r="X178" s="69">
        <f t="shared" si="24"/>
        <v>404.88</v>
      </c>
      <c r="Y178" s="69">
        <f t="shared" si="24"/>
        <v>410.72</v>
      </c>
    </row>
    <row r="179" spans="1:25" x14ac:dyDescent="0.25">
      <c r="A179" s="52">
        <v>3</v>
      </c>
      <c r="B179" s="69">
        <f t="shared" si="24"/>
        <v>414.02</v>
      </c>
      <c r="C179" s="69">
        <f t="shared" si="24"/>
        <v>422.11</v>
      </c>
      <c r="D179" s="69">
        <f t="shared" si="24"/>
        <v>427.76</v>
      </c>
      <c r="E179" s="69">
        <f t="shared" si="24"/>
        <v>433.6</v>
      </c>
      <c r="F179" s="69">
        <f t="shared" si="24"/>
        <v>434.84</v>
      </c>
      <c r="G179" s="69">
        <f t="shared" si="24"/>
        <v>425.53</v>
      </c>
      <c r="H179" s="69">
        <f t="shared" si="24"/>
        <v>414.91</v>
      </c>
      <c r="I179" s="69">
        <f t="shared" si="24"/>
        <v>401.29</v>
      </c>
      <c r="J179" s="69">
        <f t="shared" si="24"/>
        <v>390.51</v>
      </c>
      <c r="K179" s="69">
        <f t="shared" si="24"/>
        <v>391.79</v>
      </c>
      <c r="L179" s="69">
        <f t="shared" si="24"/>
        <v>393.04</v>
      </c>
      <c r="M179" s="69">
        <f t="shared" si="24"/>
        <v>393.46</v>
      </c>
      <c r="N179" s="69">
        <f t="shared" si="24"/>
        <v>399.63</v>
      </c>
      <c r="O179" s="69">
        <f t="shared" si="24"/>
        <v>402.27</v>
      </c>
      <c r="P179" s="69">
        <f t="shared" si="24"/>
        <v>406.62</v>
      </c>
      <c r="Q179" s="69">
        <f t="shared" si="24"/>
        <v>411.41</v>
      </c>
      <c r="R179" s="69">
        <f t="shared" si="24"/>
        <v>408</v>
      </c>
      <c r="S179" s="69">
        <f t="shared" si="24"/>
        <v>399.11</v>
      </c>
      <c r="T179" s="69">
        <f t="shared" si="24"/>
        <v>389.99</v>
      </c>
      <c r="U179" s="69">
        <f t="shared" si="24"/>
        <v>394.01</v>
      </c>
      <c r="V179" s="69">
        <f t="shared" si="24"/>
        <v>398.25</v>
      </c>
      <c r="W179" s="69">
        <f t="shared" si="24"/>
        <v>401.16</v>
      </c>
      <c r="X179" s="69">
        <f t="shared" si="24"/>
        <v>403.47</v>
      </c>
      <c r="Y179" s="69">
        <f t="shared" si="24"/>
        <v>410.6</v>
      </c>
    </row>
    <row r="180" spans="1:25" x14ac:dyDescent="0.25">
      <c r="A180" s="52">
        <v>4</v>
      </c>
      <c r="B180" s="69">
        <f t="shared" si="24"/>
        <v>417.17</v>
      </c>
      <c r="C180" s="69">
        <f t="shared" si="24"/>
        <v>429.82</v>
      </c>
      <c r="D180" s="69">
        <f t="shared" si="24"/>
        <v>434.56</v>
      </c>
      <c r="E180" s="69">
        <f t="shared" si="24"/>
        <v>437.46</v>
      </c>
      <c r="F180" s="69">
        <f t="shared" si="24"/>
        <v>436.38</v>
      </c>
      <c r="G180" s="69">
        <f t="shared" si="24"/>
        <v>433.53</v>
      </c>
      <c r="H180" s="69">
        <f t="shared" si="24"/>
        <v>427.69</v>
      </c>
      <c r="I180" s="69">
        <f t="shared" si="24"/>
        <v>407.05</v>
      </c>
      <c r="J180" s="69">
        <f t="shared" si="24"/>
        <v>396.86</v>
      </c>
      <c r="K180" s="69">
        <f t="shared" si="24"/>
        <v>392.52</v>
      </c>
      <c r="L180" s="69">
        <f t="shared" si="24"/>
        <v>378.85</v>
      </c>
      <c r="M180" s="69">
        <f t="shared" si="24"/>
        <v>376.59</v>
      </c>
      <c r="N180" s="69">
        <f t="shared" si="24"/>
        <v>383.19</v>
      </c>
      <c r="O180" s="69">
        <f t="shared" si="24"/>
        <v>384.53</v>
      </c>
      <c r="P180" s="69">
        <f t="shared" si="24"/>
        <v>387.24</v>
      </c>
      <c r="Q180" s="69">
        <f t="shared" si="24"/>
        <v>389.07</v>
      </c>
      <c r="R180" s="69">
        <f t="shared" si="24"/>
        <v>387.47</v>
      </c>
      <c r="S180" s="69">
        <f t="shared" si="24"/>
        <v>378.13</v>
      </c>
      <c r="T180" s="69">
        <f t="shared" si="24"/>
        <v>368.77</v>
      </c>
      <c r="U180" s="69">
        <f t="shared" si="24"/>
        <v>369.4</v>
      </c>
      <c r="V180" s="69">
        <f t="shared" si="24"/>
        <v>377.1</v>
      </c>
      <c r="W180" s="69">
        <f t="shared" si="24"/>
        <v>381.13</v>
      </c>
      <c r="X180" s="69">
        <f t="shared" si="24"/>
        <v>388</v>
      </c>
      <c r="Y180" s="69">
        <f t="shared" si="24"/>
        <v>395.48</v>
      </c>
    </row>
    <row r="181" spans="1:25" x14ac:dyDescent="0.25">
      <c r="A181" s="52">
        <v>5</v>
      </c>
      <c r="B181" s="69">
        <f t="shared" si="24"/>
        <v>397.28</v>
      </c>
      <c r="C181" s="69">
        <f t="shared" si="24"/>
        <v>407.41</v>
      </c>
      <c r="D181" s="69">
        <f t="shared" si="24"/>
        <v>409.77</v>
      </c>
      <c r="E181" s="69">
        <f t="shared" si="24"/>
        <v>412.22</v>
      </c>
      <c r="F181" s="69">
        <f t="shared" si="24"/>
        <v>411.07</v>
      </c>
      <c r="G181" s="69">
        <f t="shared" si="24"/>
        <v>406.31</v>
      </c>
      <c r="H181" s="69">
        <f t="shared" si="24"/>
        <v>391.65</v>
      </c>
      <c r="I181" s="69">
        <f t="shared" si="24"/>
        <v>376.04</v>
      </c>
      <c r="J181" s="69">
        <f t="shared" si="24"/>
        <v>367.83</v>
      </c>
      <c r="K181" s="69">
        <f t="shared" si="24"/>
        <v>362.06</v>
      </c>
      <c r="L181" s="69">
        <f t="shared" si="24"/>
        <v>360.14</v>
      </c>
      <c r="M181" s="69">
        <f t="shared" si="24"/>
        <v>364.86</v>
      </c>
      <c r="N181" s="69">
        <f t="shared" si="24"/>
        <v>366.89</v>
      </c>
      <c r="O181" s="69">
        <f t="shared" si="24"/>
        <v>368.28</v>
      </c>
      <c r="P181" s="69">
        <f t="shared" si="24"/>
        <v>371.26</v>
      </c>
      <c r="Q181" s="69">
        <f t="shared" si="24"/>
        <v>375.67</v>
      </c>
      <c r="R181" s="69">
        <f t="shared" si="24"/>
        <v>376.2</v>
      </c>
      <c r="S181" s="69">
        <f t="shared" si="24"/>
        <v>365.66</v>
      </c>
      <c r="T181" s="69">
        <f t="shared" si="24"/>
        <v>355.43</v>
      </c>
      <c r="U181" s="69">
        <f t="shared" si="24"/>
        <v>355.49</v>
      </c>
      <c r="V181" s="69">
        <f t="shared" si="24"/>
        <v>362.38</v>
      </c>
      <c r="W181" s="69">
        <f t="shared" si="24"/>
        <v>364.37</v>
      </c>
      <c r="X181" s="69">
        <f t="shared" si="24"/>
        <v>367.33</v>
      </c>
      <c r="Y181" s="69">
        <f t="shared" si="24"/>
        <v>369.35</v>
      </c>
    </row>
    <row r="182" spans="1:25" x14ac:dyDescent="0.25">
      <c r="A182" s="52">
        <v>6</v>
      </c>
      <c r="B182" s="69">
        <f t="shared" si="24"/>
        <v>389.54</v>
      </c>
      <c r="C182" s="69">
        <f t="shared" si="24"/>
        <v>403.3</v>
      </c>
      <c r="D182" s="69">
        <f t="shared" si="24"/>
        <v>408.32</v>
      </c>
      <c r="E182" s="69">
        <f t="shared" si="24"/>
        <v>410.67</v>
      </c>
      <c r="F182" s="69">
        <f t="shared" si="24"/>
        <v>410.29</v>
      </c>
      <c r="G182" s="69">
        <f t="shared" si="24"/>
        <v>406.64</v>
      </c>
      <c r="H182" s="69">
        <f t="shared" si="24"/>
        <v>390.97</v>
      </c>
      <c r="I182" s="69">
        <f t="shared" si="24"/>
        <v>377.63</v>
      </c>
      <c r="J182" s="69">
        <f t="shared" si="24"/>
        <v>365.96</v>
      </c>
      <c r="K182" s="69">
        <f t="shared" si="24"/>
        <v>359.82</v>
      </c>
      <c r="L182" s="69">
        <f t="shared" si="24"/>
        <v>360.4</v>
      </c>
      <c r="M182" s="69">
        <f t="shared" si="24"/>
        <v>363.26</v>
      </c>
      <c r="N182" s="69">
        <f t="shared" si="24"/>
        <v>364.97</v>
      </c>
      <c r="O182" s="69">
        <f t="shared" si="24"/>
        <v>365.97</v>
      </c>
      <c r="P182" s="69">
        <f t="shared" si="24"/>
        <v>370.02</v>
      </c>
      <c r="Q182" s="69">
        <f t="shared" si="24"/>
        <v>372.13</v>
      </c>
      <c r="R182" s="69">
        <f t="shared" si="24"/>
        <v>370.75</v>
      </c>
      <c r="S182" s="69">
        <f t="shared" si="24"/>
        <v>366.68</v>
      </c>
      <c r="T182" s="69">
        <f t="shared" si="24"/>
        <v>356.63</v>
      </c>
      <c r="U182" s="69">
        <f t="shared" si="24"/>
        <v>353.92</v>
      </c>
      <c r="V182" s="69">
        <f t="shared" si="24"/>
        <v>362.26</v>
      </c>
      <c r="W182" s="69">
        <f t="shared" si="24"/>
        <v>362.67</v>
      </c>
      <c r="X182" s="69">
        <f t="shared" si="24"/>
        <v>363.93</v>
      </c>
      <c r="Y182" s="69">
        <f t="shared" si="24"/>
        <v>369.46</v>
      </c>
    </row>
    <row r="183" spans="1:25" x14ac:dyDescent="0.25">
      <c r="A183" s="52">
        <v>7</v>
      </c>
      <c r="B183" s="69">
        <f t="shared" si="24"/>
        <v>385.26</v>
      </c>
      <c r="C183" s="69">
        <f t="shared" si="24"/>
        <v>379.98</v>
      </c>
      <c r="D183" s="69">
        <f t="shared" si="24"/>
        <v>385.85</v>
      </c>
      <c r="E183" s="69">
        <f t="shared" si="24"/>
        <v>390.54</v>
      </c>
      <c r="F183" s="69">
        <f t="shared" si="24"/>
        <v>390</v>
      </c>
      <c r="G183" s="69">
        <f t="shared" si="24"/>
        <v>386.63</v>
      </c>
      <c r="H183" s="69">
        <f t="shared" si="24"/>
        <v>382.25</v>
      </c>
      <c r="I183" s="69">
        <f t="shared" si="24"/>
        <v>382.25</v>
      </c>
      <c r="J183" s="69">
        <f t="shared" si="24"/>
        <v>370.4</v>
      </c>
      <c r="K183" s="69">
        <f t="shared" si="24"/>
        <v>353.65</v>
      </c>
      <c r="L183" s="69">
        <f t="shared" si="24"/>
        <v>347.89</v>
      </c>
      <c r="M183" s="69">
        <f t="shared" si="24"/>
        <v>348.24</v>
      </c>
      <c r="N183" s="69">
        <f t="shared" si="24"/>
        <v>352.2</v>
      </c>
      <c r="O183" s="69">
        <f t="shared" si="24"/>
        <v>353.09</v>
      </c>
      <c r="P183" s="69">
        <f t="shared" si="24"/>
        <v>356.13</v>
      </c>
      <c r="Q183" s="69">
        <f t="shared" si="24"/>
        <v>355.77</v>
      </c>
      <c r="R183" s="69">
        <f t="shared" si="24"/>
        <v>356.52</v>
      </c>
      <c r="S183" s="69">
        <f t="shared" si="24"/>
        <v>350.88</v>
      </c>
      <c r="T183" s="69">
        <f t="shared" si="24"/>
        <v>343.19</v>
      </c>
      <c r="U183" s="69">
        <f t="shared" si="24"/>
        <v>347.46</v>
      </c>
      <c r="V183" s="69">
        <f t="shared" si="24"/>
        <v>350.78</v>
      </c>
      <c r="W183" s="69">
        <f t="shared" si="24"/>
        <v>354.08</v>
      </c>
      <c r="X183" s="69">
        <f t="shared" si="24"/>
        <v>361.91</v>
      </c>
      <c r="Y183" s="69">
        <f t="shared" si="24"/>
        <v>372.86</v>
      </c>
    </row>
    <row r="184" spans="1:25" x14ac:dyDescent="0.25">
      <c r="A184" s="52">
        <v>8</v>
      </c>
      <c r="B184" s="69">
        <f t="shared" si="24"/>
        <v>371.35</v>
      </c>
      <c r="C184" s="69">
        <f t="shared" si="24"/>
        <v>377.68</v>
      </c>
      <c r="D184" s="69">
        <f t="shared" si="24"/>
        <v>383.8</v>
      </c>
      <c r="E184" s="69">
        <f t="shared" si="24"/>
        <v>389.59</v>
      </c>
      <c r="F184" s="69">
        <f t="shared" si="24"/>
        <v>392.08</v>
      </c>
      <c r="G184" s="69">
        <f t="shared" si="24"/>
        <v>387.55</v>
      </c>
      <c r="H184" s="69">
        <f t="shared" si="24"/>
        <v>390.81</v>
      </c>
      <c r="I184" s="69">
        <f t="shared" si="24"/>
        <v>388.63</v>
      </c>
      <c r="J184" s="69">
        <f t="shared" si="24"/>
        <v>377.42</v>
      </c>
      <c r="K184" s="69">
        <f t="shared" si="24"/>
        <v>362.99</v>
      </c>
      <c r="L184" s="69">
        <f t="shared" si="24"/>
        <v>353.52</v>
      </c>
      <c r="M184" s="69">
        <f t="shared" si="24"/>
        <v>353.37</v>
      </c>
      <c r="N184" s="69">
        <f t="shared" si="24"/>
        <v>358.27</v>
      </c>
      <c r="O184" s="69">
        <f t="shared" si="24"/>
        <v>360.66</v>
      </c>
      <c r="P184" s="69">
        <f t="shared" si="24"/>
        <v>362.71</v>
      </c>
      <c r="Q184" s="69">
        <f t="shared" si="24"/>
        <v>364.19</v>
      </c>
      <c r="R184" s="69">
        <f t="shared" si="24"/>
        <v>362.97</v>
      </c>
      <c r="S184" s="69">
        <f t="shared" si="24"/>
        <v>350.97</v>
      </c>
      <c r="T184" s="69">
        <f t="shared" si="24"/>
        <v>336.32</v>
      </c>
      <c r="U184" s="69">
        <f t="shared" si="24"/>
        <v>335.87</v>
      </c>
      <c r="V184" s="69">
        <f t="shared" si="24"/>
        <v>341.58</v>
      </c>
      <c r="W184" s="69">
        <f t="shared" si="24"/>
        <v>349.22</v>
      </c>
      <c r="X184" s="69">
        <f t="shared" si="24"/>
        <v>352.45</v>
      </c>
      <c r="Y184" s="69">
        <f t="shared" si="24"/>
        <v>352.64</v>
      </c>
    </row>
    <row r="185" spans="1:25" x14ac:dyDescent="0.25">
      <c r="A185" s="52">
        <v>9</v>
      </c>
      <c r="B185" s="69">
        <f t="shared" si="24"/>
        <v>367.63</v>
      </c>
      <c r="C185" s="69">
        <f t="shared" si="24"/>
        <v>372.11</v>
      </c>
      <c r="D185" s="69">
        <f t="shared" si="24"/>
        <v>380.58</v>
      </c>
      <c r="E185" s="69">
        <f t="shared" si="24"/>
        <v>384.72</v>
      </c>
      <c r="F185" s="69">
        <f t="shared" si="24"/>
        <v>384.87</v>
      </c>
      <c r="G185" s="69">
        <f t="shared" si="24"/>
        <v>377.56</v>
      </c>
      <c r="H185" s="69">
        <f t="shared" si="24"/>
        <v>361.63</v>
      </c>
      <c r="I185" s="69">
        <f t="shared" si="24"/>
        <v>348.09</v>
      </c>
      <c r="J185" s="69">
        <f t="shared" si="24"/>
        <v>351.56</v>
      </c>
      <c r="K185" s="69">
        <f t="shared" si="24"/>
        <v>348.42</v>
      </c>
      <c r="L185" s="69">
        <f t="shared" si="24"/>
        <v>347.16</v>
      </c>
      <c r="M185" s="69">
        <f t="shared" si="24"/>
        <v>351.41</v>
      </c>
      <c r="N185" s="69">
        <f t="shared" si="24"/>
        <v>349.93</v>
      </c>
      <c r="O185" s="69">
        <f t="shared" si="24"/>
        <v>351.98</v>
      </c>
      <c r="P185" s="69">
        <f t="shared" si="24"/>
        <v>353.31</v>
      </c>
      <c r="Q185" s="69">
        <f t="shared" si="24"/>
        <v>354</v>
      </c>
      <c r="R185" s="69">
        <f t="shared" si="24"/>
        <v>351.07</v>
      </c>
      <c r="S185" s="69">
        <f t="shared" si="24"/>
        <v>344.33</v>
      </c>
      <c r="T185" s="69">
        <f t="shared" si="24"/>
        <v>339.63</v>
      </c>
      <c r="U185" s="69">
        <f t="shared" si="24"/>
        <v>340.84</v>
      </c>
      <c r="V185" s="69">
        <f t="shared" si="24"/>
        <v>346.05</v>
      </c>
      <c r="W185" s="69">
        <f t="shared" si="24"/>
        <v>349.26</v>
      </c>
      <c r="X185" s="69">
        <f t="shared" si="24"/>
        <v>350.25</v>
      </c>
      <c r="Y185" s="69">
        <f t="shared" si="24"/>
        <v>348.86</v>
      </c>
    </row>
    <row r="186" spans="1:25" x14ac:dyDescent="0.25">
      <c r="A186" s="52">
        <v>10</v>
      </c>
      <c r="B186" s="69">
        <f t="shared" si="24"/>
        <v>373.12</v>
      </c>
      <c r="C186" s="69">
        <f t="shared" si="24"/>
        <v>384.2</v>
      </c>
      <c r="D186" s="69">
        <f t="shared" si="24"/>
        <v>387.22</v>
      </c>
      <c r="E186" s="69">
        <f t="shared" si="24"/>
        <v>390.79</v>
      </c>
      <c r="F186" s="69">
        <f t="shared" si="24"/>
        <v>391.17</v>
      </c>
      <c r="G186" s="69">
        <f t="shared" si="24"/>
        <v>385.51</v>
      </c>
      <c r="H186" s="69">
        <f t="shared" si="24"/>
        <v>371.1</v>
      </c>
      <c r="I186" s="69">
        <f t="shared" si="24"/>
        <v>356.55</v>
      </c>
      <c r="J186" s="69">
        <f t="shared" si="24"/>
        <v>346.05</v>
      </c>
      <c r="K186" s="69">
        <f t="shared" si="24"/>
        <v>341.13</v>
      </c>
      <c r="L186" s="69">
        <f t="shared" si="24"/>
        <v>343.32</v>
      </c>
      <c r="M186" s="69">
        <f t="shared" si="24"/>
        <v>345.15</v>
      </c>
      <c r="N186" s="69">
        <f t="shared" si="24"/>
        <v>344.85</v>
      </c>
      <c r="O186" s="69">
        <f t="shared" si="24"/>
        <v>343.97</v>
      </c>
      <c r="P186" s="69">
        <f t="shared" si="24"/>
        <v>351.44</v>
      </c>
      <c r="Q186" s="69">
        <f t="shared" si="24"/>
        <v>354.22</v>
      </c>
      <c r="R186" s="69">
        <f t="shared" si="24"/>
        <v>349.77</v>
      </c>
      <c r="S186" s="69">
        <f t="shared" si="24"/>
        <v>342.47</v>
      </c>
      <c r="T186" s="69">
        <f t="shared" si="24"/>
        <v>338.34</v>
      </c>
      <c r="U186" s="69">
        <f t="shared" si="24"/>
        <v>341.39</v>
      </c>
      <c r="V186" s="69">
        <f t="shared" si="24"/>
        <v>343.93</v>
      </c>
      <c r="W186" s="69">
        <f t="shared" si="24"/>
        <v>349.41</v>
      </c>
      <c r="X186" s="69">
        <f t="shared" si="24"/>
        <v>349.99</v>
      </c>
      <c r="Y186" s="69">
        <f t="shared" si="24"/>
        <v>357.94</v>
      </c>
    </row>
    <row r="187" spans="1:25" x14ac:dyDescent="0.25">
      <c r="A187" s="52">
        <v>11</v>
      </c>
      <c r="B187" s="69">
        <f t="shared" si="24"/>
        <v>357.07</v>
      </c>
      <c r="C187" s="69">
        <f t="shared" si="24"/>
        <v>376.53</v>
      </c>
      <c r="D187" s="69">
        <f t="shared" si="24"/>
        <v>384.95</v>
      </c>
      <c r="E187" s="69">
        <f t="shared" si="24"/>
        <v>387.24</v>
      </c>
      <c r="F187" s="69">
        <f t="shared" si="24"/>
        <v>389.61</v>
      </c>
      <c r="G187" s="69">
        <f t="shared" si="24"/>
        <v>383.76</v>
      </c>
      <c r="H187" s="69">
        <f t="shared" si="24"/>
        <v>374.22</v>
      </c>
      <c r="I187" s="69">
        <f t="shared" si="24"/>
        <v>361.05</v>
      </c>
      <c r="J187" s="69">
        <f t="shared" si="24"/>
        <v>352.76</v>
      </c>
      <c r="K187" s="69">
        <f t="shared" si="24"/>
        <v>349.52</v>
      </c>
      <c r="L187" s="69">
        <f t="shared" si="24"/>
        <v>349.36</v>
      </c>
      <c r="M187" s="69">
        <f t="shared" si="24"/>
        <v>354.19</v>
      </c>
      <c r="N187" s="69">
        <f t="shared" si="24"/>
        <v>358.04</v>
      </c>
      <c r="O187" s="69">
        <f t="shared" si="24"/>
        <v>363.76</v>
      </c>
      <c r="P187" s="69">
        <f t="shared" si="24"/>
        <v>369.35</v>
      </c>
      <c r="Q187" s="69">
        <f t="shared" ref="C187:Y198" si="25">ROUND(Q296,2)</f>
        <v>375.86</v>
      </c>
      <c r="R187" s="69">
        <f t="shared" si="25"/>
        <v>373.26</v>
      </c>
      <c r="S187" s="69">
        <f t="shared" si="25"/>
        <v>366.45</v>
      </c>
      <c r="T187" s="69">
        <f t="shared" si="25"/>
        <v>357.43</v>
      </c>
      <c r="U187" s="69">
        <f t="shared" si="25"/>
        <v>354.5</v>
      </c>
      <c r="V187" s="69">
        <f t="shared" si="25"/>
        <v>353.32</v>
      </c>
      <c r="W187" s="69">
        <f t="shared" si="25"/>
        <v>356.03</v>
      </c>
      <c r="X187" s="69">
        <f t="shared" si="25"/>
        <v>361.78</v>
      </c>
      <c r="Y187" s="69">
        <f t="shared" si="25"/>
        <v>371.04</v>
      </c>
    </row>
    <row r="188" spans="1:25" x14ac:dyDescent="0.25">
      <c r="A188" s="52">
        <v>12</v>
      </c>
      <c r="B188" s="69">
        <f t="shared" ref="B188:B205" si="26">ROUND(B297,2)</f>
        <v>379.71</v>
      </c>
      <c r="C188" s="69">
        <f t="shared" si="25"/>
        <v>389.15</v>
      </c>
      <c r="D188" s="69">
        <f t="shared" si="25"/>
        <v>391.15</v>
      </c>
      <c r="E188" s="69">
        <f t="shared" si="25"/>
        <v>391.05</v>
      </c>
      <c r="F188" s="69">
        <f t="shared" si="25"/>
        <v>392.78</v>
      </c>
      <c r="G188" s="69">
        <f t="shared" si="25"/>
        <v>391.34</v>
      </c>
      <c r="H188" s="69">
        <f t="shared" si="25"/>
        <v>380.74</v>
      </c>
      <c r="I188" s="69">
        <f t="shared" si="25"/>
        <v>365.14</v>
      </c>
      <c r="J188" s="69">
        <f t="shared" si="25"/>
        <v>357.38</v>
      </c>
      <c r="K188" s="69">
        <f t="shared" si="25"/>
        <v>357.63</v>
      </c>
      <c r="L188" s="69">
        <f t="shared" si="25"/>
        <v>356.1</v>
      </c>
      <c r="M188" s="69">
        <f t="shared" si="25"/>
        <v>358.76</v>
      </c>
      <c r="N188" s="69">
        <f t="shared" si="25"/>
        <v>359.19</v>
      </c>
      <c r="O188" s="69">
        <f t="shared" si="25"/>
        <v>365.56</v>
      </c>
      <c r="P188" s="69">
        <f t="shared" si="25"/>
        <v>364.71</v>
      </c>
      <c r="Q188" s="69">
        <f t="shared" si="25"/>
        <v>364.04</v>
      </c>
      <c r="R188" s="69">
        <f t="shared" si="25"/>
        <v>364.23</v>
      </c>
      <c r="S188" s="69">
        <f t="shared" si="25"/>
        <v>356.17</v>
      </c>
      <c r="T188" s="69">
        <f t="shared" si="25"/>
        <v>355.13</v>
      </c>
      <c r="U188" s="69">
        <f t="shared" si="25"/>
        <v>358.32</v>
      </c>
      <c r="V188" s="69">
        <f t="shared" si="25"/>
        <v>360.18</v>
      </c>
      <c r="W188" s="69">
        <f t="shared" si="25"/>
        <v>366.25</v>
      </c>
      <c r="X188" s="69">
        <f t="shared" si="25"/>
        <v>370.89</v>
      </c>
      <c r="Y188" s="69">
        <f t="shared" si="25"/>
        <v>379.63</v>
      </c>
    </row>
    <row r="189" spans="1:25" x14ac:dyDescent="0.25">
      <c r="A189" s="52">
        <v>13</v>
      </c>
      <c r="B189" s="69">
        <f t="shared" si="26"/>
        <v>389.82</v>
      </c>
      <c r="C189" s="69">
        <f t="shared" si="25"/>
        <v>399.74</v>
      </c>
      <c r="D189" s="69">
        <f t="shared" si="25"/>
        <v>406.28</v>
      </c>
      <c r="E189" s="69">
        <f t="shared" si="25"/>
        <v>405.05</v>
      </c>
      <c r="F189" s="69">
        <f t="shared" si="25"/>
        <v>402</v>
      </c>
      <c r="G189" s="69">
        <f t="shared" si="25"/>
        <v>395.47</v>
      </c>
      <c r="H189" s="69">
        <f t="shared" si="25"/>
        <v>381.77</v>
      </c>
      <c r="I189" s="69">
        <f t="shared" si="25"/>
        <v>367</v>
      </c>
      <c r="J189" s="69">
        <f t="shared" si="25"/>
        <v>358.62</v>
      </c>
      <c r="K189" s="69">
        <f t="shared" si="25"/>
        <v>355.18</v>
      </c>
      <c r="L189" s="69">
        <f t="shared" si="25"/>
        <v>353.37</v>
      </c>
      <c r="M189" s="69">
        <f t="shared" si="25"/>
        <v>356.89</v>
      </c>
      <c r="N189" s="69">
        <f t="shared" si="25"/>
        <v>354.99</v>
      </c>
      <c r="O189" s="69">
        <f t="shared" si="25"/>
        <v>357.18</v>
      </c>
      <c r="P189" s="69">
        <f t="shared" si="25"/>
        <v>359.34</v>
      </c>
      <c r="Q189" s="69">
        <f t="shared" si="25"/>
        <v>359.76</v>
      </c>
      <c r="R189" s="69">
        <f t="shared" si="25"/>
        <v>354.77</v>
      </c>
      <c r="S189" s="69">
        <f t="shared" si="25"/>
        <v>352.68</v>
      </c>
      <c r="T189" s="69">
        <f t="shared" si="25"/>
        <v>350.45</v>
      </c>
      <c r="U189" s="69">
        <f t="shared" si="25"/>
        <v>352.73</v>
      </c>
      <c r="V189" s="69">
        <f t="shared" si="25"/>
        <v>355.95</v>
      </c>
      <c r="W189" s="69">
        <f t="shared" si="25"/>
        <v>357.78</v>
      </c>
      <c r="X189" s="69">
        <f t="shared" si="25"/>
        <v>366.04</v>
      </c>
      <c r="Y189" s="69">
        <f t="shared" si="25"/>
        <v>371.57</v>
      </c>
    </row>
    <row r="190" spans="1:25" x14ac:dyDescent="0.25">
      <c r="A190" s="52">
        <v>14</v>
      </c>
      <c r="B190" s="69">
        <f t="shared" si="26"/>
        <v>388.06</v>
      </c>
      <c r="C190" s="69">
        <f t="shared" si="25"/>
        <v>395.24</v>
      </c>
      <c r="D190" s="69">
        <f t="shared" si="25"/>
        <v>397.03</v>
      </c>
      <c r="E190" s="69">
        <f t="shared" si="25"/>
        <v>401.72</v>
      </c>
      <c r="F190" s="69">
        <f t="shared" si="25"/>
        <v>401.78</v>
      </c>
      <c r="G190" s="69">
        <f t="shared" si="25"/>
        <v>398.66</v>
      </c>
      <c r="H190" s="69">
        <f t="shared" si="25"/>
        <v>396.8</v>
      </c>
      <c r="I190" s="69">
        <f t="shared" si="25"/>
        <v>389.86</v>
      </c>
      <c r="J190" s="69">
        <f t="shared" si="25"/>
        <v>376.27</v>
      </c>
      <c r="K190" s="69">
        <f t="shared" si="25"/>
        <v>354.8</v>
      </c>
      <c r="L190" s="69">
        <f t="shared" si="25"/>
        <v>350.22</v>
      </c>
      <c r="M190" s="69">
        <f t="shared" si="25"/>
        <v>353.78</v>
      </c>
      <c r="N190" s="69">
        <f t="shared" si="25"/>
        <v>354.14</v>
      </c>
      <c r="O190" s="69">
        <f t="shared" si="25"/>
        <v>355.07</v>
      </c>
      <c r="P190" s="69">
        <f t="shared" si="25"/>
        <v>355.27</v>
      </c>
      <c r="Q190" s="69">
        <f t="shared" si="25"/>
        <v>362.24</v>
      </c>
      <c r="R190" s="69">
        <f t="shared" si="25"/>
        <v>361.76</v>
      </c>
      <c r="S190" s="69">
        <f t="shared" si="25"/>
        <v>352.6</v>
      </c>
      <c r="T190" s="69">
        <f t="shared" si="25"/>
        <v>347.51</v>
      </c>
      <c r="U190" s="69">
        <f t="shared" si="25"/>
        <v>349.71</v>
      </c>
      <c r="V190" s="69">
        <f t="shared" si="25"/>
        <v>361.2</v>
      </c>
      <c r="W190" s="69">
        <f t="shared" si="25"/>
        <v>366.15</v>
      </c>
      <c r="X190" s="69">
        <f t="shared" si="25"/>
        <v>370.82</v>
      </c>
      <c r="Y190" s="69">
        <f t="shared" si="25"/>
        <v>379.98</v>
      </c>
    </row>
    <row r="191" spans="1:25" x14ac:dyDescent="0.25">
      <c r="A191" s="52">
        <v>15</v>
      </c>
      <c r="B191" s="69">
        <f t="shared" si="26"/>
        <v>379.63</v>
      </c>
      <c r="C191" s="69">
        <f t="shared" si="25"/>
        <v>380.99</v>
      </c>
      <c r="D191" s="69">
        <f t="shared" si="25"/>
        <v>388.36</v>
      </c>
      <c r="E191" s="69">
        <f t="shared" si="25"/>
        <v>390.53</v>
      </c>
      <c r="F191" s="69">
        <f t="shared" si="25"/>
        <v>392.03</v>
      </c>
      <c r="G191" s="69">
        <f t="shared" si="25"/>
        <v>388.74</v>
      </c>
      <c r="H191" s="69">
        <f t="shared" si="25"/>
        <v>385.3</v>
      </c>
      <c r="I191" s="69">
        <f t="shared" si="25"/>
        <v>386.82</v>
      </c>
      <c r="J191" s="69">
        <f t="shared" si="25"/>
        <v>372.33</v>
      </c>
      <c r="K191" s="69">
        <f t="shared" si="25"/>
        <v>356.97</v>
      </c>
      <c r="L191" s="69">
        <f t="shared" si="25"/>
        <v>350.98</v>
      </c>
      <c r="M191" s="69">
        <f t="shared" si="25"/>
        <v>353.29</v>
      </c>
      <c r="N191" s="69">
        <f t="shared" si="25"/>
        <v>360.25</v>
      </c>
      <c r="O191" s="69">
        <f t="shared" si="25"/>
        <v>363.49</v>
      </c>
      <c r="P191" s="69">
        <f t="shared" si="25"/>
        <v>367.94</v>
      </c>
      <c r="Q191" s="69">
        <f t="shared" si="25"/>
        <v>371.36</v>
      </c>
      <c r="R191" s="69">
        <f t="shared" si="25"/>
        <v>369.15</v>
      </c>
      <c r="S191" s="69">
        <f t="shared" si="25"/>
        <v>357.18</v>
      </c>
      <c r="T191" s="69">
        <f t="shared" si="25"/>
        <v>352.72</v>
      </c>
      <c r="U191" s="69">
        <f t="shared" si="25"/>
        <v>355.42</v>
      </c>
      <c r="V191" s="69">
        <f t="shared" si="25"/>
        <v>357.86</v>
      </c>
      <c r="W191" s="69">
        <f t="shared" si="25"/>
        <v>360.49</v>
      </c>
      <c r="X191" s="69">
        <f t="shared" si="25"/>
        <v>371.11</v>
      </c>
      <c r="Y191" s="69">
        <f t="shared" si="25"/>
        <v>376.73</v>
      </c>
    </row>
    <row r="192" spans="1:25" x14ac:dyDescent="0.25">
      <c r="A192" s="52">
        <v>16</v>
      </c>
      <c r="B192" s="69">
        <f t="shared" si="26"/>
        <v>362.62</v>
      </c>
      <c r="C192" s="69">
        <f t="shared" si="25"/>
        <v>369.95</v>
      </c>
      <c r="D192" s="69">
        <f t="shared" si="25"/>
        <v>372.64</v>
      </c>
      <c r="E192" s="69">
        <f t="shared" si="25"/>
        <v>374.77</v>
      </c>
      <c r="F192" s="69">
        <f t="shared" si="25"/>
        <v>372.97</v>
      </c>
      <c r="G192" s="69">
        <f t="shared" si="25"/>
        <v>366.98</v>
      </c>
      <c r="H192" s="69">
        <f t="shared" si="25"/>
        <v>366.76</v>
      </c>
      <c r="I192" s="69">
        <f t="shared" si="25"/>
        <v>354.98</v>
      </c>
      <c r="J192" s="69">
        <f t="shared" si="25"/>
        <v>355.55</v>
      </c>
      <c r="K192" s="69">
        <f t="shared" si="25"/>
        <v>353.73</v>
      </c>
      <c r="L192" s="69">
        <f t="shared" si="25"/>
        <v>351.53</v>
      </c>
      <c r="M192" s="69">
        <f t="shared" si="25"/>
        <v>354.66</v>
      </c>
      <c r="N192" s="69">
        <f t="shared" si="25"/>
        <v>352.57</v>
      </c>
      <c r="O192" s="69">
        <f t="shared" si="25"/>
        <v>356.35</v>
      </c>
      <c r="P192" s="69">
        <f t="shared" si="25"/>
        <v>358.32</v>
      </c>
      <c r="Q192" s="69">
        <f t="shared" si="25"/>
        <v>360.93</v>
      </c>
      <c r="R192" s="69">
        <f t="shared" si="25"/>
        <v>357.9</v>
      </c>
      <c r="S192" s="69">
        <f t="shared" si="25"/>
        <v>349.21</v>
      </c>
      <c r="T192" s="69">
        <f t="shared" si="25"/>
        <v>349.62</v>
      </c>
      <c r="U192" s="69">
        <f t="shared" si="25"/>
        <v>349.99</v>
      </c>
      <c r="V192" s="69">
        <f t="shared" si="25"/>
        <v>353.81</v>
      </c>
      <c r="W192" s="69">
        <f t="shared" si="25"/>
        <v>358.66</v>
      </c>
      <c r="X192" s="69">
        <f t="shared" si="25"/>
        <v>365.13</v>
      </c>
      <c r="Y192" s="69">
        <f t="shared" si="25"/>
        <v>372.94</v>
      </c>
    </row>
    <row r="193" spans="1:25" x14ac:dyDescent="0.25">
      <c r="A193" s="52">
        <v>17</v>
      </c>
      <c r="B193" s="69">
        <f t="shared" si="26"/>
        <v>402.55</v>
      </c>
      <c r="C193" s="69">
        <f t="shared" si="25"/>
        <v>413.86</v>
      </c>
      <c r="D193" s="69">
        <f t="shared" si="25"/>
        <v>422.79</v>
      </c>
      <c r="E193" s="69">
        <f t="shared" si="25"/>
        <v>428.14</v>
      </c>
      <c r="F193" s="69">
        <f t="shared" si="25"/>
        <v>431.37</v>
      </c>
      <c r="G193" s="69">
        <f t="shared" si="25"/>
        <v>434.47</v>
      </c>
      <c r="H193" s="69">
        <f t="shared" si="25"/>
        <v>419.01</v>
      </c>
      <c r="I193" s="69">
        <f t="shared" si="25"/>
        <v>402.08</v>
      </c>
      <c r="J193" s="69">
        <f t="shared" si="25"/>
        <v>394.73</v>
      </c>
      <c r="K193" s="69">
        <f t="shared" si="25"/>
        <v>383.12</v>
      </c>
      <c r="L193" s="69">
        <f t="shared" si="25"/>
        <v>378.13</v>
      </c>
      <c r="M193" s="69">
        <f t="shared" si="25"/>
        <v>380.34</v>
      </c>
      <c r="N193" s="69">
        <f t="shared" si="25"/>
        <v>384.07</v>
      </c>
      <c r="O193" s="69">
        <f t="shared" si="25"/>
        <v>384.52</v>
      </c>
      <c r="P193" s="69">
        <f t="shared" si="25"/>
        <v>384.94</v>
      </c>
      <c r="Q193" s="69">
        <f t="shared" si="25"/>
        <v>388.01</v>
      </c>
      <c r="R193" s="69">
        <f t="shared" si="25"/>
        <v>386.46</v>
      </c>
      <c r="S193" s="69">
        <f t="shared" si="25"/>
        <v>380.34</v>
      </c>
      <c r="T193" s="69">
        <f t="shared" si="25"/>
        <v>389.13</v>
      </c>
      <c r="U193" s="69">
        <f t="shared" si="25"/>
        <v>388.37</v>
      </c>
      <c r="V193" s="69">
        <f t="shared" si="25"/>
        <v>400.18</v>
      </c>
      <c r="W193" s="69">
        <f t="shared" si="25"/>
        <v>405.41</v>
      </c>
      <c r="X193" s="69">
        <f t="shared" si="25"/>
        <v>409.27</v>
      </c>
      <c r="Y193" s="69">
        <f t="shared" si="25"/>
        <v>411.98</v>
      </c>
    </row>
    <row r="194" spans="1:25" x14ac:dyDescent="0.25">
      <c r="A194" s="52">
        <v>18</v>
      </c>
      <c r="B194" s="69">
        <f t="shared" si="26"/>
        <v>434.99</v>
      </c>
      <c r="C194" s="69">
        <f t="shared" si="25"/>
        <v>443.29</v>
      </c>
      <c r="D194" s="69">
        <f t="shared" si="25"/>
        <v>449.02</v>
      </c>
      <c r="E194" s="69">
        <f t="shared" si="25"/>
        <v>451.93</v>
      </c>
      <c r="F194" s="69">
        <f t="shared" si="25"/>
        <v>453.43</v>
      </c>
      <c r="G194" s="69">
        <f t="shared" si="25"/>
        <v>448.52</v>
      </c>
      <c r="H194" s="69">
        <f t="shared" si="25"/>
        <v>430.45</v>
      </c>
      <c r="I194" s="69">
        <f t="shared" si="25"/>
        <v>406.17</v>
      </c>
      <c r="J194" s="69">
        <f t="shared" si="25"/>
        <v>397.93</v>
      </c>
      <c r="K194" s="69">
        <f t="shared" si="25"/>
        <v>386.81</v>
      </c>
      <c r="L194" s="69">
        <f t="shared" si="25"/>
        <v>379.64</v>
      </c>
      <c r="M194" s="69">
        <f t="shared" si="25"/>
        <v>392.67</v>
      </c>
      <c r="N194" s="69">
        <f t="shared" si="25"/>
        <v>396.13</v>
      </c>
      <c r="O194" s="69">
        <f t="shared" si="25"/>
        <v>394.13</v>
      </c>
      <c r="P194" s="69">
        <f t="shared" si="25"/>
        <v>392.33</v>
      </c>
      <c r="Q194" s="69">
        <f t="shared" si="25"/>
        <v>395.16</v>
      </c>
      <c r="R194" s="69">
        <f t="shared" si="25"/>
        <v>394.69</v>
      </c>
      <c r="S194" s="69">
        <f t="shared" si="25"/>
        <v>387.65</v>
      </c>
      <c r="T194" s="69">
        <f t="shared" si="25"/>
        <v>386.85</v>
      </c>
      <c r="U194" s="69">
        <f t="shared" si="25"/>
        <v>387.59</v>
      </c>
      <c r="V194" s="69">
        <f t="shared" si="25"/>
        <v>397.94</v>
      </c>
      <c r="W194" s="69">
        <f t="shared" si="25"/>
        <v>403.94</v>
      </c>
      <c r="X194" s="69">
        <f t="shared" si="25"/>
        <v>405.44</v>
      </c>
      <c r="Y194" s="69">
        <f t="shared" si="25"/>
        <v>416.37</v>
      </c>
    </row>
    <row r="195" spans="1:25" x14ac:dyDescent="0.25">
      <c r="A195" s="52">
        <v>19</v>
      </c>
      <c r="B195" s="69">
        <f t="shared" si="26"/>
        <v>398.57</v>
      </c>
      <c r="C195" s="69">
        <f t="shared" si="25"/>
        <v>402.14</v>
      </c>
      <c r="D195" s="69">
        <f t="shared" si="25"/>
        <v>415.61</v>
      </c>
      <c r="E195" s="69">
        <f t="shared" si="25"/>
        <v>416.44</v>
      </c>
      <c r="F195" s="69">
        <f t="shared" si="25"/>
        <v>420.13</v>
      </c>
      <c r="G195" s="69">
        <f t="shared" si="25"/>
        <v>415.8</v>
      </c>
      <c r="H195" s="69">
        <f t="shared" si="25"/>
        <v>408.2</v>
      </c>
      <c r="I195" s="69">
        <f t="shared" si="25"/>
        <v>394.82</v>
      </c>
      <c r="J195" s="69">
        <f t="shared" si="25"/>
        <v>385.18</v>
      </c>
      <c r="K195" s="69">
        <f t="shared" si="25"/>
        <v>373.79</v>
      </c>
      <c r="L195" s="69">
        <f t="shared" si="25"/>
        <v>373.42</v>
      </c>
      <c r="M195" s="69">
        <f t="shared" si="25"/>
        <v>378.98</v>
      </c>
      <c r="N195" s="69">
        <f t="shared" si="25"/>
        <v>380.5</v>
      </c>
      <c r="O195" s="69">
        <f t="shared" si="25"/>
        <v>391.32</v>
      </c>
      <c r="P195" s="69">
        <f t="shared" si="25"/>
        <v>393.68</v>
      </c>
      <c r="Q195" s="69">
        <f t="shared" si="25"/>
        <v>389.35</v>
      </c>
      <c r="R195" s="69">
        <f t="shared" si="25"/>
        <v>381.83</v>
      </c>
      <c r="S195" s="69">
        <f t="shared" si="25"/>
        <v>374.6</v>
      </c>
      <c r="T195" s="69">
        <f t="shared" si="25"/>
        <v>369.22</v>
      </c>
      <c r="U195" s="69">
        <f t="shared" si="25"/>
        <v>369.89</v>
      </c>
      <c r="V195" s="69">
        <f t="shared" si="25"/>
        <v>373.08</v>
      </c>
      <c r="W195" s="69">
        <f t="shared" si="25"/>
        <v>385.25</v>
      </c>
      <c r="X195" s="69">
        <f t="shared" si="25"/>
        <v>389.22</v>
      </c>
      <c r="Y195" s="69">
        <f t="shared" si="25"/>
        <v>393.7</v>
      </c>
    </row>
    <row r="196" spans="1:25" x14ac:dyDescent="0.25">
      <c r="A196" s="52">
        <v>20</v>
      </c>
      <c r="B196" s="69">
        <f t="shared" si="26"/>
        <v>400.48</v>
      </c>
      <c r="C196" s="69">
        <f t="shared" si="25"/>
        <v>407.48</v>
      </c>
      <c r="D196" s="69">
        <f t="shared" si="25"/>
        <v>409.72</v>
      </c>
      <c r="E196" s="69">
        <f t="shared" si="25"/>
        <v>412.96</v>
      </c>
      <c r="F196" s="69">
        <f t="shared" si="25"/>
        <v>412.57</v>
      </c>
      <c r="G196" s="69">
        <f t="shared" si="25"/>
        <v>409.02</v>
      </c>
      <c r="H196" s="69">
        <f t="shared" si="25"/>
        <v>406.43</v>
      </c>
      <c r="I196" s="69">
        <f t="shared" si="25"/>
        <v>385.82</v>
      </c>
      <c r="J196" s="69">
        <f t="shared" si="25"/>
        <v>370.87</v>
      </c>
      <c r="K196" s="69">
        <f t="shared" si="25"/>
        <v>363.11</v>
      </c>
      <c r="L196" s="69">
        <f t="shared" si="25"/>
        <v>362.95</v>
      </c>
      <c r="M196" s="69">
        <f t="shared" si="25"/>
        <v>361.91</v>
      </c>
      <c r="N196" s="69">
        <f t="shared" si="25"/>
        <v>362.85</v>
      </c>
      <c r="O196" s="69">
        <f t="shared" si="25"/>
        <v>364.92</v>
      </c>
      <c r="P196" s="69">
        <f t="shared" si="25"/>
        <v>366.66</v>
      </c>
      <c r="Q196" s="69">
        <f t="shared" si="25"/>
        <v>357.94</v>
      </c>
      <c r="R196" s="69">
        <f t="shared" si="25"/>
        <v>360.03</v>
      </c>
      <c r="S196" s="69">
        <f t="shared" si="25"/>
        <v>360.75</v>
      </c>
      <c r="T196" s="69">
        <f t="shared" si="25"/>
        <v>355.67</v>
      </c>
      <c r="U196" s="69">
        <f t="shared" si="25"/>
        <v>359.59</v>
      </c>
      <c r="V196" s="69">
        <f t="shared" si="25"/>
        <v>365.97</v>
      </c>
      <c r="W196" s="69">
        <f t="shared" si="25"/>
        <v>379.57</v>
      </c>
      <c r="X196" s="69">
        <f t="shared" si="25"/>
        <v>383.02</v>
      </c>
      <c r="Y196" s="69">
        <f t="shared" si="25"/>
        <v>384.41</v>
      </c>
    </row>
    <row r="197" spans="1:25" x14ac:dyDescent="0.25">
      <c r="A197" s="52">
        <v>21</v>
      </c>
      <c r="B197" s="69">
        <f t="shared" si="26"/>
        <v>400.78</v>
      </c>
      <c r="C197" s="69">
        <f t="shared" si="25"/>
        <v>397.19</v>
      </c>
      <c r="D197" s="69">
        <f t="shared" si="25"/>
        <v>410.5</v>
      </c>
      <c r="E197" s="69">
        <f t="shared" si="25"/>
        <v>418.06</v>
      </c>
      <c r="F197" s="69">
        <f t="shared" si="25"/>
        <v>420.46</v>
      </c>
      <c r="G197" s="69">
        <f t="shared" si="25"/>
        <v>416.69</v>
      </c>
      <c r="H197" s="69">
        <f t="shared" si="25"/>
        <v>411.96</v>
      </c>
      <c r="I197" s="69">
        <f t="shared" si="25"/>
        <v>401.82</v>
      </c>
      <c r="J197" s="69">
        <f t="shared" si="25"/>
        <v>389.67</v>
      </c>
      <c r="K197" s="69">
        <f t="shared" si="25"/>
        <v>372.44</v>
      </c>
      <c r="L197" s="69">
        <f t="shared" si="25"/>
        <v>367.02</v>
      </c>
      <c r="M197" s="69">
        <f t="shared" si="25"/>
        <v>366.59</v>
      </c>
      <c r="N197" s="69">
        <f t="shared" si="25"/>
        <v>368.42</v>
      </c>
      <c r="O197" s="69">
        <f t="shared" si="25"/>
        <v>371.29</v>
      </c>
      <c r="P197" s="69">
        <f t="shared" si="25"/>
        <v>370.74</v>
      </c>
      <c r="Q197" s="69">
        <f t="shared" si="25"/>
        <v>369.43</v>
      </c>
      <c r="R197" s="69">
        <f t="shared" si="25"/>
        <v>371.5</v>
      </c>
      <c r="S197" s="69">
        <f t="shared" si="25"/>
        <v>369.58</v>
      </c>
      <c r="T197" s="69">
        <f t="shared" si="25"/>
        <v>363.77</v>
      </c>
      <c r="U197" s="69">
        <f t="shared" si="25"/>
        <v>367.09</v>
      </c>
      <c r="V197" s="69">
        <f t="shared" si="25"/>
        <v>374.87</v>
      </c>
      <c r="W197" s="69">
        <f t="shared" si="25"/>
        <v>376.36</v>
      </c>
      <c r="X197" s="69">
        <f t="shared" si="25"/>
        <v>382.78</v>
      </c>
      <c r="Y197" s="69">
        <f t="shared" si="25"/>
        <v>386.99</v>
      </c>
    </row>
    <row r="198" spans="1:25" x14ac:dyDescent="0.25">
      <c r="A198" s="52">
        <v>22</v>
      </c>
      <c r="B198" s="69">
        <f t="shared" si="26"/>
        <v>391.61</v>
      </c>
      <c r="C198" s="69">
        <f t="shared" si="25"/>
        <v>413.43</v>
      </c>
      <c r="D198" s="69">
        <f t="shared" si="25"/>
        <v>417.79</v>
      </c>
      <c r="E198" s="69">
        <f t="shared" si="25"/>
        <v>421.9</v>
      </c>
      <c r="F198" s="69">
        <f t="shared" si="25"/>
        <v>423.66</v>
      </c>
      <c r="G198" s="69">
        <f t="shared" si="25"/>
        <v>424.16</v>
      </c>
      <c r="H198" s="69">
        <f t="shared" si="25"/>
        <v>419.75</v>
      </c>
      <c r="I198" s="69">
        <f t="shared" si="25"/>
        <v>414.34</v>
      </c>
      <c r="J198" s="69">
        <f t="shared" si="25"/>
        <v>395.39</v>
      </c>
      <c r="K198" s="69">
        <f t="shared" si="25"/>
        <v>387.03</v>
      </c>
      <c r="L198" s="69">
        <f t="shared" si="25"/>
        <v>378.86</v>
      </c>
      <c r="M198" s="69">
        <f t="shared" si="25"/>
        <v>378.19</v>
      </c>
      <c r="N198" s="69">
        <f t="shared" si="25"/>
        <v>380.22</v>
      </c>
      <c r="O198" s="69">
        <f t="shared" si="25"/>
        <v>384.21</v>
      </c>
      <c r="P198" s="69">
        <f t="shared" si="25"/>
        <v>386.56</v>
      </c>
      <c r="Q198" s="69">
        <f t="shared" si="25"/>
        <v>390.98</v>
      </c>
      <c r="R198" s="69">
        <f t="shared" si="25"/>
        <v>388.28</v>
      </c>
      <c r="S198" s="69">
        <f t="shared" ref="C198:Y206" si="27">ROUND(S307,2)</f>
        <v>379.1</v>
      </c>
      <c r="T198" s="69">
        <f t="shared" si="27"/>
        <v>370.11</v>
      </c>
      <c r="U198" s="69">
        <f t="shared" si="27"/>
        <v>371.84</v>
      </c>
      <c r="V198" s="69">
        <f t="shared" si="27"/>
        <v>374.53</v>
      </c>
      <c r="W198" s="69">
        <f t="shared" si="27"/>
        <v>377.41</v>
      </c>
      <c r="X198" s="69">
        <f t="shared" si="27"/>
        <v>382.85</v>
      </c>
      <c r="Y198" s="69">
        <f t="shared" si="27"/>
        <v>392.39</v>
      </c>
    </row>
    <row r="199" spans="1:25" x14ac:dyDescent="0.25">
      <c r="A199" s="52">
        <v>23</v>
      </c>
      <c r="B199" s="69">
        <f t="shared" si="26"/>
        <v>387.45</v>
      </c>
      <c r="C199" s="69">
        <f t="shared" si="27"/>
        <v>398.57</v>
      </c>
      <c r="D199" s="69">
        <f t="shared" si="27"/>
        <v>411.86</v>
      </c>
      <c r="E199" s="69">
        <f t="shared" si="27"/>
        <v>424.63</v>
      </c>
      <c r="F199" s="69">
        <f t="shared" si="27"/>
        <v>413.26</v>
      </c>
      <c r="G199" s="69">
        <f t="shared" si="27"/>
        <v>408.44</v>
      </c>
      <c r="H199" s="69">
        <f t="shared" si="27"/>
        <v>404.39</v>
      </c>
      <c r="I199" s="69">
        <f t="shared" si="27"/>
        <v>401.34</v>
      </c>
      <c r="J199" s="69">
        <f t="shared" si="27"/>
        <v>387.55</v>
      </c>
      <c r="K199" s="69">
        <f t="shared" si="27"/>
        <v>373.54</v>
      </c>
      <c r="L199" s="69">
        <f t="shared" si="27"/>
        <v>372.1</v>
      </c>
      <c r="M199" s="69">
        <f t="shared" si="27"/>
        <v>374.83</v>
      </c>
      <c r="N199" s="69">
        <f t="shared" si="27"/>
        <v>375.73</v>
      </c>
      <c r="O199" s="69">
        <f t="shared" si="27"/>
        <v>380.51</v>
      </c>
      <c r="P199" s="69">
        <f t="shared" si="27"/>
        <v>387.45</v>
      </c>
      <c r="Q199" s="69">
        <f t="shared" si="27"/>
        <v>389.86</v>
      </c>
      <c r="R199" s="69">
        <f t="shared" si="27"/>
        <v>384.68</v>
      </c>
      <c r="S199" s="69">
        <f t="shared" si="27"/>
        <v>380.79</v>
      </c>
      <c r="T199" s="69">
        <f t="shared" si="27"/>
        <v>377.83</v>
      </c>
      <c r="U199" s="69">
        <f t="shared" si="27"/>
        <v>377.45</v>
      </c>
      <c r="V199" s="69">
        <f t="shared" si="27"/>
        <v>373.13</v>
      </c>
      <c r="W199" s="69">
        <f t="shared" si="27"/>
        <v>373.01</v>
      </c>
      <c r="X199" s="69">
        <f t="shared" si="27"/>
        <v>383.99</v>
      </c>
      <c r="Y199" s="69">
        <f t="shared" si="27"/>
        <v>389.56</v>
      </c>
    </row>
    <row r="200" spans="1:25" x14ac:dyDescent="0.25">
      <c r="A200" s="52">
        <v>24</v>
      </c>
      <c r="B200" s="69">
        <f t="shared" si="26"/>
        <v>400.55</v>
      </c>
      <c r="C200" s="69">
        <f t="shared" si="27"/>
        <v>420.91</v>
      </c>
      <c r="D200" s="69">
        <f t="shared" si="27"/>
        <v>420.07</v>
      </c>
      <c r="E200" s="69">
        <f t="shared" si="27"/>
        <v>420.17</v>
      </c>
      <c r="F200" s="69">
        <f t="shared" si="27"/>
        <v>418.45</v>
      </c>
      <c r="G200" s="69">
        <f t="shared" si="27"/>
        <v>415.19</v>
      </c>
      <c r="H200" s="69">
        <f t="shared" si="27"/>
        <v>411.9</v>
      </c>
      <c r="I200" s="69">
        <f t="shared" si="27"/>
        <v>399.76</v>
      </c>
      <c r="J200" s="69">
        <f t="shared" si="27"/>
        <v>393.64</v>
      </c>
      <c r="K200" s="69">
        <f t="shared" si="27"/>
        <v>395.1</v>
      </c>
      <c r="L200" s="69">
        <f t="shared" si="27"/>
        <v>388.98</v>
      </c>
      <c r="M200" s="69">
        <f t="shared" si="27"/>
        <v>375.75</v>
      </c>
      <c r="N200" s="69">
        <f t="shared" si="27"/>
        <v>379.58</v>
      </c>
      <c r="O200" s="69">
        <f t="shared" si="27"/>
        <v>389.82</v>
      </c>
      <c r="P200" s="69">
        <f t="shared" si="27"/>
        <v>388.74</v>
      </c>
      <c r="Q200" s="69">
        <f t="shared" si="27"/>
        <v>376.47</v>
      </c>
      <c r="R200" s="69">
        <f t="shared" si="27"/>
        <v>379.69</v>
      </c>
      <c r="S200" s="69">
        <f t="shared" si="27"/>
        <v>384.06</v>
      </c>
      <c r="T200" s="69">
        <f t="shared" si="27"/>
        <v>391.19</v>
      </c>
      <c r="U200" s="69">
        <f t="shared" si="27"/>
        <v>391.74</v>
      </c>
      <c r="V200" s="69">
        <f t="shared" si="27"/>
        <v>394.04</v>
      </c>
      <c r="W200" s="69">
        <f t="shared" si="27"/>
        <v>398.41</v>
      </c>
      <c r="X200" s="69">
        <f t="shared" si="27"/>
        <v>404.86</v>
      </c>
      <c r="Y200" s="69">
        <f t="shared" si="27"/>
        <v>406.6</v>
      </c>
    </row>
    <row r="201" spans="1:25" x14ac:dyDescent="0.25">
      <c r="A201" s="52">
        <v>25</v>
      </c>
      <c r="B201" s="69">
        <f t="shared" si="26"/>
        <v>385.98</v>
      </c>
      <c r="C201" s="69">
        <f t="shared" si="27"/>
        <v>393.92</v>
      </c>
      <c r="D201" s="69">
        <f t="shared" si="27"/>
        <v>396.1</v>
      </c>
      <c r="E201" s="69">
        <f t="shared" si="27"/>
        <v>402.81</v>
      </c>
      <c r="F201" s="69">
        <f t="shared" si="27"/>
        <v>403.94</v>
      </c>
      <c r="G201" s="69">
        <f t="shared" si="27"/>
        <v>395.74</v>
      </c>
      <c r="H201" s="69">
        <f t="shared" si="27"/>
        <v>383.48</v>
      </c>
      <c r="I201" s="69">
        <f t="shared" si="27"/>
        <v>364.26</v>
      </c>
      <c r="J201" s="69">
        <f t="shared" si="27"/>
        <v>360.86</v>
      </c>
      <c r="K201" s="69">
        <f t="shared" si="27"/>
        <v>358.17</v>
      </c>
      <c r="L201" s="69">
        <f t="shared" si="27"/>
        <v>354.8</v>
      </c>
      <c r="M201" s="69">
        <f t="shared" si="27"/>
        <v>350.07</v>
      </c>
      <c r="N201" s="69">
        <f t="shared" si="27"/>
        <v>350.37</v>
      </c>
      <c r="O201" s="69">
        <f t="shared" si="27"/>
        <v>352.37</v>
      </c>
      <c r="P201" s="69">
        <f t="shared" si="27"/>
        <v>352.88</v>
      </c>
      <c r="Q201" s="69">
        <f t="shared" si="27"/>
        <v>353.71</v>
      </c>
      <c r="R201" s="69">
        <f t="shared" si="27"/>
        <v>353.28</v>
      </c>
      <c r="S201" s="69">
        <f t="shared" si="27"/>
        <v>349.71</v>
      </c>
      <c r="T201" s="69">
        <f t="shared" si="27"/>
        <v>353.78</v>
      </c>
      <c r="U201" s="69">
        <f t="shared" si="27"/>
        <v>353.32</v>
      </c>
      <c r="V201" s="69">
        <f t="shared" si="27"/>
        <v>354.82</v>
      </c>
      <c r="W201" s="69">
        <f t="shared" si="27"/>
        <v>361.22</v>
      </c>
      <c r="X201" s="69">
        <f t="shared" si="27"/>
        <v>359.9</v>
      </c>
      <c r="Y201" s="69">
        <f t="shared" si="27"/>
        <v>370.39</v>
      </c>
    </row>
    <row r="202" spans="1:25" x14ac:dyDescent="0.25">
      <c r="A202" s="52">
        <v>26</v>
      </c>
      <c r="B202" s="69">
        <f t="shared" si="26"/>
        <v>399.76</v>
      </c>
      <c r="C202" s="69">
        <f t="shared" si="27"/>
        <v>407.14</v>
      </c>
      <c r="D202" s="69">
        <f t="shared" si="27"/>
        <v>412.24</v>
      </c>
      <c r="E202" s="69">
        <f t="shared" si="27"/>
        <v>413.2</v>
      </c>
      <c r="F202" s="69">
        <f t="shared" si="27"/>
        <v>412.36</v>
      </c>
      <c r="G202" s="69">
        <f t="shared" si="27"/>
        <v>407.82</v>
      </c>
      <c r="H202" s="69">
        <f t="shared" si="27"/>
        <v>392.03</v>
      </c>
      <c r="I202" s="69">
        <f t="shared" si="27"/>
        <v>379.75</v>
      </c>
      <c r="J202" s="69">
        <f t="shared" si="27"/>
        <v>373.15</v>
      </c>
      <c r="K202" s="69">
        <f t="shared" si="27"/>
        <v>369.37</v>
      </c>
      <c r="L202" s="69">
        <f t="shared" si="27"/>
        <v>369.23</v>
      </c>
      <c r="M202" s="69">
        <f t="shared" si="27"/>
        <v>366.67</v>
      </c>
      <c r="N202" s="69">
        <f t="shared" si="27"/>
        <v>366.94</v>
      </c>
      <c r="O202" s="69">
        <f t="shared" si="27"/>
        <v>365.51</v>
      </c>
      <c r="P202" s="69">
        <f t="shared" si="27"/>
        <v>367.91</v>
      </c>
      <c r="Q202" s="69">
        <f t="shared" si="27"/>
        <v>377.83</v>
      </c>
      <c r="R202" s="69">
        <f t="shared" si="27"/>
        <v>369.52</v>
      </c>
      <c r="S202" s="69">
        <f t="shared" si="27"/>
        <v>371.04</v>
      </c>
      <c r="T202" s="69">
        <f t="shared" si="27"/>
        <v>367.51</v>
      </c>
      <c r="U202" s="69">
        <f t="shared" si="27"/>
        <v>370.15</v>
      </c>
      <c r="V202" s="69">
        <f t="shared" si="27"/>
        <v>375.29</v>
      </c>
      <c r="W202" s="69">
        <f t="shared" si="27"/>
        <v>377.37</v>
      </c>
      <c r="X202" s="69">
        <f t="shared" si="27"/>
        <v>379.44</v>
      </c>
      <c r="Y202" s="69">
        <f t="shared" si="27"/>
        <v>382.62</v>
      </c>
    </row>
    <row r="203" spans="1:25" x14ac:dyDescent="0.25">
      <c r="A203" s="52">
        <v>27</v>
      </c>
      <c r="B203" s="69">
        <f t="shared" si="26"/>
        <v>402.25</v>
      </c>
      <c r="C203" s="69">
        <f t="shared" si="27"/>
        <v>405.7</v>
      </c>
      <c r="D203" s="69">
        <f t="shared" si="27"/>
        <v>407.94</v>
      </c>
      <c r="E203" s="69">
        <f t="shared" si="27"/>
        <v>409.76</v>
      </c>
      <c r="F203" s="69">
        <f t="shared" si="27"/>
        <v>408.28</v>
      </c>
      <c r="G203" s="69">
        <f t="shared" si="27"/>
        <v>402.41</v>
      </c>
      <c r="H203" s="69">
        <f t="shared" si="27"/>
        <v>387.2</v>
      </c>
      <c r="I203" s="69">
        <f t="shared" si="27"/>
        <v>370.55</v>
      </c>
      <c r="J203" s="69">
        <f t="shared" si="27"/>
        <v>365.56</v>
      </c>
      <c r="K203" s="69">
        <f t="shared" si="27"/>
        <v>365.58</v>
      </c>
      <c r="L203" s="69">
        <f t="shared" si="27"/>
        <v>369.79</v>
      </c>
      <c r="M203" s="69">
        <f t="shared" si="27"/>
        <v>381.48</v>
      </c>
      <c r="N203" s="69">
        <f t="shared" si="27"/>
        <v>385.76</v>
      </c>
      <c r="O203" s="69">
        <f t="shared" si="27"/>
        <v>386</v>
      </c>
      <c r="P203" s="69">
        <f t="shared" si="27"/>
        <v>383.57</v>
      </c>
      <c r="Q203" s="69">
        <f t="shared" si="27"/>
        <v>385.82</v>
      </c>
      <c r="R203" s="69">
        <f t="shared" si="27"/>
        <v>384.13</v>
      </c>
      <c r="S203" s="69">
        <f t="shared" si="27"/>
        <v>381.53</v>
      </c>
      <c r="T203" s="69">
        <f t="shared" si="27"/>
        <v>376</v>
      </c>
      <c r="U203" s="69">
        <f t="shared" si="27"/>
        <v>370.13</v>
      </c>
      <c r="V203" s="69">
        <f t="shared" si="27"/>
        <v>372.02</v>
      </c>
      <c r="W203" s="69">
        <f t="shared" si="27"/>
        <v>377.82</v>
      </c>
      <c r="X203" s="69">
        <f t="shared" si="27"/>
        <v>386.3</v>
      </c>
      <c r="Y203" s="69">
        <f t="shared" si="27"/>
        <v>387.12</v>
      </c>
    </row>
    <row r="204" spans="1:25" x14ac:dyDescent="0.25">
      <c r="A204" s="52">
        <v>28</v>
      </c>
      <c r="B204" s="69">
        <f t="shared" si="26"/>
        <v>387.77</v>
      </c>
      <c r="C204" s="69">
        <f t="shared" si="27"/>
        <v>395.45</v>
      </c>
      <c r="D204" s="69">
        <f t="shared" si="27"/>
        <v>405.66</v>
      </c>
      <c r="E204" s="69">
        <f t="shared" si="27"/>
        <v>409.45</v>
      </c>
      <c r="F204" s="69">
        <f t="shared" si="27"/>
        <v>409.38</v>
      </c>
      <c r="G204" s="69">
        <f t="shared" si="27"/>
        <v>403.78</v>
      </c>
      <c r="H204" s="69">
        <f t="shared" si="27"/>
        <v>398.97</v>
      </c>
      <c r="I204" s="69">
        <f t="shared" si="27"/>
        <v>384.98</v>
      </c>
      <c r="J204" s="69">
        <f t="shared" si="27"/>
        <v>380.67</v>
      </c>
      <c r="K204" s="69">
        <f t="shared" si="27"/>
        <v>376.91</v>
      </c>
      <c r="L204" s="69">
        <f t="shared" si="27"/>
        <v>372.42</v>
      </c>
      <c r="M204" s="69">
        <f t="shared" si="27"/>
        <v>383.38</v>
      </c>
      <c r="N204" s="69">
        <f t="shared" si="27"/>
        <v>384.51</v>
      </c>
      <c r="O204" s="69">
        <f t="shared" si="27"/>
        <v>385.98</v>
      </c>
      <c r="P204" s="69">
        <f t="shared" si="27"/>
        <v>385.51</v>
      </c>
      <c r="Q204" s="69">
        <f t="shared" si="27"/>
        <v>387.86</v>
      </c>
      <c r="R204" s="69">
        <f t="shared" si="27"/>
        <v>386.9</v>
      </c>
      <c r="S204" s="69">
        <f t="shared" si="27"/>
        <v>381.7</v>
      </c>
      <c r="T204" s="69">
        <f t="shared" si="27"/>
        <v>377.1</v>
      </c>
      <c r="U204" s="69">
        <f t="shared" si="27"/>
        <v>380.18</v>
      </c>
      <c r="V204" s="69">
        <f t="shared" si="27"/>
        <v>382.41</v>
      </c>
      <c r="W204" s="69">
        <f t="shared" si="27"/>
        <v>384.18</v>
      </c>
      <c r="X204" s="69">
        <f t="shared" si="27"/>
        <v>386.33</v>
      </c>
      <c r="Y204" s="69">
        <f t="shared" si="27"/>
        <v>400.65</v>
      </c>
    </row>
    <row r="205" spans="1:25" x14ac:dyDescent="0.25">
      <c r="A205" s="52">
        <v>29</v>
      </c>
      <c r="B205" s="69">
        <f t="shared" si="26"/>
        <v>374.88</v>
      </c>
      <c r="C205" s="69">
        <f t="shared" si="27"/>
        <v>382.09</v>
      </c>
      <c r="D205" s="69">
        <f t="shared" si="27"/>
        <v>403.15</v>
      </c>
      <c r="E205" s="69">
        <f t="shared" si="27"/>
        <v>410.35</v>
      </c>
      <c r="F205" s="69">
        <f t="shared" si="27"/>
        <v>411.82</v>
      </c>
      <c r="G205" s="69">
        <f t="shared" si="27"/>
        <v>411.31</v>
      </c>
      <c r="H205" s="69">
        <f t="shared" si="27"/>
        <v>403.27</v>
      </c>
      <c r="I205" s="69">
        <f t="shared" si="27"/>
        <v>389.35</v>
      </c>
      <c r="J205" s="69">
        <f t="shared" si="27"/>
        <v>384.46</v>
      </c>
      <c r="K205" s="69">
        <f t="shared" si="27"/>
        <v>368.33</v>
      </c>
      <c r="L205" s="69">
        <f t="shared" si="27"/>
        <v>363.41</v>
      </c>
      <c r="M205" s="69">
        <f t="shared" si="27"/>
        <v>360.3</v>
      </c>
      <c r="N205" s="69">
        <f t="shared" si="27"/>
        <v>356.29</v>
      </c>
      <c r="O205" s="69">
        <f t="shared" si="27"/>
        <v>363.72</v>
      </c>
      <c r="P205" s="69">
        <f t="shared" si="27"/>
        <v>365.76</v>
      </c>
      <c r="Q205" s="69">
        <f t="shared" si="27"/>
        <v>374.06</v>
      </c>
      <c r="R205" s="69">
        <f t="shared" si="27"/>
        <v>368.19</v>
      </c>
      <c r="S205" s="69">
        <f t="shared" si="27"/>
        <v>356.67</v>
      </c>
      <c r="T205" s="69">
        <f t="shared" si="27"/>
        <v>348.69</v>
      </c>
      <c r="U205" s="69">
        <f t="shared" si="27"/>
        <v>346.19</v>
      </c>
      <c r="V205" s="69">
        <f t="shared" si="27"/>
        <v>352.74</v>
      </c>
      <c r="W205" s="69">
        <f t="shared" si="27"/>
        <v>358.41</v>
      </c>
      <c r="X205" s="69">
        <f t="shared" si="27"/>
        <v>365.95</v>
      </c>
      <c r="Y205" s="69">
        <f t="shared" si="27"/>
        <v>371.23</v>
      </c>
    </row>
    <row r="206" spans="1:25" x14ac:dyDescent="0.25">
      <c r="A206" s="52">
        <v>30</v>
      </c>
      <c r="B206" s="69">
        <f>ROUND(B315,2)</f>
        <v>407.86</v>
      </c>
      <c r="C206" s="69">
        <f t="shared" si="27"/>
        <v>418.93</v>
      </c>
      <c r="D206" s="69">
        <f t="shared" si="27"/>
        <v>422.79</v>
      </c>
      <c r="E206" s="69">
        <f t="shared" si="27"/>
        <v>425.95</v>
      </c>
      <c r="F206" s="69">
        <f t="shared" si="27"/>
        <v>426.83</v>
      </c>
      <c r="G206" s="69">
        <f t="shared" si="27"/>
        <v>426.33</v>
      </c>
      <c r="H206" s="69">
        <f t="shared" si="27"/>
        <v>423.16</v>
      </c>
      <c r="I206" s="69">
        <f t="shared" si="27"/>
        <v>417.73</v>
      </c>
      <c r="J206" s="69">
        <f t="shared" si="27"/>
        <v>408.24</v>
      </c>
      <c r="K206" s="69">
        <f t="shared" si="27"/>
        <v>389.74</v>
      </c>
      <c r="L206" s="69">
        <f t="shared" si="27"/>
        <v>388.69</v>
      </c>
      <c r="M206" s="69">
        <f t="shared" si="27"/>
        <v>388.53</v>
      </c>
      <c r="N206" s="69">
        <f t="shared" si="27"/>
        <v>385.02</v>
      </c>
      <c r="O206" s="69">
        <f t="shared" si="27"/>
        <v>388.72</v>
      </c>
      <c r="P206" s="69">
        <f t="shared" si="27"/>
        <v>391.14</v>
      </c>
      <c r="Q206" s="69">
        <f t="shared" si="27"/>
        <v>391.4</v>
      </c>
      <c r="R206" s="69">
        <f t="shared" si="27"/>
        <v>389.39</v>
      </c>
      <c r="S206" s="69">
        <f t="shared" si="27"/>
        <v>382.24</v>
      </c>
      <c r="T206" s="69">
        <f t="shared" si="27"/>
        <v>376.25</v>
      </c>
      <c r="U206" s="69">
        <f t="shared" si="27"/>
        <v>377.48</v>
      </c>
      <c r="V206" s="69">
        <f t="shared" si="27"/>
        <v>380.06</v>
      </c>
      <c r="W206" s="69">
        <f t="shared" si="27"/>
        <v>382.34</v>
      </c>
      <c r="X206" s="69">
        <f t="shared" si="27"/>
        <v>389.03</v>
      </c>
      <c r="Y206" s="69">
        <f t="shared" si="27"/>
        <v>390.65</v>
      </c>
    </row>
    <row r="207" spans="1:25" outlineLevel="1" x14ac:dyDescent="0.25">
      <c r="A207" s="52">
        <v>31</v>
      </c>
      <c r="B207" s="69">
        <f t="shared" ref="B207:Y207" si="28">ROUND(B316,2)</f>
        <v>395.97</v>
      </c>
      <c r="C207" s="69">
        <f t="shared" si="28"/>
        <v>409.91</v>
      </c>
      <c r="D207" s="69">
        <f t="shared" si="28"/>
        <v>413.96</v>
      </c>
      <c r="E207" s="69">
        <f t="shared" si="28"/>
        <v>422.61</v>
      </c>
      <c r="F207" s="69">
        <f t="shared" si="28"/>
        <v>423.72</v>
      </c>
      <c r="G207" s="69">
        <f t="shared" si="28"/>
        <v>420.1</v>
      </c>
      <c r="H207" s="69">
        <f t="shared" si="28"/>
        <v>418.64</v>
      </c>
      <c r="I207" s="69">
        <f t="shared" si="28"/>
        <v>414.27</v>
      </c>
      <c r="J207" s="69">
        <f t="shared" si="28"/>
        <v>393.32</v>
      </c>
      <c r="K207" s="69">
        <f t="shared" si="28"/>
        <v>384.23</v>
      </c>
      <c r="L207" s="69">
        <f t="shared" si="28"/>
        <v>378.53</v>
      </c>
      <c r="M207" s="69">
        <f t="shared" si="28"/>
        <v>373.01</v>
      </c>
      <c r="N207" s="69">
        <f t="shared" si="28"/>
        <v>373.05</v>
      </c>
      <c r="O207" s="69">
        <f t="shared" si="28"/>
        <v>378.56</v>
      </c>
      <c r="P207" s="69">
        <f t="shared" si="28"/>
        <v>376.55</v>
      </c>
      <c r="Q207" s="69">
        <f t="shared" si="28"/>
        <v>375.39</v>
      </c>
      <c r="R207" s="69">
        <f t="shared" si="28"/>
        <v>371.01</v>
      </c>
      <c r="S207" s="69">
        <f t="shared" si="28"/>
        <v>366.6</v>
      </c>
      <c r="T207" s="69">
        <f t="shared" si="28"/>
        <v>358.96</v>
      </c>
      <c r="U207" s="69">
        <f t="shared" si="28"/>
        <v>356.17</v>
      </c>
      <c r="V207" s="69">
        <f t="shared" si="28"/>
        <v>361.89</v>
      </c>
      <c r="W207" s="69">
        <f t="shared" si="28"/>
        <v>372.14</v>
      </c>
      <c r="X207" s="69">
        <f t="shared" si="28"/>
        <v>377.48</v>
      </c>
      <c r="Y207" s="69">
        <f t="shared" si="28"/>
        <v>384.7</v>
      </c>
    </row>
    <row r="208" spans="1:25" x14ac:dyDescent="0.25">
      <c r="A208" s="57"/>
      <c r="B208" s="57"/>
      <c r="C208" s="57"/>
      <c r="D208" s="57"/>
      <c r="E208" s="57"/>
      <c r="F208" s="57"/>
      <c r="G208" s="57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/>
      <c r="T208" s="57"/>
      <c r="U208" s="57"/>
      <c r="V208" s="57"/>
      <c r="W208" s="57"/>
      <c r="X208" s="57"/>
      <c r="Y208" s="57"/>
    </row>
    <row r="209" spans="1:26" x14ac:dyDescent="0.25">
      <c r="A209" s="135"/>
      <c r="B209" s="135"/>
      <c r="C209" s="135"/>
      <c r="D209" s="135"/>
      <c r="E209" s="135"/>
      <c r="F209" s="135"/>
      <c r="G209" s="135"/>
      <c r="H209" s="135"/>
      <c r="I209" s="135"/>
      <c r="J209" s="135"/>
      <c r="K209" s="135"/>
      <c r="L209" s="135"/>
      <c r="M209" s="135"/>
      <c r="N209" s="135" t="s">
        <v>116</v>
      </c>
      <c r="O209" s="135"/>
      <c r="P209" s="57"/>
      <c r="Q209" s="57"/>
      <c r="R209" s="57"/>
      <c r="S209" s="57"/>
      <c r="T209" s="57"/>
      <c r="U209" s="57"/>
      <c r="V209" s="57"/>
      <c r="W209" s="57"/>
      <c r="X209" s="57"/>
      <c r="Y209" s="57"/>
    </row>
    <row r="210" spans="1:26" ht="51.75" customHeight="1" x14ac:dyDescent="0.25">
      <c r="A210" s="113" t="s">
        <v>117</v>
      </c>
      <c r="B210" s="113"/>
      <c r="C210" s="113"/>
      <c r="D210" s="113"/>
      <c r="E210" s="113"/>
      <c r="F210" s="113"/>
      <c r="G210" s="113"/>
      <c r="H210" s="113"/>
      <c r="I210" s="113"/>
      <c r="J210" s="113"/>
      <c r="K210" s="113"/>
      <c r="L210" s="113"/>
      <c r="M210" s="113"/>
      <c r="N210" s="140">
        <f>ROUND(ABS(N319),2)</f>
        <v>2176.42</v>
      </c>
      <c r="O210" s="141"/>
      <c r="P210" s="57"/>
      <c r="Q210" s="70"/>
      <c r="R210" s="57"/>
      <c r="S210" s="57"/>
      <c r="T210" s="57"/>
      <c r="U210" s="57"/>
      <c r="V210" s="57"/>
      <c r="W210" s="57"/>
      <c r="X210" s="57"/>
      <c r="Y210" s="57"/>
    </row>
    <row r="211" spans="1:26" x14ac:dyDescent="0.25">
      <c r="A211" s="138"/>
      <c r="B211" s="138"/>
      <c r="C211" s="138"/>
      <c r="D211" s="138"/>
      <c r="E211" s="138"/>
      <c r="F211" s="138"/>
      <c r="G211" s="138"/>
      <c r="H211" s="138"/>
      <c r="I211" s="138"/>
      <c r="J211" s="138"/>
      <c r="K211" s="138"/>
      <c r="L211" s="138"/>
      <c r="M211" s="138"/>
      <c r="N211" s="139"/>
      <c r="O211" s="139"/>
      <c r="P211" s="57"/>
      <c r="Q211" s="71"/>
      <c r="R211" s="57"/>
      <c r="S211" s="57"/>
      <c r="T211" s="57"/>
      <c r="U211" s="57"/>
      <c r="V211" s="57"/>
      <c r="W211" s="57"/>
      <c r="X211" s="57"/>
      <c r="Y211" s="57"/>
    </row>
    <row r="212" spans="1:26" x14ac:dyDescent="0.25">
      <c r="A212" s="57"/>
      <c r="B212" s="57"/>
      <c r="C212" s="57"/>
      <c r="D212" s="57"/>
      <c r="E212" s="57"/>
      <c r="F212" s="57"/>
      <c r="G212" s="57"/>
      <c r="H212" s="57"/>
      <c r="I212" s="57"/>
      <c r="J212" s="57"/>
      <c r="K212" s="57"/>
      <c r="L212" s="57"/>
      <c r="M212" s="57"/>
      <c r="N212" s="57"/>
      <c r="O212" s="57"/>
      <c r="P212" s="57"/>
      <c r="Q212" s="72"/>
      <c r="R212" s="57"/>
      <c r="S212" s="57"/>
      <c r="T212" s="57"/>
      <c r="U212" s="57"/>
      <c r="V212" s="57"/>
      <c r="W212" s="57"/>
      <c r="X212" s="57"/>
      <c r="Y212" s="57"/>
    </row>
    <row r="213" spans="1:26" x14ac:dyDescent="0.25">
      <c r="A213" s="115" t="s">
        <v>96</v>
      </c>
      <c r="B213" s="115"/>
      <c r="C213" s="115"/>
      <c r="D213" s="115"/>
      <c r="E213" s="115"/>
      <c r="F213" s="115"/>
      <c r="G213" s="115"/>
      <c r="H213" s="115"/>
      <c r="I213" s="115"/>
      <c r="J213" s="115"/>
      <c r="K213" s="115"/>
      <c r="L213" s="115"/>
      <c r="M213" s="115"/>
      <c r="N213" s="116">
        <f>'1_ЦК'!E17</f>
        <v>740864.50313339301</v>
      </c>
      <c r="O213" s="116"/>
    </row>
    <row r="214" spans="1:26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73"/>
      <c r="O214" s="73"/>
    </row>
    <row r="215" spans="1:26" x14ac:dyDescent="0.25">
      <c r="A215" s="33" t="s">
        <v>42</v>
      </c>
    </row>
    <row r="216" spans="1:26" ht="18.75" x14ac:dyDescent="0.25">
      <c r="A216" s="111" t="s">
        <v>67</v>
      </c>
      <c r="B216" s="112" t="s">
        <v>118</v>
      </c>
      <c r="C216" s="112"/>
      <c r="D216" s="112"/>
      <c r="E216" s="112"/>
      <c r="F216" s="112"/>
      <c r="G216" s="112"/>
      <c r="H216" s="112"/>
      <c r="I216" s="112"/>
      <c r="J216" s="112"/>
      <c r="K216" s="112"/>
      <c r="L216" s="112"/>
      <c r="M216" s="112"/>
      <c r="N216" s="112"/>
      <c r="O216" s="112"/>
      <c r="P216" s="112"/>
      <c r="Q216" s="112"/>
      <c r="R216" s="112"/>
      <c r="S216" s="112"/>
      <c r="T216" s="112"/>
      <c r="U216" s="112"/>
      <c r="V216" s="112"/>
      <c r="W216" s="112"/>
      <c r="X216" s="112"/>
      <c r="Y216" s="112"/>
    </row>
    <row r="217" spans="1:26" x14ac:dyDescent="0.25">
      <c r="A217" s="111"/>
      <c r="B217" s="51" t="s">
        <v>69</v>
      </c>
      <c r="C217" s="51" t="s">
        <v>70</v>
      </c>
      <c r="D217" s="51" t="s">
        <v>71</v>
      </c>
      <c r="E217" s="51" t="s">
        <v>72</v>
      </c>
      <c r="F217" s="51" t="s">
        <v>73</v>
      </c>
      <c r="G217" s="51" t="s">
        <v>74</v>
      </c>
      <c r="H217" s="51" t="s">
        <v>75</v>
      </c>
      <c r="I217" s="51" t="s">
        <v>76</v>
      </c>
      <c r="J217" s="51" t="s">
        <v>77</v>
      </c>
      <c r="K217" s="51" t="s">
        <v>78</v>
      </c>
      <c r="L217" s="51" t="s">
        <v>79</v>
      </c>
      <c r="M217" s="51" t="s">
        <v>80</v>
      </c>
      <c r="N217" s="51" t="s">
        <v>81</v>
      </c>
      <c r="O217" s="51" t="s">
        <v>82</v>
      </c>
      <c r="P217" s="51" t="s">
        <v>83</v>
      </c>
      <c r="Q217" s="51" t="s">
        <v>84</v>
      </c>
      <c r="R217" s="51" t="s">
        <v>85</v>
      </c>
      <c r="S217" s="51" t="s">
        <v>86</v>
      </c>
      <c r="T217" s="51" t="s">
        <v>87</v>
      </c>
      <c r="U217" s="51" t="s">
        <v>88</v>
      </c>
      <c r="V217" s="51" t="s">
        <v>89</v>
      </c>
      <c r="W217" s="51" t="s">
        <v>90</v>
      </c>
      <c r="X217" s="51" t="s">
        <v>91</v>
      </c>
      <c r="Y217" s="51" t="s">
        <v>92</v>
      </c>
    </row>
    <row r="218" spans="1:26" x14ac:dyDescent="0.25">
      <c r="A218" s="52">
        <v>1</v>
      </c>
      <c r="B218" s="69">
        <v>2168.73392681</v>
      </c>
      <c r="C218" s="69">
        <v>2064.2701092399998</v>
      </c>
      <c r="D218" s="69">
        <v>2266.6900702100002</v>
      </c>
      <c r="E218" s="69">
        <v>2163.4503510499999</v>
      </c>
      <c r="F218" s="69">
        <v>2119.6285140599998</v>
      </c>
      <c r="G218" s="69">
        <v>2124.1465863499998</v>
      </c>
      <c r="H218" s="69">
        <v>2061.94980695</v>
      </c>
      <c r="I218" s="69">
        <v>2344.1045498499998</v>
      </c>
      <c r="J218" s="69">
        <v>2341.6936936900001</v>
      </c>
      <c r="K218" s="69">
        <v>2334.1538461499999</v>
      </c>
      <c r="L218" s="69">
        <v>2333.5397489500001</v>
      </c>
      <c r="M218" s="69">
        <v>2316.2444641299999</v>
      </c>
      <c r="N218" s="69">
        <v>2308.9061075700001</v>
      </c>
      <c r="O218" s="69">
        <v>2303.3432539700002</v>
      </c>
      <c r="P218" s="69">
        <v>2311.91509434</v>
      </c>
      <c r="Q218" s="69">
        <v>2312.0916905399999</v>
      </c>
      <c r="R218" s="69">
        <v>2325.3488372100001</v>
      </c>
      <c r="S218" s="69">
        <v>2312.94634146</v>
      </c>
      <c r="T218" s="69">
        <v>2303.5304822600001</v>
      </c>
      <c r="U218" s="69">
        <v>2291.3720316600002</v>
      </c>
      <c r="V218" s="69">
        <v>2915.9457013599999</v>
      </c>
      <c r="W218" s="69">
        <v>2846.4400377699999</v>
      </c>
      <c r="X218" s="69">
        <v>2494.6730769199999</v>
      </c>
      <c r="Y218" s="69">
        <v>2346.8426197499998</v>
      </c>
      <c r="Z218" s="4" t="s">
        <v>119</v>
      </c>
    </row>
    <row r="219" spans="1:26" x14ac:dyDescent="0.25">
      <c r="A219" s="52">
        <v>2</v>
      </c>
      <c r="B219" s="69">
        <v>2303.5897435900001</v>
      </c>
      <c r="C219" s="69">
        <v>2315.0385356500001</v>
      </c>
      <c r="D219" s="69">
        <v>2331.2900097000002</v>
      </c>
      <c r="E219" s="69">
        <v>2332.1637426900002</v>
      </c>
      <c r="F219" s="69">
        <v>2332.5122189600002</v>
      </c>
      <c r="G219" s="69">
        <v>2330.5939629999998</v>
      </c>
      <c r="H219" s="69">
        <v>2337.3851921300002</v>
      </c>
      <c r="I219" s="69">
        <v>1888.9972144799999</v>
      </c>
      <c r="J219" s="69">
        <v>1845.18134715</v>
      </c>
      <c r="K219" s="69">
        <v>1789.4875776399999</v>
      </c>
      <c r="L219" s="69">
        <v>1780.6260032099999</v>
      </c>
      <c r="M219" s="69">
        <v>1763.5598980499999</v>
      </c>
      <c r="N219" s="69">
        <v>2056.22922135</v>
      </c>
      <c r="O219" s="69">
        <v>2235.2235965700002</v>
      </c>
      <c r="P219" s="69">
        <v>2236.61538462</v>
      </c>
      <c r="Q219" s="69">
        <v>2155.4537121899998</v>
      </c>
      <c r="R219" s="69">
        <v>2161.4776951700001</v>
      </c>
      <c r="S219" s="69">
        <v>2173.0028063599998</v>
      </c>
      <c r="T219" s="69">
        <v>2173.8307155299999</v>
      </c>
      <c r="U219" s="69">
        <v>2170.2953586499998</v>
      </c>
      <c r="V219" s="69">
        <v>2241.40625</v>
      </c>
      <c r="W219" s="69">
        <v>2140.0543478300001</v>
      </c>
      <c r="X219" s="69">
        <v>2148.0627306299998</v>
      </c>
      <c r="Y219" s="69">
        <v>2123.41463415</v>
      </c>
    </row>
    <row r="220" spans="1:26" x14ac:dyDescent="0.25">
      <c r="A220" s="52">
        <v>3</v>
      </c>
      <c r="B220" s="69">
        <v>2139.50092421</v>
      </c>
      <c r="C220" s="69">
        <v>2177.59849906</v>
      </c>
      <c r="D220" s="69">
        <v>2178.2625118000001</v>
      </c>
      <c r="E220" s="69">
        <v>1951.2998102500001</v>
      </c>
      <c r="F220" s="69">
        <v>1949.8574144500001</v>
      </c>
      <c r="G220" s="69">
        <v>1919.2227488200001</v>
      </c>
      <c r="H220" s="69">
        <v>1916.23175182</v>
      </c>
      <c r="I220" s="69">
        <v>2075.7723577199999</v>
      </c>
      <c r="J220" s="69">
        <v>1999.4453781499999</v>
      </c>
      <c r="K220" s="69">
        <v>1886.13756614</v>
      </c>
      <c r="L220" s="69">
        <v>1842.9765625</v>
      </c>
      <c r="M220" s="69">
        <v>1832.12572374</v>
      </c>
      <c r="N220" s="69">
        <v>2056.7574468100001</v>
      </c>
      <c r="O220" s="69">
        <v>2177.7942539400001</v>
      </c>
      <c r="P220" s="69">
        <v>2185.5193662000001</v>
      </c>
      <c r="Q220" s="69">
        <v>2168.7065120399998</v>
      </c>
      <c r="R220" s="69">
        <v>2186.9620253200001</v>
      </c>
      <c r="S220" s="69">
        <v>2207.7322404400002</v>
      </c>
      <c r="T220" s="69">
        <v>2198.3955857400001</v>
      </c>
      <c r="U220" s="69">
        <v>2226.7898193800002</v>
      </c>
      <c r="V220" s="69">
        <v>2223.0827702699999</v>
      </c>
      <c r="W220" s="69">
        <v>2165.2028218700002</v>
      </c>
      <c r="X220" s="69">
        <v>2173.3213644500001</v>
      </c>
      <c r="Y220" s="69">
        <v>2181.5875912400002</v>
      </c>
    </row>
    <row r="221" spans="1:26" x14ac:dyDescent="0.25">
      <c r="A221" s="52">
        <v>4</v>
      </c>
      <c r="B221" s="69">
        <v>2121.3364486</v>
      </c>
      <c r="C221" s="69">
        <v>2184.9810246699999</v>
      </c>
      <c r="D221" s="69">
        <v>2196.3514804199999</v>
      </c>
      <c r="E221" s="69">
        <v>2048.5124760099998</v>
      </c>
      <c r="F221" s="69">
        <v>2046.5158806500001</v>
      </c>
      <c r="G221" s="69">
        <v>2017.6030680700001</v>
      </c>
      <c r="H221" s="69">
        <v>2067.4169741699998</v>
      </c>
      <c r="I221" s="69">
        <v>2312.9259259300002</v>
      </c>
      <c r="J221" s="69">
        <v>2303.6637931</v>
      </c>
      <c r="K221" s="69">
        <v>2286.3109048699998</v>
      </c>
      <c r="L221" s="69">
        <v>2278.5976095599999</v>
      </c>
      <c r="M221" s="69">
        <v>2263.3136094699998</v>
      </c>
      <c r="N221" s="69">
        <v>2266.47519582</v>
      </c>
      <c r="O221" s="69">
        <v>2261.96783349</v>
      </c>
      <c r="P221" s="69">
        <v>2272.2302158299999</v>
      </c>
      <c r="Q221" s="69">
        <v>2286.2295082000001</v>
      </c>
      <c r="R221" s="69">
        <v>2288.4473197799998</v>
      </c>
      <c r="S221" s="69">
        <v>2289.7862453500002</v>
      </c>
      <c r="T221" s="69">
        <v>2275.90987868</v>
      </c>
      <c r="U221" s="69">
        <v>2271.2740989099998</v>
      </c>
      <c r="V221" s="69">
        <v>2280.16365202</v>
      </c>
      <c r="W221" s="69">
        <v>2358.5175202199998</v>
      </c>
      <c r="X221" s="69">
        <v>2358.6563071300002</v>
      </c>
      <c r="Y221" s="69">
        <v>2361.3463323999999</v>
      </c>
    </row>
    <row r="222" spans="1:26" x14ac:dyDescent="0.25">
      <c r="A222" s="52">
        <v>5</v>
      </c>
      <c r="B222" s="69">
        <v>2278.33491912</v>
      </c>
      <c r="C222" s="69">
        <v>2291.70849421</v>
      </c>
      <c r="D222" s="69">
        <v>2315.9766763799998</v>
      </c>
      <c r="E222" s="69">
        <v>2326.73828125</v>
      </c>
      <c r="F222" s="69">
        <v>2324.82352941</v>
      </c>
      <c r="G222" s="69">
        <v>2330.1658536599998</v>
      </c>
      <c r="H222" s="69">
        <v>2326.5384615399998</v>
      </c>
      <c r="I222" s="69">
        <v>1995.2007648199999</v>
      </c>
      <c r="J222" s="69">
        <v>2153.9412811399998</v>
      </c>
      <c r="K222" s="69">
        <v>2104.03032721</v>
      </c>
      <c r="L222" s="69">
        <v>2054.0460526299998</v>
      </c>
      <c r="M222" s="69">
        <v>1993.2111692799999</v>
      </c>
      <c r="N222" s="69">
        <v>1981.58131177</v>
      </c>
      <c r="O222" s="69">
        <v>1996.9921875</v>
      </c>
      <c r="P222" s="69">
        <v>2054.9257885000002</v>
      </c>
      <c r="Q222" s="69">
        <v>2081.6071428599998</v>
      </c>
      <c r="R222" s="69">
        <v>2082.3091603100002</v>
      </c>
      <c r="S222" s="69">
        <v>2051.62032598</v>
      </c>
      <c r="T222" s="69">
        <v>1989.4012511200001</v>
      </c>
      <c r="U222" s="69">
        <v>1937.71626298</v>
      </c>
      <c r="V222" s="69">
        <v>2174.54222222</v>
      </c>
      <c r="W222" s="69">
        <v>2099.7217068599998</v>
      </c>
      <c r="X222" s="69">
        <v>2109.05660377</v>
      </c>
      <c r="Y222" s="69">
        <v>2122.7229146700001</v>
      </c>
    </row>
    <row r="223" spans="1:26" x14ac:dyDescent="0.25">
      <c r="A223" s="52">
        <v>6</v>
      </c>
      <c r="B223" s="69">
        <v>2154.4114528099999</v>
      </c>
      <c r="C223" s="69">
        <v>2159.6344085999999</v>
      </c>
      <c r="D223" s="69">
        <v>2025.9632034599999</v>
      </c>
      <c r="E223" s="69">
        <v>2026.1915125099999</v>
      </c>
      <c r="F223" s="69">
        <v>2034.02838428</v>
      </c>
      <c r="G223" s="69">
        <v>2002.5</v>
      </c>
      <c r="H223" s="69">
        <v>2010.9623431</v>
      </c>
      <c r="I223" s="69">
        <v>2308.01036269</v>
      </c>
      <c r="J223" s="69">
        <v>2287.4252651900001</v>
      </c>
      <c r="K223" s="69">
        <v>2274.6020761200002</v>
      </c>
      <c r="L223" s="69">
        <v>2272.1677073999999</v>
      </c>
      <c r="M223" s="69">
        <v>2264.03027436</v>
      </c>
      <c r="N223" s="69">
        <v>2261.1002921099998</v>
      </c>
      <c r="O223" s="69">
        <v>2930.9206349199999</v>
      </c>
      <c r="P223" s="69">
        <v>2940.7947686100001</v>
      </c>
      <c r="Q223" s="69">
        <v>2945.5249745199999</v>
      </c>
      <c r="R223" s="69">
        <v>2944.13650465</v>
      </c>
      <c r="S223" s="69">
        <v>2761.2162162200002</v>
      </c>
      <c r="T223" s="69">
        <v>2761.9379844999999</v>
      </c>
      <c r="U223" s="69">
        <v>2903.1613508400001</v>
      </c>
      <c r="V223" s="69">
        <v>3731.1175337200002</v>
      </c>
      <c r="W223" s="69">
        <v>3654.63782696</v>
      </c>
      <c r="X223" s="69">
        <v>3658.7308085999998</v>
      </c>
      <c r="Y223" s="69">
        <v>3700.9251559300001</v>
      </c>
    </row>
    <row r="224" spans="1:26" x14ac:dyDescent="0.25">
      <c r="A224" s="52">
        <v>7</v>
      </c>
      <c r="B224" s="69">
        <v>3898.82352941</v>
      </c>
      <c r="C224" s="69">
        <v>2739.63362069</v>
      </c>
      <c r="D224" s="69">
        <v>2293.8302502699999</v>
      </c>
      <c r="E224" s="69">
        <v>2284.12404788</v>
      </c>
      <c r="F224" s="69">
        <v>2285.2017448199999</v>
      </c>
      <c r="G224" s="69">
        <v>2292.1241830099998</v>
      </c>
      <c r="H224" s="69">
        <v>2291.8952879600001</v>
      </c>
      <c r="I224" s="69">
        <v>1826.09860665</v>
      </c>
      <c r="J224" s="69">
        <v>1875.28643216</v>
      </c>
      <c r="K224" s="69">
        <v>1862.4837812799999</v>
      </c>
      <c r="L224" s="69">
        <v>1798.71595331</v>
      </c>
      <c r="M224" s="69">
        <v>1753.2688390999999</v>
      </c>
      <c r="N224" s="69">
        <v>1746.38947368</v>
      </c>
      <c r="O224" s="69">
        <v>1803.6342857100001</v>
      </c>
      <c r="P224" s="69">
        <v>1823.14754098</v>
      </c>
      <c r="Q224" s="69">
        <v>1741.3427947600001</v>
      </c>
      <c r="R224" s="69">
        <v>1883.0666666699999</v>
      </c>
      <c r="S224" s="69">
        <v>1742.7868852500001</v>
      </c>
      <c r="T224" s="69">
        <v>1913.30019881</v>
      </c>
      <c r="U224" s="69">
        <v>1953.2211538500001</v>
      </c>
      <c r="V224" s="69">
        <v>1942.5443786999999</v>
      </c>
      <c r="W224" s="69">
        <v>1935.4089979600001</v>
      </c>
      <c r="X224" s="69">
        <v>1937.2327044000001</v>
      </c>
      <c r="Y224" s="69">
        <v>1842.31171548</v>
      </c>
    </row>
    <row r="225" spans="1:25" x14ac:dyDescent="0.25">
      <c r="A225" s="52">
        <v>8</v>
      </c>
      <c r="B225" s="69">
        <v>1891.25665602</v>
      </c>
      <c r="C225" s="69">
        <v>1921.2017167399999</v>
      </c>
      <c r="D225" s="69">
        <v>1851.90889371</v>
      </c>
      <c r="E225" s="69">
        <v>1875.18438178</v>
      </c>
      <c r="F225" s="69">
        <v>1897.43478261</v>
      </c>
      <c r="G225" s="69">
        <v>1889.60912052</v>
      </c>
      <c r="H225" s="69">
        <v>1894.44676409</v>
      </c>
      <c r="I225" s="69">
        <v>1898.9555325700001</v>
      </c>
      <c r="J225" s="69">
        <v>1862.4733268699999</v>
      </c>
      <c r="K225" s="69">
        <v>1917.4329159199999</v>
      </c>
      <c r="L225" s="69">
        <v>1851.21013133</v>
      </c>
      <c r="M225" s="69">
        <v>1803.7131630599999</v>
      </c>
      <c r="N225" s="69">
        <v>1796.58536585</v>
      </c>
      <c r="O225" s="69">
        <v>1795.45755237</v>
      </c>
      <c r="P225" s="69">
        <v>1854.2827004200001</v>
      </c>
      <c r="Q225" s="69">
        <v>1880.74815595</v>
      </c>
      <c r="R225" s="69">
        <v>1837.66345123</v>
      </c>
      <c r="S225" s="69">
        <v>1833.9029535899999</v>
      </c>
      <c r="T225" s="69">
        <v>1835.3071017300001</v>
      </c>
      <c r="U225" s="69">
        <v>1954.17827298</v>
      </c>
      <c r="V225" s="69">
        <v>1949.4576593700001</v>
      </c>
      <c r="W225" s="69">
        <v>1938.0157946700001</v>
      </c>
      <c r="X225" s="69">
        <v>1947.87664307</v>
      </c>
      <c r="Y225" s="69">
        <v>1910.74672048</v>
      </c>
    </row>
    <row r="226" spans="1:25" x14ac:dyDescent="0.25">
      <c r="A226" s="52">
        <v>9</v>
      </c>
      <c r="B226" s="69">
        <v>1800.44559585</v>
      </c>
      <c r="C226" s="69">
        <v>1876.14090431</v>
      </c>
      <c r="D226" s="69">
        <v>1866.35978836</v>
      </c>
      <c r="E226" s="69">
        <v>1905.10638298</v>
      </c>
      <c r="F226" s="69">
        <v>1896.93376068</v>
      </c>
      <c r="G226" s="69">
        <v>1891.4346439999999</v>
      </c>
      <c r="H226" s="69">
        <v>1884.87730061</v>
      </c>
      <c r="I226" s="69">
        <v>1947.9331307</v>
      </c>
      <c r="J226" s="69">
        <v>1970.5843543799999</v>
      </c>
      <c r="K226" s="69">
        <v>1862.19120135</v>
      </c>
      <c r="L226" s="69">
        <v>1836.0331298999999</v>
      </c>
      <c r="M226" s="69">
        <v>1800.00925069</v>
      </c>
      <c r="N226" s="69">
        <v>1799.7523809500001</v>
      </c>
      <c r="O226" s="69">
        <v>1908.8405797099999</v>
      </c>
      <c r="P226" s="69">
        <v>1843.1563421799999</v>
      </c>
      <c r="Q226" s="69">
        <v>1996.7629482100001</v>
      </c>
      <c r="R226" s="69">
        <v>2002.81092012</v>
      </c>
      <c r="S226" s="69">
        <v>2017.26626016</v>
      </c>
      <c r="T226" s="69">
        <v>2016.4265402799999</v>
      </c>
      <c r="U226" s="69">
        <v>2014.4220183499999</v>
      </c>
      <c r="V226" s="69">
        <v>2015.8945386099999</v>
      </c>
      <c r="W226" s="69">
        <v>1956.80432645</v>
      </c>
      <c r="X226" s="69">
        <v>1939.51</v>
      </c>
      <c r="Y226" s="69">
        <v>1944.7459349600001</v>
      </c>
    </row>
    <row r="227" spans="1:25" x14ac:dyDescent="0.25">
      <c r="A227" s="52">
        <v>10</v>
      </c>
      <c r="B227" s="69">
        <v>1992.85860656</v>
      </c>
      <c r="C227" s="69">
        <v>1946.1498439100001</v>
      </c>
      <c r="D227" s="69">
        <v>1986.5130890099999</v>
      </c>
      <c r="E227" s="69">
        <v>2006.1789473700001</v>
      </c>
      <c r="F227" s="69">
        <v>1951.7317845800001</v>
      </c>
      <c r="G227" s="69">
        <v>1950.6414300700001</v>
      </c>
      <c r="H227" s="69">
        <v>1954.6208291200001</v>
      </c>
      <c r="I227" s="69">
        <v>1989.82965932</v>
      </c>
      <c r="J227" s="69">
        <v>1936.29664179</v>
      </c>
      <c r="K227" s="69">
        <v>1830.8284518800001</v>
      </c>
      <c r="L227" s="69">
        <v>1793.44827586</v>
      </c>
      <c r="M227" s="69">
        <v>1782.2232387900001</v>
      </c>
      <c r="N227" s="69">
        <v>1835.24482109</v>
      </c>
      <c r="O227" s="69">
        <v>1898.83316274</v>
      </c>
      <c r="P227" s="69">
        <v>1854.28988327</v>
      </c>
      <c r="Q227" s="69">
        <v>2020.24630542</v>
      </c>
      <c r="R227" s="69">
        <v>2026.38</v>
      </c>
      <c r="S227" s="69">
        <v>1865.0653266300001</v>
      </c>
      <c r="T227" s="69">
        <v>1852.7366448</v>
      </c>
      <c r="U227" s="69">
        <v>1853.7533998199999</v>
      </c>
      <c r="V227" s="69">
        <v>2022.3929236500001</v>
      </c>
      <c r="W227" s="69">
        <v>1998.9990281800001</v>
      </c>
      <c r="X227" s="69">
        <v>1978.8229475799999</v>
      </c>
      <c r="Y227" s="69">
        <v>1979.86934673</v>
      </c>
    </row>
    <row r="228" spans="1:25" x14ac:dyDescent="0.25">
      <c r="A228" s="52">
        <v>11</v>
      </c>
      <c r="B228" s="69">
        <v>1960.4410256399999</v>
      </c>
      <c r="C228" s="69">
        <v>1935.34859521</v>
      </c>
      <c r="D228" s="69">
        <v>1904.0314136100001</v>
      </c>
      <c r="E228" s="69">
        <v>1929</v>
      </c>
      <c r="F228" s="69">
        <v>1932.4815205899999</v>
      </c>
      <c r="G228" s="69">
        <v>1926.5299684500001</v>
      </c>
      <c r="H228" s="69">
        <v>1930.5358948400001</v>
      </c>
      <c r="I228" s="69">
        <v>2011.97894737</v>
      </c>
      <c r="J228" s="69">
        <v>1924.5837414299999</v>
      </c>
      <c r="K228" s="69">
        <v>1848.8927943799999</v>
      </c>
      <c r="L228" s="69">
        <v>1835.49818841</v>
      </c>
      <c r="M228" s="69">
        <v>1842.85302594</v>
      </c>
      <c r="N228" s="69">
        <v>1839.10979228</v>
      </c>
      <c r="O228" s="69">
        <v>1904.33333333</v>
      </c>
      <c r="P228" s="69">
        <v>2095.69969356</v>
      </c>
      <c r="Q228" s="69">
        <v>2094.44099379</v>
      </c>
      <c r="R228" s="69">
        <v>2098.1722689100002</v>
      </c>
      <c r="S228" s="69">
        <v>2095.5121436099998</v>
      </c>
      <c r="T228" s="69">
        <v>2056.59448819</v>
      </c>
      <c r="U228" s="69">
        <v>2054.4095238099999</v>
      </c>
      <c r="V228" s="69">
        <v>2167.6712328799999</v>
      </c>
      <c r="W228" s="69">
        <v>2133.74872319</v>
      </c>
      <c r="X228" s="69">
        <v>2148.2016632</v>
      </c>
      <c r="Y228" s="69">
        <v>2161.9725738400002</v>
      </c>
    </row>
    <row r="229" spans="1:25" x14ac:dyDescent="0.25">
      <c r="A229" s="52">
        <v>12</v>
      </c>
      <c r="B229" s="69">
        <v>2010.7319698599999</v>
      </c>
      <c r="C229" s="69">
        <v>2024.5027322399999</v>
      </c>
      <c r="D229" s="69">
        <v>2065.0935093500002</v>
      </c>
      <c r="E229" s="69">
        <v>2079.8672566400001</v>
      </c>
      <c r="F229" s="69">
        <v>2086.5482796900001</v>
      </c>
      <c r="G229" s="69">
        <v>2072.96132597</v>
      </c>
      <c r="H229" s="69">
        <v>2086.2061636600001</v>
      </c>
      <c r="I229" s="69">
        <v>2060.0210526300002</v>
      </c>
      <c r="J229" s="69">
        <v>1993.26150833</v>
      </c>
      <c r="K229" s="69">
        <v>1945.8927000900001</v>
      </c>
      <c r="L229" s="69">
        <v>1892.4456521699999</v>
      </c>
      <c r="M229" s="69">
        <v>1850.9519230799999</v>
      </c>
      <c r="N229" s="69">
        <v>1851.1584158400001</v>
      </c>
      <c r="O229" s="69">
        <v>1865.67741935</v>
      </c>
      <c r="P229" s="69">
        <v>2040.5005107300001</v>
      </c>
      <c r="Q229" s="69">
        <v>2008.63354037</v>
      </c>
      <c r="R229" s="69">
        <v>2024.45378151</v>
      </c>
      <c r="S229" s="69">
        <v>2036.1668426599999</v>
      </c>
      <c r="T229" s="69">
        <v>2034.7736220500001</v>
      </c>
      <c r="U229" s="69">
        <v>2032.2211630100001</v>
      </c>
      <c r="V229" s="69">
        <v>2131.037182</v>
      </c>
      <c r="W229" s="69">
        <v>2082.68641471</v>
      </c>
      <c r="X229" s="69">
        <v>2086.7151767199998</v>
      </c>
      <c r="Y229" s="69">
        <v>2084.6462513199999</v>
      </c>
    </row>
    <row r="230" spans="1:25" x14ac:dyDescent="0.25">
      <c r="A230" s="52">
        <v>13</v>
      </c>
      <c r="B230" s="69">
        <v>2109.77346278</v>
      </c>
      <c r="C230" s="69">
        <v>2115.1203501099999</v>
      </c>
      <c r="D230" s="69">
        <v>2132.2026431700001</v>
      </c>
      <c r="E230" s="69">
        <v>2121.3953488400002</v>
      </c>
      <c r="F230" s="69">
        <v>2100.9333333300001</v>
      </c>
      <c r="G230" s="69">
        <v>2079.7455752199999</v>
      </c>
      <c r="H230" s="69">
        <v>2072.10638298</v>
      </c>
      <c r="I230" s="69">
        <v>2047.2528616</v>
      </c>
      <c r="J230" s="69">
        <v>1977.5798644700001</v>
      </c>
      <c r="K230" s="69">
        <v>1915.4995656000001</v>
      </c>
      <c r="L230" s="69">
        <v>1869.53446732</v>
      </c>
      <c r="M230" s="69">
        <v>1845.60303894</v>
      </c>
      <c r="N230" s="69">
        <v>1859.6771037200001</v>
      </c>
      <c r="O230" s="69">
        <v>1890.6695005300001</v>
      </c>
      <c r="P230" s="69">
        <v>2013.5555555599999</v>
      </c>
      <c r="Q230" s="69">
        <v>2026.5813715500001</v>
      </c>
      <c r="R230" s="69">
        <v>2013.1879543099999</v>
      </c>
      <c r="S230" s="69">
        <v>1860.2296450900001</v>
      </c>
      <c r="T230" s="69">
        <v>1847.4391431399999</v>
      </c>
      <c r="U230" s="69">
        <v>2034.2184557400001</v>
      </c>
      <c r="V230" s="69">
        <v>1945.5899419699999</v>
      </c>
      <c r="W230" s="69">
        <v>2017.1313131300001</v>
      </c>
      <c r="X230" s="69">
        <v>1998.8489208599999</v>
      </c>
      <c r="Y230" s="69">
        <v>2015.8559499</v>
      </c>
    </row>
    <row r="231" spans="1:25" x14ac:dyDescent="0.25">
      <c r="A231" s="52">
        <v>14</v>
      </c>
      <c r="B231" s="69">
        <v>2052.4568527900001</v>
      </c>
      <c r="C231" s="69">
        <v>2109.5603271999998</v>
      </c>
      <c r="D231" s="69">
        <v>2109.01859504</v>
      </c>
      <c r="E231" s="69">
        <v>2019.41115702</v>
      </c>
      <c r="F231" s="69">
        <v>2001.6062176200001</v>
      </c>
      <c r="G231" s="69">
        <v>1988.2109617399999</v>
      </c>
      <c r="H231" s="69">
        <v>1971.8905472599999</v>
      </c>
      <c r="I231" s="69">
        <v>2078.9275074500001</v>
      </c>
      <c r="J231" s="69">
        <v>2028.9292364999999</v>
      </c>
      <c r="K231" s="69">
        <v>1978.12875536</v>
      </c>
      <c r="L231" s="69">
        <v>1922.0810810800001</v>
      </c>
      <c r="M231" s="69">
        <v>2184.59433962</v>
      </c>
      <c r="N231" s="69">
        <v>2175.6682926799999</v>
      </c>
      <c r="O231" s="69">
        <v>2176.8538135600002</v>
      </c>
      <c r="P231" s="69">
        <v>2194.9037487300002</v>
      </c>
      <c r="Q231" s="69">
        <v>2197.01417004</v>
      </c>
      <c r="R231" s="69">
        <v>2196.6563786000002</v>
      </c>
      <c r="S231" s="69">
        <v>2190.0607902699999</v>
      </c>
      <c r="T231" s="69">
        <v>2197.02304147</v>
      </c>
      <c r="U231" s="69">
        <v>2185.53475936</v>
      </c>
      <c r="V231" s="69">
        <v>2144.5978062200002</v>
      </c>
      <c r="W231" s="69">
        <v>2157.6492890999998</v>
      </c>
      <c r="X231" s="69">
        <v>2185.2815534000001</v>
      </c>
      <c r="Y231" s="69">
        <v>2202.6647286799998</v>
      </c>
    </row>
    <row r="232" spans="1:25" x14ac:dyDescent="0.25">
      <c r="A232" s="52">
        <v>15</v>
      </c>
      <c r="B232" s="69">
        <v>2194.32432432</v>
      </c>
      <c r="C232" s="69">
        <v>2165.7446808499999</v>
      </c>
      <c r="D232" s="69">
        <v>2181.9004064999999</v>
      </c>
      <c r="E232" s="69">
        <v>2121.09969168</v>
      </c>
      <c r="F232" s="69">
        <v>2130.8904810600002</v>
      </c>
      <c r="G232" s="69">
        <v>2104.4399185299999</v>
      </c>
      <c r="H232" s="69">
        <v>2084.6245059299999</v>
      </c>
      <c r="I232" s="69">
        <v>2343.6059113299998</v>
      </c>
      <c r="J232" s="69">
        <v>2334.5351043599999</v>
      </c>
      <c r="K232" s="69">
        <v>2323.77738826</v>
      </c>
      <c r="L232" s="69">
        <v>2319.5161290299998</v>
      </c>
      <c r="M232" s="69">
        <v>2308.1296992500002</v>
      </c>
      <c r="N232" s="69">
        <v>2303.8380952399998</v>
      </c>
      <c r="O232" s="69">
        <v>2303.4352701299999</v>
      </c>
      <c r="P232" s="69">
        <v>2301.5105740200001</v>
      </c>
      <c r="Q232" s="69">
        <v>2304.07035176</v>
      </c>
      <c r="R232" s="69">
        <v>2315.2492370300001</v>
      </c>
      <c r="S232" s="69">
        <v>2306.03700097</v>
      </c>
      <c r="T232" s="69">
        <v>2300.9058295999998</v>
      </c>
      <c r="U232" s="69">
        <v>2299.0884718500001</v>
      </c>
      <c r="V232" s="69">
        <v>2293.8510445000002</v>
      </c>
      <c r="W232" s="69">
        <v>2282.37957611</v>
      </c>
      <c r="X232" s="69">
        <v>2433.7170731699998</v>
      </c>
      <c r="Y232" s="69">
        <v>2472.61341223</v>
      </c>
    </row>
    <row r="233" spans="1:25" x14ac:dyDescent="0.25">
      <c r="A233" s="52">
        <v>16</v>
      </c>
      <c r="B233" s="69">
        <v>2305.2732793499999</v>
      </c>
      <c r="C233" s="69">
        <v>2338.6938775499998</v>
      </c>
      <c r="D233" s="69">
        <v>2461.0633946799999</v>
      </c>
      <c r="E233" s="69">
        <v>2462.9557157600002</v>
      </c>
      <c r="F233" s="69">
        <v>2402.0496894399998</v>
      </c>
      <c r="G233" s="69">
        <v>2458.5817060600002</v>
      </c>
      <c r="H233" s="69">
        <v>2371.1244979899998</v>
      </c>
      <c r="I233" s="69">
        <v>1991.37450199</v>
      </c>
      <c r="J233" s="69">
        <v>1924.5260223</v>
      </c>
      <c r="K233" s="69">
        <v>2194.7003424700001</v>
      </c>
      <c r="L233" s="69">
        <v>2188.5738115099998</v>
      </c>
      <c r="M233" s="69">
        <v>2188.9000916599998</v>
      </c>
      <c r="N233" s="69">
        <v>2201.3776944699998</v>
      </c>
      <c r="O233" s="69">
        <v>2197.7665996000001</v>
      </c>
      <c r="P233" s="69">
        <v>2199.8260869599999</v>
      </c>
      <c r="Q233" s="69">
        <v>2200.1565557700001</v>
      </c>
      <c r="R233" s="69">
        <v>2209.1824526400001</v>
      </c>
      <c r="S233" s="69">
        <v>2206.23046875</v>
      </c>
      <c r="T233" s="69">
        <v>2208.7128712899998</v>
      </c>
      <c r="U233" s="69">
        <v>2192.0888888899999</v>
      </c>
      <c r="V233" s="69">
        <v>2204.1286113699998</v>
      </c>
      <c r="W233" s="69">
        <v>2197.9138099900001</v>
      </c>
      <c r="X233" s="69">
        <v>2207.16849452</v>
      </c>
      <c r="Y233" s="69">
        <v>2209.9697275499998</v>
      </c>
    </row>
    <row r="234" spans="1:25" x14ac:dyDescent="0.25">
      <c r="A234" s="52">
        <v>17</v>
      </c>
      <c r="B234" s="69">
        <v>2131.3292433500001</v>
      </c>
      <c r="C234" s="69">
        <v>2197.1163748700001</v>
      </c>
      <c r="D234" s="69">
        <v>2202.9721362199998</v>
      </c>
      <c r="E234" s="69">
        <v>2147.21123829</v>
      </c>
      <c r="F234" s="69">
        <v>2157.7824267800002</v>
      </c>
      <c r="G234" s="69">
        <v>2118.1619937700002</v>
      </c>
      <c r="H234" s="69">
        <v>2092.77890467</v>
      </c>
      <c r="I234" s="69">
        <v>2019.3360161000001</v>
      </c>
      <c r="J234" s="69">
        <v>1998.53521127</v>
      </c>
      <c r="K234" s="69">
        <v>1982.17804667</v>
      </c>
      <c r="L234" s="69">
        <v>1946.57961247</v>
      </c>
      <c r="M234" s="69">
        <v>1928.76851852</v>
      </c>
      <c r="N234" s="69">
        <v>2014.7682119200001</v>
      </c>
      <c r="O234" s="69">
        <v>1950.5995935000001</v>
      </c>
      <c r="P234" s="69">
        <v>1991.7285156299999</v>
      </c>
      <c r="Q234" s="69">
        <v>2009.19881306</v>
      </c>
      <c r="R234" s="69">
        <v>2010.48338369</v>
      </c>
      <c r="S234" s="69">
        <v>1975.8678500999999</v>
      </c>
      <c r="T234" s="69">
        <v>1949.05454545</v>
      </c>
      <c r="U234" s="69">
        <v>1915.02692998</v>
      </c>
      <c r="V234" s="69">
        <v>2028.69238006</v>
      </c>
      <c r="W234" s="69">
        <v>1972.6013847700001</v>
      </c>
      <c r="X234" s="69">
        <v>1958.99295065</v>
      </c>
      <c r="Y234" s="69">
        <v>1983.26197757</v>
      </c>
    </row>
    <row r="235" spans="1:25" x14ac:dyDescent="0.25">
      <c r="A235" s="52">
        <v>18</v>
      </c>
      <c r="B235" s="69">
        <v>2028.3770161299999</v>
      </c>
      <c r="C235" s="69">
        <v>2015.8130081300001</v>
      </c>
      <c r="D235" s="69">
        <v>2019.1344195500001</v>
      </c>
      <c r="E235" s="69">
        <v>2020.5948717900001</v>
      </c>
      <c r="F235" s="69">
        <v>1984.5876288699999</v>
      </c>
      <c r="G235" s="69">
        <v>1954.1760491299999</v>
      </c>
      <c r="H235" s="69">
        <v>1988.09</v>
      </c>
      <c r="I235" s="69">
        <v>2010.9217046599999</v>
      </c>
      <c r="J235" s="69">
        <v>2016.9472710499999</v>
      </c>
      <c r="K235" s="69">
        <v>1974.04944587</v>
      </c>
      <c r="L235" s="69">
        <v>1917.1511627899999</v>
      </c>
      <c r="M235" s="69">
        <v>1902.8649634999999</v>
      </c>
      <c r="N235" s="69">
        <v>1911.8190298500001</v>
      </c>
      <c r="O235" s="69">
        <v>1971.52304609</v>
      </c>
      <c r="P235" s="69">
        <v>1962.5505293599999</v>
      </c>
      <c r="Q235" s="69">
        <v>2009.0643274900001</v>
      </c>
      <c r="R235" s="69">
        <v>2020.12909633</v>
      </c>
      <c r="S235" s="69">
        <v>2019.83463035</v>
      </c>
      <c r="T235" s="69">
        <v>2018.38709677</v>
      </c>
      <c r="U235" s="69">
        <v>2022.1346324199999</v>
      </c>
      <c r="V235" s="69">
        <v>1993.3580704999999</v>
      </c>
      <c r="W235" s="69">
        <v>1961.57073171</v>
      </c>
      <c r="X235" s="69">
        <v>1975.8987090400001</v>
      </c>
      <c r="Y235" s="69">
        <v>2015.5778894499999</v>
      </c>
    </row>
    <row r="236" spans="1:25" x14ac:dyDescent="0.25">
      <c r="A236" s="52">
        <v>19</v>
      </c>
      <c r="B236" s="69">
        <v>2018.8737864100001</v>
      </c>
      <c r="C236" s="69">
        <v>1983.8747553799999</v>
      </c>
      <c r="D236" s="69">
        <v>2009.2232055100001</v>
      </c>
      <c r="E236" s="69">
        <v>2008.45544554</v>
      </c>
      <c r="F236" s="69">
        <v>2005.6474103600001</v>
      </c>
      <c r="G236" s="69">
        <v>1969.9605133299999</v>
      </c>
      <c r="H236" s="69">
        <v>1962.82125604</v>
      </c>
      <c r="I236" s="69">
        <v>1877.8605539600001</v>
      </c>
      <c r="J236" s="69">
        <v>1822.14477212</v>
      </c>
      <c r="K236" s="69">
        <v>1979.0730106599999</v>
      </c>
      <c r="L236" s="69">
        <v>1934.8685258999999</v>
      </c>
      <c r="M236" s="69">
        <v>1898.7620719900001</v>
      </c>
      <c r="N236" s="69">
        <v>1890.7567567599999</v>
      </c>
      <c r="O236" s="69">
        <v>1910.85519922</v>
      </c>
      <c r="P236" s="69">
        <v>1912.9089219299999</v>
      </c>
      <c r="Q236" s="69">
        <v>1937.2488262899999</v>
      </c>
      <c r="R236" s="69">
        <v>1918.8133971300001</v>
      </c>
      <c r="S236" s="69">
        <v>1918</v>
      </c>
      <c r="T236" s="69">
        <v>1911.60034602</v>
      </c>
      <c r="U236" s="69">
        <v>1847.77777778</v>
      </c>
      <c r="V236" s="69">
        <v>2004.7127468599999</v>
      </c>
      <c r="W236" s="69">
        <v>2013.4369114900001</v>
      </c>
      <c r="X236" s="69">
        <v>1970.651341</v>
      </c>
      <c r="Y236" s="69">
        <v>1992.9582929200001</v>
      </c>
    </row>
    <row r="237" spans="1:25" x14ac:dyDescent="0.25">
      <c r="A237" s="52">
        <v>20</v>
      </c>
      <c r="B237" s="69">
        <v>2033.3686236799999</v>
      </c>
      <c r="C237" s="69">
        <v>1929.57322987</v>
      </c>
      <c r="D237" s="69">
        <v>1943.07017544</v>
      </c>
      <c r="E237" s="69">
        <v>1933.1207065799999</v>
      </c>
      <c r="F237" s="69">
        <v>1922.8923988199999</v>
      </c>
      <c r="G237" s="69">
        <v>1910.1663405100001</v>
      </c>
      <c r="H237" s="69">
        <v>1899.8277512</v>
      </c>
      <c r="I237" s="69">
        <v>1930.2743614000001</v>
      </c>
      <c r="J237" s="69">
        <v>1998.0602302899999</v>
      </c>
      <c r="K237" s="69">
        <v>2073.2439024400001</v>
      </c>
      <c r="L237" s="69">
        <v>2065.8372827799999</v>
      </c>
      <c r="M237" s="69">
        <v>2039.51261967</v>
      </c>
      <c r="N237" s="69">
        <v>2034.9464285700001</v>
      </c>
      <c r="O237" s="69">
        <v>2062.1387283200002</v>
      </c>
      <c r="P237" s="69">
        <v>2072.7465437800001</v>
      </c>
      <c r="Q237" s="69">
        <v>2075.8286778400002</v>
      </c>
      <c r="R237" s="69">
        <v>2071.1195445899998</v>
      </c>
      <c r="S237" s="69">
        <v>2063.9444444400001</v>
      </c>
      <c r="T237" s="69">
        <v>2056.1835334500001</v>
      </c>
      <c r="U237" s="69">
        <v>2023.8559322000001</v>
      </c>
      <c r="V237" s="69">
        <v>2047.3487544499999</v>
      </c>
      <c r="W237" s="69">
        <v>2041.8190298500001</v>
      </c>
      <c r="X237" s="69">
        <v>2041.8803418800001</v>
      </c>
      <c r="Y237" s="69">
        <v>2076.86839577</v>
      </c>
    </row>
    <row r="238" spans="1:25" x14ac:dyDescent="0.25">
      <c r="A238" s="52">
        <v>21</v>
      </c>
      <c r="B238" s="69">
        <v>2045.0382409199999</v>
      </c>
      <c r="C238" s="69">
        <v>2001.87680462</v>
      </c>
      <c r="D238" s="69">
        <v>1950.0484027099999</v>
      </c>
      <c r="E238" s="69">
        <v>1930.1364522399999</v>
      </c>
      <c r="F238" s="69">
        <v>1954.56415279</v>
      </c>
      <c r="G238" s="69">
        <v>1955.3009708699999</v>
      </c>
      <c r="H238" s="69">
        <v>1985.5798479099999</v>
      </c>
      <c r="I238" s="69">
        <v>2348.5996240600002</v>
      </c>
      <c r="J238" s="69">
        <v>2336.9744942799998</v>
      </c>
      <c r="K238" s="69">
        <v>2334.9798224400001</v>
      </c>
      <c r="L238" s="69">
        <v>2326.4941176500001</v>
      </c>
      <c r="M238" s="69">
        <v>2319.40414508</v>
      </c>
      <c r="N238" s="69">
        <v>2315.9308510599999</v>
      </c>
      <c r="O238" s="69">
        <v>2311.36711281</v>
      </c>
      <c r="P238" s="69">
        <v>2311.0795974399998</v>
      </c>
      <c r="Q238" s="69">
        <v>2310.49907579</v>
      </c>
      <c r="R238" s="69">
        <v>2315.49905838</v>
      </c>
      <c r="S238" s="69">
        <v>2316.88419118</v>
      </c>
      <c r="T238" s="69">
        <v>2324.1787233999999</v>
      </c>
      <c r="U238" s="69">
        <v>2323.8015138800001</v>
      </c>
      <c r="V238" s="69">
        <v>2390.5212014099998</v>
      </c>
      <c r="W238" s="69">
        <v>2385.4166666699998</v>
      </c>
      <c r="X238" s="69">
        <v>2389.3119698400001</v>
      </c>
      <c r="Y238" s="69">
        <v>2784.0362595400002</v>
      </c>
    </row>
    <row r="239" spans="1:25" x14ac:dyDescent="0.25">
      <c r="A239" s="52">
        <v>22</v>
      </c>
      <c r="B239" s="69">
        <v>2417.81007752</v>
      </c>
      <c r="C239" s="69">
        <v>2336.5817825700001</v>
      </c>
      <c r="D239" s="69">
        <v>2336.5034280099999</v>
      </c>
      <c r="E239" s="69">
        <v>2340.7608695700001</v>
      </c>
      <c r="F239" s="69">
        <v>2340.6015779099998</v>
      </c>
      <c r="G239" s="69">
        <v>2342.4039408899998</v>
      </c>
      <c r="H239" s="69">
        <v>2346.65706052</v>
      </c>
      <c r="I239" s="69">
        <v>2184.2009569400002</v>
      </c>
      <c r="J239" s="69">
        <v>2129.4567219199998</v>
      </c>
      <c r="K239" s="69">
        <v>2081.6568047300002</v>
      </c>
      <c r="L239" s="69">
        <v>2040.43300654</v>
      </c>
      <c r="M239" s="69">
        <v>1968.63883848</v>
      </c>
      <c r="N239" s="69">
        <v>1982.7985074600001</v>
      </c>
      <c r="O239" s="69">
        <v>2020.8665338599999</v>
      </c>
      <c r="P239" s="69">
        <v>2007.43664717</v>
      </c>
      <c r="Q239" s="69">
        <v>2184.14327202</v>
      </c>
      <c r="R239" s="69">
        <v>2142.6542605300001</v>
      </c>
      <c r="S239" s="69">
        <v>2137.3694206999999</v>
      </c>
      <c r="T239" s="69">
        <v>2146.3893653499999</v>
      </c>
      <c r="U239" s="69">
        <v>2139.8122866899998</v>
      </c>
      <c r="V239" s="69">
        <v>2150.29746282</v>
      </c>
      <c r="W239" s="69">
        <v>2097.0593692000002</v>
      </c>
      <c r="X239" s="69">
        <v>2093.9232209699999</v>
      </c>
      <c r="Y239" s="69">
        <v>2073.1409650000001</v>
      </c>
    </row>
    <row r="240" spans="1:25" x14ac:dyDescent="0.25">
      <c r="A240" s="52">
        <v>23</v>
      </c>
      <c r="B240" s="69">
        <v>2097.6803118900002</v>
      </c>
      <c r="C240" s="69">
        <v>2145.8390579000002</v>
      </c>
      <c r="D240" s="69">
        <v>2143.5735439300001</v>
      </c>
      <c r="E240" s="69">
        <v>2191.2723658099999</v>
      </c>
      <c r="F240" s="69">
        <v>2194.9950149599999</v>
      </c>
      <c r="G240" s="69">
        <v>2191.2734452099999</v>
      </c>
      <c r="H240" s="69">
        <v>2196.1739130400001</v>
      </c>
      <c r="I240" s="69">
        <v>2332.7996164900001</v>
      </c>
      <c r="J240" s="69">
        <v>2353.5040431299999</v>
      </c>
      <c r="K240" s="69">
        <v>2393.9144736799999</v>
      </c>
      <c r="L240" s="69">
        <v>2444.7853736100001</v>
      </c>
      <c r="M240" s="69">
        <v>2426.83887916</v>
      </c>
      <c r="N240" s="69">
        <v>2433.1683168300001</v>
      </c>
      <c r="O240" s="69">
        <v>2379.1270611099999</v>
      </c>
      <c r="P240" s="69">
        <v>2390.8372092999998</v>
      </c>
      <c r="Q240" s="69">
        <v>2384.12264151</v>
      </c>
      <c r="R240" s="69">
        <v>2398.2903533899998</v>
      </c>
      <c r="S240" s="69">
        <v>2436.8732394399999</v>
      </c>
      <c r="T240" s="69">
        <v>2447.22318339</v>
      </c>
      <c r="U240" s="69">
        <v>2488.8688946000002</v>
      </c>
      <c r="V240" s="69">
        <v>2509.09090909</v>
      </c>
      <c r="W240" s="69">
        <v>2648.8312912299998</v>
      </c>
      <c r="X240" s="69">
        <v>2636.9097888699998</v>
      </c>
      <c r="Y240" s="69">
        <v>2453.4368932000002</v>
      </c>
    </row>
    <row r="241" spans="1:25" x14ac:dyDescent="0.25">
      <c r="A241" s="52">
        <v>24</v>
      </c>
      <c r="B241" s="69">
        <v>2368.4556720700002</v>
      </c>
      <c r="C241" s="69">
        <v>2313.10278578</v>
      </c>
      <c r="D241" s="69">
        <v>2269.46859903</v>
      </c>
      <c r="E241" s="69">
        <v>2276.5856031100002</v>
      </c>
      <c r="F241" s="69">
        <v>2283.9024390200002</v>
      </c>
      <c r="G241" s="69">
        <v>2287.1497584499998</v>
      </c>
      <c r="H241" s="69">
        <v>2286.0927152300001</v>
      </c>
      <c r="I241" s="69">
        <v>2311.4258911799998</v>
      </c>
      <c r="J241" s="69">
        <v>2288.7423043099998</v>
      </c>
      <c r="K241" s="69">
        <v>2271.7230273800001</v>
      </c>
      <c r="L241" s="69">
        <v>2259.6342412499998</v>
      </c>
      <c r="M241" s="69">
        <v>2249.41730934</v>
      </c>
      <c r="N241" s="69">
        <v>2236.3171806199998</v>
      </c>
      <c r="O241" s="69">
        <v>2231.6508538899998</v>
      </c>
      <c r="P241" s="69">
        <v>2227.3132968999998</v>
      </c>
      <c r="Q241" s="69">
        <v>2230.8956601999998</v>
      </c>
      <c r="R241" s="69">
        <v>2232.28971963</v>
      </c>
      <c r="S241" s="69">
        <v>2232.6194852899998</v>
      </c>
      <c r="T241" s="69">
        <v>2238.1625740899999</v>
      </c>
      <c r="U241" s="69">
        <v>2234.3959731499999</v>
      </c>
      <c r="V241" s="69">
        <v>2224.3348017600001</v>
      </c>
      <c r="W241" s="69">
        <v>2225.21217712</v>
      </c>
      <c r="X241" s="69">
        <v>2219.5488721800002</v>
      </c>
      <c r="Y241" s="69">
        <v>2261.3688212900001</v>
      </c>
    </row>
    <row r="242" spans="1:25" x14ac:dyDescent="0.25">
      <c r="A242" s="52">
        <v>25</v>
      </c>
      <c r="B242" s="69">
        <v>2295.71005917</v>
      </c>
      <c r="C242" s="69">
        <v>2310.8151093400002</v>
      </c>
      <c r="D242" s="69">
        <v>2321.4585414600001</v>
      </c>
      <c r="E242" s="69">
        <v>2326.5492957699998</v>
      </c>
      <c r="F242" s="69">
        <v>2294.5206861800002</v>
      </c>
      <c r="G242" s="69">
        <v>2279.4499999999998</v>
      </c>
      <c r="H242" s="69">
        <v>2321.4774951099998</v>
      </c>
      <c r="I242" s="69">
        <v>2320.9126213599998</v>
      </c>
      <c r="J242" s="69">
        <v>2310.5732484099999</v>
      </c>
      <c r="K242" s="69">
        <v>2311.7901748499999</v>
      </c>
      <c r="L242" s="69">
        <v>2309.19484702</v>
      </c>
      <c r="M242" s="69">
        <v>2294.0957446799998</v>
      </c>
      <c r="N242" s="69">
        <v>2283.3090246100001</v>
      </c>
      <c r="O242" s="69">
        <v>2281.2070657499999</v>
      </c>
      <c r="P242" s="69">
        <v>2270.9613572100002</v>
      </c>
      <c r="Q242" s="69">
        <v>2272.2349570199999</v>
      </c>
      <c r="R242" s="69">
        <v>2274.4197292099998</v>
      </c>
      <c r="S242" s="69">
        <v>2273.8307984799999</v>
      </c>
      <c r="T242" s="69">
        <v>2282.0595968399998</v>
      </c>
      <c r="U242" s="69">
        <v>2281.3541666699998</v>
      </c>
      <c r="V242" s="69">
        <v>2278.1859617099999</v>
      </c>
      <c r="W242" s="69">
        <v>2278.2633587800001</v>
      </c>
      <c r="X242" s="69">
        <v>2280.85519922</v>
      </c>
      <c r="Y242" s="69">
        <v>2281.4847590999998</v>
      </c>
    </row>
    <row r="243" spans="1:25" x14ac:dyDescent="0.25">
      <c r="A243" s="52">
        <v>26</v>
      </c>
      <c r="B243" s="69">
        <v>2292.15291751</v>
      </c>
      <c r="C243" s="69">
        <v>2300.2535496999999</v>
      </c>
      <c r="D243" s="69">
        <v>2321.8348623900001</v>
      </c>
      <c r="E243" s="69">
        <v>2298.7885010300001</v>
      </c>
      <c r="F243" s="69">
        <v>2298.6934156399998</v>
      </c>
      <c r="G243" s="69">
        <v>2288.2976554500001</v>
      </c>
      <c r="H243" s="69">
        <v>2283.9182452599998</v>
      </c>
      <c r="I243" s="69">
        <v>2203.1948565799999</v>
      </c>
      <c r="J243" s="69">
        <v>2158.9805375300002</v>
      </c>
      <c r="K243" s="69">
        <v>2120.09314141</v>
      </c>
      <c r="L243" s="69">
        <v>2087.473426</v>
      </c>
      <c r="M243" s="69">
        <v>2268.5238523899998</v>
      </c>
      <c r="N243" s="69">
        <v>2264.1743970299999</v>
      </c>
      <c r="O243" s="69">
        <v>2014.8409542700001</v>
      </c>
      <c r="P243" s="69">
        <v>2130.4871060199998</v>
      </c>
      <c r="Q243" s="69">
        <v>2125.1694094899999</v>
      </c>
      <c r="R243" s="69">
        <v>2052.8137254899998</v>
      </c>
      <c r="S243" s="69">
        <v>2271.2716762999999</v>
      </c>
      <c r="T243" s="69">
        <v>2271.2166962699998</v>
      </c>
      <c r="U243" s="69">
        <v>2231.8711385699999</v>
      </c>
      <c r="V243" s="69">
        <v>2282.0203892499999</v>
      </c>
      <c r="W243" s="69">
        <v>2264.2829457399998</v>
      </c>
      <c r="X243" s="69">
        <v>2263.9289239899999</v>
      </c>
      <c r="Y243" s="69">
        <v>2266.2199999999998</v>
      </c>
    </row>
    <row r="244" spans="1:25" x14ac:dyDescent="0.25">
      <c r="A244" s="52">
        <v>27</v>
      </c>
      <c r="B244" s="69">
        <v>2263.4631147499999</v>
      </c>
      <c r="C244" s="69">
        <v>2152.7376033099999</v>
      </c>
      <c r="D244" s="69">
        <v>2200.1349948100001</v>
      </c>
      <c r="E244" s="69">
        <v>2213.1799163199998</v>
      </c>
      <c r="F244" s="69">
        <v>2211.2473794500002</v>
      </c>
      <c r="G244" s="69">
        <v>2205.3790238800002</v>
      </c>
      <c r="H244" s="69">
        <v>2203.5772357699998</v>
      </c>
      <c r="I244" s="69">
        <v>2334.0294117600001</v>
      </c>
      <c r="J244" s="69">
        <v>2312.5068870499999</v>
      </c>
      <c r="K244" s="69">
        <v>2312.8559464</v>
      </c>
      <c r="L244" s="69">
        <v>2307.35650768</v>
      </c>
      <c r="M244" s="69">
        <v>2287.5222816400001</v>
      </c>
      <c r="N244" s="69">
        <v>2286.20752984</v>
      </c>
      <c r="O244" s="69">
        <v>2309.5952616</v>
      </c>
      <c r="P244" s="69">
        <v>2961.6018957299998</v>
      </c>
      <c r="Q244" s="69">
        <v>2962.00768492</v>
      </c>
      <c r="R244" s="69">
        <v>3077.2514619899998</v>
      </c>
      <c r="S244" s="69">
        <v>3071.2260536399999</v>
      </c>
      <c r="T244" s="69">
        <v>3080.8568904600002</v>
      </c>
      <c r="U244" s="69">
        <v>2987.8226514500002</v>
      </c>
      <c r="V244" s="69">
        <v>3010.8302583</v>
      </c>
      <c r="W244" s="69">
        <v>3017.8516377599999</v>
      </c>
      <c r="X244" s="69">
        <v>3019.3431372499999</v>
      </c>
      <c r="Y244" s="69">
        <v>3000.6256206600001</v>
      </c>
    </row>
    <row r="245" spans="1:25" x14ac:dyDescent="0.25">
      <c r="A245" s="52">
        <v>28</v>
      </c>
      <c r="B245" s="69">
        <v>2832.35059761</v>
      </c>
      <c r="C245" s="69">
        <v>2312.1485943799998</v>
      </c>
      <c r="D245" s="69">
        <v>2818.78024194</v>
      </c>
      <c r="E245" s="69">
        <v>2376.6294416199999</v>
      </c>
      <c r="F245" s="69">
        <v>2383.1739572699998</v>
      </c>
      <c r="G245" s="69">
        <v>2372.35649547</v>
      </c>
      <c r="H245" s="69">
        <v>2360.5024630500002</v>
      </c>
      <c r="I245" s="69">
        <v>2328.2289628200001</v>
      </c>
      <c r="J245" s="69">
        <v>2315.6868131900001</v>
      </c>
      <c r="K245" s="69">
        <v>2317.5522138699998</v>
      </c>
      <c r="L245" s="69">
        <v>2316.0806451600001</v>
      </c>
      <c r="M245" s="69">
        <v>2297.9022222200001</v>
      </c>
      <c r="N245" s="69">
        <v>2292.3831347400001</v>
      </c>
      <c r="O245" s="69">
        <v>2283.8484251999998</v>
      </c>
      <c r="P245" s="69">
        <v>3051.1342155000002</v>
      </c>
      <c r="Q245" s="69">
        <v>2927.6222435300001</v>
      </c>
      <c r="R245" s="69">
        <v>2931.72983479</v>
      </c>
      <c r="S245" s="69">
        <v>2933.9674952199998</v>
      </c>
      <c r="T245" s="69">
        <v>3063.9030837</v>
      </c>
      <c r="U245" s="69">
        <v>2944.18054338</v>
      </c>
      <c r="V245" s="69">
        <v>2960.9383624699999</v>
      </c>
      <c r="W245" s="69">
        <v>3001.3256484100002</v>
      </c>
      <c r="X245" s="69">
        <v>2991.0273972599998</v>
      </c>
      <c r="Y245" s="69">
        <v>2851.7443012899998</v>
      </c>
    </row>
    <row r="246" spans="1:25" x14ac:dyDescent="0.25">
      <c r="A246" s="52">
        <v>29</v>
      </c>
      <c r="B246" s="69">
        <v>2847.3678861799999</v>
      </c>
      <c r="C246" s="69">
        <v>2312.6158599400001</v>
      </c>
      <c r="D246" s="69">
        <v>2369.6288659799998</v>
      </c>
      <c r="E246" s="69">
        <v>2387.9067357499998</v>
      </c>
      <c r="F246" s="69">
        <v>2394.7150259099999</v>
      </c>
      <c r="G246" s="69">
        <v>2390.7201646100002</v>
      </c>
      <c r="H246" s="69">
        <v>2390.6006005999998</v>
      </c>
      <c r="I246" s="69">
        <v>2327.0136698199999</v>
      </c>
      <c r="J246" s="69">
        <v>2323.9476334300002</v>
      </c>
      <c r="K246" s="69">
        <v>2321.8265682699998</v>
      </c>
      <c r="L246" s="69">
        <v>2317.1682992000001</v>
      </c>
      <c r="M246" s="69">
        <v>2303.4155972399999</v>
      </c>
      <c r="N246" s="69">
        <v>2297.17635066</v>
      </c>
      <c r="O246" s="69">
        <v>2281.19956379</v>
      </c>
      <c r="P246" s="69">
        <v>2621.05995717</v>
      </c>
      <c r="Q246" s="69">
        <v>2616.0809371700002</v>
      </c>
      <c r="R246" s="69">
        <v>2435.1185344800001</v>
      </c>
      <c r="S246" s="69">
        <v>2435.6498951799999</v>
      </c>
      <c r="T246" s="69">
        <v>2451.7691579900002</v>
      </c>
      <c r="U246" s="69">
        <v>2444.43396226</v>
      </c>
      <c r="V246" s="69">
        <v>2571.4091350799999</v>
      </c>
      <c r="W246" s="69">
        <v>2521.8647541</v>
      </c>
      <c r="X246" s="69">
        <v>2508.70466321</v>
      </c>
      <c r="Y246" s="69">
        <v>2370.48167539</v>
      </c>
    </row>
    <row r="247" spans="1:25" x14ac:dyDescent="0.25">
      <c r="A247" s="52">
        <v>30</v>
      </c>
      <c r="B247" s="69">
        <v>2402.35102925</v>
      </c>
      <c r="C247" s="69">
        <v>2443.5345773899999</v>
      </c>
      <c r="D247" s="69">
        <v>2433.5973597399998</v>
      </c>
      <c r="E247" s="69">
        <v>2456.9247787600002</v>
      </c>
      <c r="F247" s="69">
        <v>2329.32596685</v>
      </c>
      <c r="G247" s="69">
        <v>2328.37541164</v>
      </c>
      <c r="H247" s="69">
        <v>2334.7278548600002</v>
      </c>
      <c r="I247" s="69">
        <v>2345.2547770699998</v>
      </c>
      <c r="J247" s="69">
        <v>2324.6998982700002</v>
      </c>
      <c r="K247" s="69">
        <v>2308.1284916200002</v>
      </c>
      <c r="L247" s="69">
        <v>2286.0701438800002</v>
      </c>
      <c r="M247" s="69">
        <v>2279.5019920300001</v>
      </c>
      <c r="N247" s="69">
        <v>2276.4917695499998</v>
      </c>
      <c r="O247" s="69">
        <v>2273.8656387699998</v>
      </c>
      <c r="P247" s="69">
        <v>2341.7189189199999</v>
      </c>
      <c r="Q247" s="69">
        <v>2345.6666666699998</v>
      </c>
      <c r="R247" s="69">
        <v>2342.45919478</v>
      </c>
      <c r="S247" s="69">
        <v>2343.87301587</v>
      </c>
      <c r="T247" s="69">
        <v>2359.6749522</v>
      </c>
      <c r="U247" s="69">
        <v>2354.4190476200001</v>
      </c>
      <c r="V247" s="69">
        <v>2578.7046123700002</v>
      </c>
      <c r="W247" s="69">
        <v>2559.9689441</v>
      </c>
      <c r="X247" s="69">
        <v>2534.66527197</v>
      </c>
      <c r="Y247" s="69">
        <v>2518.0338266399999</v>
      </c>
    </row>
    <row r="248" spans="1:25" outlineLevel="1" x14ac:dyDescent="0.25">
      <c r="A248" s="52">
        <v>31</v>
      </c>
      <c r="B248" s="69">
        <v>2425.9234972700001</v>
      </c>
      <c r="C248" s="69">
        <v>2301.0077519400002</v>
      </c>
      <c r="D248" s="69">
        <v>2335.7491675900001</v>
      </c>
      <c r="E248" s="69">
        <v>2361.3043478300001</v>
      </c>
      <c r="F248" s="69">
        <v>2380.41248606</v>
      </c>
      <c r="G248" s="69">
        <v>2364.0863787399999</v>
      </c>
      <c r="H248" s="69">
        <v>2379.7739504800002</v>
      </c>
      <c r="I248" s="69">
        <v>2075.2569593100002</v>
      </c>
      <c r="J248" s="69">
        <v>2037.37435897</v>
      </c>
      <c r="K248" s="69">
        <v>1977.1240601500001</v>
      </c>
      <c r="L248" s="69">
        <v>1942.0126926600001</v>
      </c>
      <c r="M248" s="69">
        <v>1906.14070352</v>
      </c>
      <c r="N248" s="69">
        <v>2158.6085150600002</v>
      </c>
      <c r="O248" s="69">
        <v>2160.8222222200002</v>
      </c>
      <c r="P248" s="69">
        <v>2154.8418756800002</v>
      </c>
      <c r="Q248" s="69">
        <v>2153.3947939300001</v>
      </c>
      <c r="R248" s="69">
        <v>2149.0889132799998</v>
      </c>
      <c r="S248" s="69">
        <v>2148.7940234799999</v>
      </c>
      <c r="T248" s="69">
        <v>2162.1407907399998</v>
      </c>
      <c r="U248" s="69">
        <v>2151.4985590800002</v>
      </c>
      <c r="V248" s="69">
        <v>2116.7853610299999</v>
      </c>
      <c r="W248" s="69">
        <v>2171.7954070999999</v>
      </c>
      <c r="X248" s="69">
        <v>2117.8270042200002</v>
      </c>
      <c r="Y248" s="69">
        <v>2147.9424306999999</v>
      </c>
    </row>
    <row r="249" spans="1:25" x14ac:dyDescent="0.25">
      <c r="B249" s="74">
        <v>1</v>
      </c>
      <c r="C249" s="74">
        <v>2</v>
      </c>
      <c r="D249" s="74">
        <v>3</v>
      </c>
      <c r="E249" s="74">
        <v>4</v>
      </c>
      <c r="F249" s="74">
        <v>5</v>
      </c>
      <c r="G249" s="74">
        <v>6</v>
      </c>
      <c r="H249" s="74">
        <v>7</v>
      </c>
      <c r="I249" s="74">
        <v>8</v>
      </c>
      <c r="J249" s="74">
        <v>9</v>
      </c>
      <c r="K249" s="74">
        <v>10</v>
      </c>
      <c r="L249" s="74">
        <v>11</v>
      </c>
      <c r="M249" s="74">
        <v>12</v>
      </c>
      <c r="N249" s="74">
        <v>13</v>
      </c>
      <c r="O249" s="74">
        <v>14</v>
      </c>
      <c r="P249" s="74">
        <v>15</v>
      </c>
      <c r="Q249" s="74">
        <v>16</v>
      </c>
      <c r="R249" s="74">
        <v>17</v>
      </c>
      <c r="S249" s="74">
        <v>18</v>
      </c>
      <c r="T249" s="74">
        <v>19</v>
      </c>
      <c r="U249" s="74">
        <v>20</v>
      </c>
      <c r="V249" s="74">
        <v>21</v>
      </c>
      <c r="W249" s="74">
        <v>22</v>
      </c>
      <c r="X249" s="74">
        <v>23</v>
      </c>
      <c r="Y249" s="74">
        <v>24</v>
      </c>
    </row>
    <row r="250" spans="1:25" ht="18.75" x14ac:dyDescent="0.25">
      <c r="A250" s="111" t="s">
        <v>67</v>
      </c>
      <c r="B250" s="112" t="s">
        <v>120</v>
      </c>
      <c r="C250" s="112"/>
      <c r="D250" s="112"/>
      <c r="E250" s="112"/>
      <c r="F250" s="112"/>
      <c r="G250" s="112"/>
      <c r="H250" s="112"/>
      <c r="I250" s="112"/>
      <c r="J250" s="112"/>
      <c r="K250" s="112"/>
      <c r="L250" s="112"/>
      <c r="M250" s="112"/>
      <c r="N250" s="112"/>
      <c r="O250" s="112"/>
      <c r="P250" s="112"/>
      <c r="Q250" s="112"/>
      <c r="R250" s="112"/>
      <c r="S250" s="112"/>
      <c r="T250" s="112"/>
      <c r="U250" s="112"/>
      <c r="V250" s="112"/>
      <c r="W250" s="112"/>
      <c r="X250" s="112"/>
      <c r="Y250" s="112"/>
    </row>
    <row r="251" spans="1:25" x14ac:dyDescent="0.25">
      <c r="A251" s="111"/>
      <c r="B251" s="51" t="s">
        <v>69</v>
      </c>
      <c r="C251" s="51" t="s">
        <v>70</v>
      </c>
      <c r="D251" s="51" t="s">
        <v>71</v>
      </c>
      <c r="E251" s="51" t="s">
        <v>72</v>
      </c>
      <c r="F251" s="51" t="s">
        <v>73</v>
      </c>
      <c r="G251" s="51" t="s">
        <v>74</v>
      </c>
      <c r="H251" s="51" t="s">
        <v>75</v>
      </c>
      <c r="I251" s="51" t="s">
        <v>76</v>
      </c>
      <c r="J251" s="51" t="s">
        <v>77</v>
      </c>
      <c r="K251" s="51" t="s">
        <v>78</v>
      </c>
      <c r="L251" s="51" t="s">
        <v>79</v>
      </c>
      <c r="M251" s="51" t="s">
        <v>80</v>
      </c>
      <c r="N251" s="51" t="s">
        <v>81</v>
      </c>
      <c r="O251" s="51" t="s">
        <v>82</v>
      </c>
      <c r="P251" s="51" t="s">
        <v>83</v>
      </c>
      <c r="Q251" s="51" t="s">
        <v>84</v>
      </c>
      <c r="R251" s="51" t="s">
        <v>85</v>
      </c>
      <c r="S251" s="51" t="s">
        <v>86</v>
      </c>
      <c r="T251" s="51" t="s">
        <v>87</v>
      </c>
      <c r="U251" s="51" t="s">
        <v>88</v>
      </c>
      <c r="V251" s="51" t="s">
        <v>89</v>
      </c>
      <c r="W251" s="51" t="s">
        <v>90</v>
      </c>
      <c r="X251" s="51" t="s">
        <v>91</v>
      </c>
      <c r="Y251" s="51" t="s">
        <v>92</v>
      </c>
    </row>
    <row r="252" spans="1:25" x14ac:dyDescent="0.25">
      <c r="A252" s="52">
        <v>1</v>
      </c>
      <c r="B252" s="69">
        <v>406.32680341000002</v>
      </c>
      <c r="C252" s="69">
        <v>415.62810138999998</v>
      </c>
      <c r="D252" s="69">
        <v>419.15726029000001</v>
      </c>
      <c r="E252" s="69">
        <v>417.91662530000002</v>
      </c>
      <c r="F252" s="69">
        <v>418.34615583999999</v>
      </c>
      <c r="G252" s="69">
        <v>421.7791383</v>
      </c>
      <c r="H252" s="69">
        <v>422.43291262999998</v>
      </c>
      <c r="I252" s="69">
        <v>422.78721261999999</v>
      </c>
      <c r="J252" s="69">
        <v>414.56144404999998</v>
      </c>
      <c r="K252" s="69">
        <v>415.75587912999998</v>
      </c>
      <c r="L252" s="69">
        <v>407.5593035</v>
      </c>
      <c r="M252" s="69">
        <v>407.36413961</v>
      </c>
      <c r="N252" s="69">
        <v>412.55507417000001</v>
      </c>
      <c r="O252" s="69">
        <v>415.22442604000003</v>
      </c>
      <c r="P252" s="69">
        <v>420.59080431000001</v>
      </c>
      <c r="Q252" s="69">
        <v>424.25478278000003</v>
      </c>
      <c r="R252" s="69">
        <v>421.25438022999998</v>
      </c>
      <c r="S252" s="69">
        <v>410.52848008000001</v>
      </c>
      <c r="T252" s="69">
        <v>397.62401670000003</v>
      </c>
      <c r="U252" s="69">
        <v>401.09747675</v>
      </c>
      <c r="V252" s="69">
        <v>405.56592861000001</v>
      </c>
      <c r="W252" s="69">
        <v>408.97905495999998</v>
      </c>
      <c r="X252" s="69">
        <v>413.52824181</v>
      </c>
      <c r="Y252" s="69">
        <v>426.85309045000002</v>
      </c>
    </row>
    <row r="253" spans="1:25" x14ac:dyDescent="0.25">
      <c r="A253" s="52">
        <v>2</v>
      </c>
      <c r="B253" s="69">
        <v>440.56189481000001</v>
      </c>
      <c r="C253" s="69">
        <v>438.38726486000002</v>
      </c>
      <c r="D253" s="69">
        <v>435.65100153999998</v>
      </c>
      <c r="E253" s="69">
        <v>437.90486126000002</v>
      </c>
      <c r="F253" s="69">
        <v>436.38792984000003</v>
      </c>
      <c r="G253" s="69">
        <v>437.07974697999998</v>
      </c>
      <c r="H253" s="69">
        <v>426.07443873</v>
      </c>
      <c r="I253" s="69">
        <v>410.14851888999999</v>
      </c>
      <c r="J253" s="69">
        <v>401.88236253999997</v>
      </c>
      <c r="K253" s="69">
        <v>399.27348222000001</v>
      </c>
      <c r="L253" s="69">
        <v>402.34880625</v>
      </c>
      <c r="M253" s="69">
        <v>405.13931925999998</v>
      </c>
      <c r="N253" s="69">
        <v>408.08185460999999</v>
      </c>
      <c r="O253" s="69">
        <v>411.43442778999997</v>
      </c>
      <c r="P253" s="69">
        <v>414.40243556000001</v>
      </c>
      <c r="Q253" s="69">
        <v>413.86992862</v>
      </c>
      <c r="R253" s="69">
        <v>412.13141879</v>
      </c>
      <c r="S253" s="69">
        <v>402.63649556000001</v>
      </c>
      <c r="T253" s="69">
        <v>393.48640390000003</v>
      </c>
      <c r="U253" s="69">
        <v>400.89238180000001</v>
      </c>
      <c r="V253" s="69">
        <v>406.40312119999999</v>
      </c>
      <c r="W253" s="69">
        <v>404.71389343999999</v>
      </c>
      <c r="X253" s="69">
        <v>404.87786513999998</v>
      </c>
      <c r="Y253" s="69">
        <v>410.72216709000003</v>
      </c>
    </row>
    <row r="254" spans="1:25" x14ac:dyDescent="0.25">
      <c r="A254" s="52">
        <v>3</v>
      </c>
      <c r="B254" s="69">
        <v>414.01596178</v>
      </c>
      <c r="C254" s="69">
        <v>422.11052891000003</v>
      </c>
      <c r="D254" s="69">
        <v>427.75720058000002</v>
      </c>
      <c r="E254" s="69">
        <v>433.59909395</v>
      </c>
      <c r="F254" s="69">
        <v>434.83830573</v>
      </c>
      <c r="G254" s="69">
        <v>425.52521939000002</v>
      </c>
      <c r="H254" s="69">
        <v>414.90980272000002</v>
      </c>
      <c r="I254" s="69">
        <v>401.28857246000001</v>
      </c>
      <c r="J254" s="69">
        <v>390.50576627999999</v>
      </c>
      <c r="K254" s="69">
        <v>391.78636691999998</v>
      </c>
      <c r="L254" s="69">
        <v>393.03821850999998</v>
      </c>
      <c r="M254" s="69">
        <v>393.45742561999998</v>
      </c>
      <c r="N254" s="69">
        <v>399.63287983999999</v>
      </c>
      <c r="O254" s="69">
        <v>402.26874697</v>
      </c>
      <c r="P254" s="69">
        <v>406.61786322</v>
      </c>
      <c r="Q254" s="69">
        <v>411.41135639999999</v>
      </c>
      <c r="R254" s="69">
        <v>407.99811296000001</v>
      </c>
      <c r="S254" s="69">
        <v>399.11014870000002</v>
      </c>
      <c r="T254" s="69">
        <v>389.99087193000003</v>
      </c>
      <c r="U254" s="69">
        <v>394.00735119000001</v>
      </c>
      <c r="V254" s="69">
        <v>398.24671289999998</v>
      </c>
      <c r="W254" s="69">
        <v>401.15930666999998</v>
      </c>
      <c r="X254" s="69">
        <v>403.46653864000001</v>
      </c>
      <c r="Y254" s="69">
        <v>410.60186947</v>
      </c>
    </row>
    <row r="255" spans="1:25" x14ac:dyDescent="0.25">
      <c r="A255" s="52">
        <v>4</v>
      </c>
      <c r="B255" s="69">
        <v>417.17006135000003</v>
      </c>
      <c r="C255" s="69">
        <v>429.81507127999998</v>
      </c>
      <c r="D255" s="69">
        <v>434.55537975999999</v>
      </c>
      <c r="E255" s="69">
        <v>437.46255237000003</v>
      </c>
      <c r="F255" s="69">
        <v>436.37901187</v>
      </c>
      <c r="G255" s="69">
        <v>433.53077786</v>
      </c>
      <c r="H255" s="69">
        <v>427.69308195000002</v>
      </c>
      <c r="I255" s="69">
        <v>407.04927765999997</v>
      </c>
      <c r="J255" s="69">
        <v>396.85705164000001</v>
      </c>
      <c r="K255" s="69">
        <v>392.51662929000003</v>
      </c>
      <c r="L255" s="69">
        <v>378.85340650000001</v>
      </c>
      <c r="M255" s="69">
        <v>376.59322608999997</v>
      </c>
      <c r="N255" s="69">
        <v>383.19272243</v>
      </c>
      <c r="O255" s="69">
        <v>384.53433331999997</v>
      </c>
      <c r="P255" s="69">
        <v>387.23703799999998</v>
      </c>
      <c r="Q255" s="69">
        <v>389.06865396000001</v>
      </c>
      <c r="R255" s="69">
        <v>387.46650077999999</v>
      </c>
      <c r="S255" s="69">
        <v>378.12750459</v>
      </c>
      <c r="T255" s="69">
        <v>368.77105660000001</v>
      </c>
      <c r="U255" s="69">
        <v>369.40438840000002</v>
      </c>
      <c r="V255" s="69">
        <v>377.10016256</v>
      </c>
      <c r="W255" s="69">
        <v>381.12999244999997</v>
      </c>
      <c r="X255" s="69">
        <v>388.00049510000002</v>
      </c>
      <c r="Y255" s="69">
        <v>395.47642459000002</v>
      </c>
    </row>
    <row r="256" spans="1:25" x14ac:dyDescent="0.25">
      <c r="A256" s="52">
        <v>5</v>
      </c>
      <c r="B256" s="69">
        <v>397.27699962000003</v>
      </c>
      <c r="C256" s="69">
        <v>407.40948963</v>
      </c>
      <c r="D256" s="69">
        <v>409.77396192999998</v>
      </c>
      <c r="E256" s="69">
        <v>412.22331143999997</v>
      </c>
      <c r="F256" s="69">
        <v>411.07219053</v>
      </c>
      <c r="G256" s="69">
        <v>406.31141155</v>
      </c>
      <c r="H256" s="69">
        <v>391.64691227999998</v>
      </c>
      <c r="I256" s="69">
        <v>376.04474637999999</v>
      </c>
      <c r="J256" s="69">
        <v>367.82643092000001</v>
      </c>
      <c r="K256" s="69">
        <v>362.06025940000001</v>
      </c>
      <c r="L256" s="69">
        <v>360.13737483</v>
      </c>
      <c r="M256" s="69">
        <v>364.85631991000002</v>
      </c>
      <c r="N256" s="69">
        <v>366.89157736999999</v>
      </c>
      <c r="O256" s="69">
        <v>368.282962</v>
      </c>
      <c r="P256" s="69">
        <v>371.25638680999998</v>
      </c>
      <c r="Q256" s="69">
        <v>375.67022372999998</v>
      </c>
      <c r="R256" s="69">
        <v>376.19529383000003</v>
      </c>
      <c r="S256" s="69">
        <v>365.65692595000002</v>
      </c>
      <c r="T256" s="69">
        <v>355.43045044000002</v>
      </c>
      <c r="U256" s="69">
        <v>355.49106160999997</v>
      </c>
      <c r="V256" s="69">
        <v>362.38067918000002</v>
      </c>
      <c r="W256" s="69">
        <v>364.36664346999999</v>
      </c>
      <c r="X256" s="69">
        <v>367.32827459999999</v>
      </c>
      <c r="Y256" s="69">
        <v>369.35165018999999</v>
      </c>
    </row>
    <row r="257" spans="1:25" x14ac:dyDescent="0.25">
      <c r="A257" s="52">
        <v>6</v>
      </c>
      <c r="B257" s="69">
        <v>389.54479400999998</v>
      </c>
      <c r="C257" s="69">
        <v>403.29826951000001</v>
      </c>
      <c r="D257" s="69">
        <v>408.32365998</v>
      </c>
      <c r="E257" s="69">
        <v>410.67219512000003</v>
      </c>
      <c r="F257" s="69">
        <v>410.28679440000002</v>
      </c>
      <c r="G257" s="69">
        <v>406.63572886999998</v>
      </c>
      <c r="H257" s="69">
        <v>390.9670888</v>
      </c>
      <c r="I257" s="69">
        <v>377.62989471999998</v>
      </c>
      <c r="J257" s="69">
        <v>365.95630728999998</v>
      </c>
      <c r="K257" s="69">
        <v>359.82292652000001</v>
      </c>
      <c r="L257" s="69">
        <v>360.40248364000001</v>
      </c>
      <c r="M257" s="69">
        <v>363.26015426999999</v>
      </c>
      <c r="N257" s="69">
        <v>364.96847244999998</v>
      </c>
      <c r="O257" s="69">
        <v>365.96553532000001</v>
      </c>
      <c r="P257" s="69">
        <v>370.02274112999999</v>
      </c>
      <c r="Q257" s="69">
        <v>372.13319629</v>
      </c>
      <c r="R257" s="69">
        <v>370.74988592</v>
      </c>
      <c r="S257" s="69">
        <v>366.67618076999997</v>
      </c>
      <c r="T257" s="69">
        <v>356.63395944000001</v>
      </c>
      <c r="U257" s="69">
        <v>353.91637752000003</v>
      </c>
      <c r="V257" s="69">
        <v>362.26127087999998</v>
      </c>
      <c r="W257" s="69">
        <v>362.67325531</v>
      </c>
      <c r="X257" s="69">
        <v>363.92870457999999</v>
      </c>
      <c r="Y257" s="69">
        <v>369.45560354000003</v>
      </c>
    </row>
    <row r="258" spans="1:25" x14ac:dyDescent="0.25">
      <c r="A258" s="52">
        <v>7</v>
      </c>
      <c r="B258" s="69">
        <v>385.26022351</v>
      </c>
      <c r="C258" s="69">
        <v>379.97848807999998</v>
      </c>
      <c r="D258" s="69">
        <v>385.84922220999999</v>
      </c>
      <c r="E258" s="69">
        <v>390.53935422000001</v>
      </c>
      <c r="F258" s="69">
        <v>389.99755980999998</v>
      </c>
      <c r="G258" s="69">
        <v>386.62614596999998</v>
      </c>
      <c r="H258" s="69">
        <v>382.25178635999998</v>
      </c>
      <c r="I258" s="69">
        <v>382.25254755999998</v>
      </c>
      <c r="J258" s="69">
        <v>370.40182162999997</v>
      </c>
      <c r="K258" s="69">
        <v>353.64879231999998</v>
      </c>
      <c r="L258" s="69">
        <v>347.89468570999998</v>
      </c>
      <c r="M258" s="69">
        <v>348.24320985000003</v>
      </c>
      <c r="N258" s="69">
        <v>352.20361308000003</v>
      </c>
      <c r="O258" s="69">
        <v>353.09096383000002</v>
      </c>
      <c r="P258" s="69">
        <v>356.13335155999999</v>
      </c>
      <c r="Q258" s="69">
        <v>355.77306197000001</v>
      </c>
      <c r="R258" s="69">
        <v>356.51517258000001</v>
      </c>
      <c r="S258" s="69">
        <v>350.88296437999998</v>
      </c>
      <c r="T258" s="69">
        <v>343.19189928999998</v>
      </c>
      <c r="U258" s="69">
        <v>347.46367313000002</v>
      </c>
      <c r="V258" s="69">
        <v>350.78402030000001</v>
      </c>
      <c r="W258" s="69">
        <v>354.07997798999997</v>
      </c>
      <c r="X258" s="69">
        <v>361.90904939000001</v>
      </c>
      <c r="Y258" s="69">
        <v>372.85560392999997</v>
      </c>
    </row>
    <row r="259" spans="1:25" x14ac:dyDescent="0.25">
      <c r="A259" s="52">
        <v>8</v>
      </c>
      <c r="B259" s="69">
        <v>371.34905691</v>
      </c>
      <c r="C259" s="69">
        <v>377.67623751000002</v>
      </c>
      <c r="D259" s="69">
        <v>383.79792981999998</v>
      </c>
      <c r="E259" s="69">
        <v>389.59467620999999</v>
      </c>
      <c r="F259" s="69">
        <v>392.08289045999999</v>
      </c>
      <c r="G259" s="69">
        <v>387.54858411999999</v>
      </c>
      <c r="H259" s="69">
        <v>390.81411271000002</v>
      </c>
      <c r="I259" s="69">
        <v>388.63153277999999</v>
      </c>
      <c r="J259" s="69">
        <v>377.42370790000001</v>
      </c>
      <c r="K259" s="69">
        <v>362.98587294999999</v>
      </c>
      <c r="L259" s="69">
        <v>353.52371983</v>
      </c>
      <c r="M259" s="69">
        <v>353.37072140999999</v>
      </c>
      <c r="N259" s="69">
        <v>358.27047757000003</v>
      </c>
      <c r="O259" s="69">
        <v>360.66151450000001</v>
      </c>
      <c r="P259" s="69">
        <v>362.71330654000002</v>
      </c>
      <c r="Q259" s="69">
        <v>364.19459649999999</v>
      </c>
      <c r="R259" s="69">
        <v>362.96762862000003</v>
      </c>
      <c r="S259" s="69">
        <v>350.96728351000002</v>
      </c>
      <c r="T259" s="69">
        <v>336.31706867999998</v>
      </c>
      <c r="U259" s="69">
        <v>335.87098451999998</v>
      </c>
      <c r="V259" s="69">
        <v>341.57727267000001</v>
      </c>
      <c r="W259" s="69">
        <v>349.22103282</v>
      </c>
      <c r="X259" s="69">
        <v>352.4469034</v>
      </c>
      <c r="Y259" s="69">
        <v>352.64479891000002</v>
      </c>
    </row>
    <row r="260" spans="1:25" x14ac:dyDescent="0.25">
      <c r="A260" s="52">
        <v>9</v>
      </c>
      <c r="B260" s="69">
        <v>367.63471843000002</v>
      </c>
      <c r="C260" s="69">
        <v>372.11045935999999</v>
      </c>
      <c r="D260" s="69">
        <v>380.57719128999997</v>
      </c>
      <c r="E260" s="69">
        <v>384.72395256999999</v>
      </c>
      <c r="F260" s="69">
        <v>384.86907239999999</v>
      </c>
      <c r="G260" s="69">
        <v>377.55634287999999</v>
      </c>
      <c r="H260" s="69">
        <v>361.62950948000002</v>
      </c>
      <c r="I260" s="69">
        <v>348.08737402999998</v>
      </c>
      <c r="J260" s="69">
        <v>351.55500714999999</v>
      </c>
      <c r="K260" s="69">
        <v>348.41718995000002</v>
      </c>
      <c r="L260" s="69">
        <v>347.16330631</v>
      </c>
      <c r="M260" s="69">
        <v>351.41385764</v>
      </c>
      <c r="N260" s="69">
        <v>349.92999881999998</v>
      </c>
      <c r="O260" s="69">
        <v>351.97530589000002</v>
      </c>
      <c r="P260" s="69">
        <v>353.31235121999998</v>
      </c>
      <c r="Q260" s="69">
        <v>354.00235457000002</v>
      </c>
      <c r="R260" s="69">
        <v>351.06997301000001</v>
      </c>
      <c r="S260" s="69">
        <v>344.33234641000001</v>
      </c>
      <c r="T260" s="69">
        <v>339.63082537999998</v>
      </c>
      <c r="U260" s="69">
        <v>340.83555195000002</v>
      </c>
      <c r="V260" s="69">
        <v>346.05087380999998</v>
      </c>
      <c r="W260" s="69">
        <v>349.25919334000002</v>
      </c>
      <c r="X260" s="69">
        <v>350.24839678000001</v>
      </c>
      <c r="Y260" s="69">
        <v>348.86440214999999</v>
      </c>
    </row>
    <row r="261" spans="1:25" x14ac:dyDescent="0.25">
      <c r="A261" s="52">
        <v>10</v>
      </c>
      <c r="B261" s="69">
        <v>373.11512954</v>
      </c>
      <c r="C261" s="69">
        <v>384.20347724999999</v>
      </c>
      <c r="D261" s="69">
        <v>387.22202927000001</v>
      </c>
      <c r="E261" s="69">
        <v>390.78640465000001</v>
      </c>
      <c r="F261" s="69">
        <v>391.16667554999998</v>
      </c>
      <c r="G261" s="69">
        <v>385.50751044999998</v>
      </c>
      <c r="H261" s="69">
        <v>371.09926041</v>
      </c>
      <c r="I261" s="69">
        <v>356.54804536</v>
      </c>
      <c r="J261" s="69">
        <v>346.05412783999998</v>
      </c>
      <c r="K261" s="69">
        <v>341.12618530999998</v>
      </c>
      <c r="L261" s="69">
        <v>343.32414483000002</v>
      </c>
      <c r="M261" s="69">
        <v>345.14673950999997</v>
      </c>
      <c r="N261" s="69">
        <v>344.85089676000001</v>
      </c>
      <c r="O261" s="69">
        <v>343.96874688999998</v>
      </c>
      <c r="P261" s="69">
        <v>351.44462276000002</v>
      </c>
      <c r="Q261" s="69">
        <v>354.21689078999998</v>
      </c>
      <c r="R261" s="69">
        <v>349.77329822000002</v>
      </c>
      <c r="S261" s="69">
        <v>342.47039781000001</v>
      </c>
      <c r="T261" s="69">
        <v>338.34032321000001</v>
      </c>
      <c r="U261" s="69">
        <v>341.39263560000001</v>
      </c>
      <c r="V261" s="69">
        <v>343.92558028000002</v>
      </c>
      <c r="W261" s="69">
        <v>349.40670397999997</v>
      </c>
      <c r="X261" s="69">
        <v>349.98838482000002</v>
      </c>
      <c r="Y261" s="69">
        <v>357.93920154</v>
      </c>
    </row>
    <row r="262" spans="1:25" x14ac:dyDescent="0.25">
      <c r="A262" s="52">
        <v>11</v>
      </c>
      <c r="B262" s="69">
        <v>357.06995171</v>
      </c>
      <c r="C262" s="69">
        <v>376.52728485</v>
      </c>
      <c r="D262" s="69">
        <v>384.94821566000002</v>
      </c>
      <c r="E262" s="69">
        <v>387.23979730000002</v>
      </c>
      <c r="F262" s="69">
        <v>389.60557741999997</v>
      </c>
      <c r="G262" s="69">
        <v>383.75882311999999</v>
      </c>
      <c r="H262" s="69">
        <v>374.21909326999997</v>
      </c>
      <c r="I262" s="69">
        <v>361.04827982</v>
      </c>
      <c r="J262" s="69">
        <v>352.76138348000001</v>
      </c>
      <c r="K262" s="69">
        <v>349.52324937999998</v>
      </c>
      <c r="L262" s="69">
        <v>349.35544028999999</v>
      </c>
      <c r="M262" s="69">
        <v>354.19065748999998</v>
      </c>
      <c r="N262" s="69">
        <v>358.04374307</v>
      </c>
      <c r="O262" s="69">
        <v>363.75907245000002</v>
      </c>
      <c r="P262" s="69">
        <v>369.35020644000002</v>
      </c>
      <c r="Q262" s="69">
        <v>375.86307933000001</v>
      </c>
      <c r="R262" s="69">
        <v>373.26128375000002</v>
      </c>
      <c r="S262" s="69">
        <v>366.45493188</v>
      </c>
      <c r="T262" s="69">
        <v>357.43304315</v>
      </c>
      <c r="U262" s="69">
        <v>354.49514347000002</v>
      </c>
      <c r="V262" s="69">
        <v>353.32248784000001</v>
      </c>
      <c r="W262" s="69">
        <v>356.03474790000001</v>
      </c>
      <c r="X262" s="69">
        <v>361.77577305</v>
      </c>
      <c r="Y262" s="69">
        <v>371.04123599000002</v>
      </c>
    </row>
    <row r="263" spans="1:25" x14ac:dyDescent="0.25">
      <c r="A263" s="52">
        <v>12</v>
      </c>
      <c r="B263" s="69">
        <v>379.70700926000001</v>
      </c>
      <c r="C263" s="69">
        <v>389.14654874000001</v>
      </c>
      <c r="D263" s="69">
        <v>391.15412125</v>
      </c>
      <c r="E263" s="69">
        <v>391.05417144</v>
      </c>
      <c r="F263" s="69">
        <v>392.78273715</v>
      </c>
      <c r="G263" s="69">
        <v>391.33748265999998</v>
      </c>
      <c r="H263" s="69">
        <v>380.7425192</v>
      </c>
      <c r="I263" s="69">
        <v>365.14498178000002</v>
      </c>
      <c r="J263" s="69">
        <v>357.38334687999998</v>
      </c>
      <c r="K263" s="69">
        <v>357.62770131000002</v>
      </c>
      <c r="L263" s="69">
        <v>356.10259943</v>
      </c>
      <c r="M263" s="69">
        <v>358.76451943000001</v>
      </c>
      <c r="N263" s="69">
        <v>359.19057300999998</v>
      </c>
      <c r="O263" s="69">
        <v>365.56084189000001</v>
      </c>
      <c r="P263" s="69">
        <v>364.71378530999999</v>
      </c>
      <c r="Q263" s="69">
        <v>364.04273244000001</v>
      </c>
      <c r="R263" s="69">
        <v>364.22855207999999</v>
      </c>
      <c r="S263" s="69">
        <v>356.16956397000001</v>
      </c>
      <c r="T263" s="69">
        <v>355.13335332999998</v>
      </c>
      <c r="U263" s="69">
        <v>358.32071255</v>
      </c>
      <c r="V263" s="69">
        <v>360.18133282999997</v>
      </c>
      <c r="W263" s="69">
        <v>366.25129276000001</v>
      </c>
      <c r="X263" s="69">
        <v>370.88818232</v>
      </c>
      <c r="Y263" s="69">
        <v>379.63308470999999</v>
      </c>
    </row>
    <row r="264" spans="1:25" x14ac:dyDescent="0.25">
      <c r="A264" s="52">
        <v>13</v>
      </c>
      <c r="B264" s="69">
        <v>389.82416129000001</v>
      </c>
      <c r="C264" s="69">
        <v>399.74080666999998</v>
      </c>
      <c r="D264" s="69">
        <v>406.27776682000001</v>
      </c>
      <c r="E264" s="69">
        <v>405.05027521</v>
      </c>
      <c r="F264" s="69">
        <v>401.99963919999999</v>
      </c>
      <c r="G264" s="69">
        <v>395.46933711999998</v>
      </c>
      <c r="H264" s="69">
        <v>381.76768665999998</v>
      </c>
      <c r="I264" s="69">
        <v>367.00426106999998</v>
      </c>
      <c r="J264" s="69">
        <v>358.61826576999999</v>
      </c>
      <c r="K264" s="69">
        <v>355.18298063999998</v>
      </c>
      <c r="L264" s="69">
        <v>353.36819020000002</v>
      </c>
      <c r="M264" s="69">
        <v>356.88934985999998</v>
      </c>
      <c r="N264" s="69">
        <v>354.99484115000001</v>
      </c>
      <c r="O264" s="69">
        <v>357.18384630000003</v>
      </c>
      <c r="P264" s="69">
        <v>359.33590964000001</v>
      </c>
      <c r="Q264" s="69">
        <v>359.75926483000001</v>
      </c>
      <c r="R264" s="69">
        <v>354.76618208000002</v>
      </c>
      <c r="S264" s="69">
        <v>352.68057806000002</v>
      </c>
      <c r="T264" s="69">
        <v>350.45405875</v>
      </c>
      <c r="U264" s="69">
        <v>352.72529128999997</v>
      </c>
      <c r="V264" s="69">
        <v>355.95443782000001</v>
      </c>
      <c r="W264" s="69">
        <v>357.77844685999997</v>
      </c>
      <c r="X264" s="69">
        <v>366.03855303</v>
      </c>
      <c r="Y264" s="69">
        <v>371.57421952999999</v>
      </c>
    </row>
    <row r="265" spans="1:25" x14ac:dyDescent="0.25">
      <c r="A265" s="52">
        <v>14</v>
      </c>
      <c r="B265" s="69">
        <v>388.05686042999997</v>
      </c>
      <c r="C265" s="69">
        <v>395.23544140000001</v>
      </c>
      <c r="D265" s="69">
        <v>397.02762265000001</v>
      </c>
      <c r="E265" s="69">
        <v>401.72018903999998</v>
      </c>
      <c r="F265" s="69">
        <v>401.77660858000002</v>
      </c>
      <c r="G265" s="69">
        <v>398.66246096999998</v>
      </c>
      <c r="H265" s="69">
        <v>396.79518440999999</v>
      </c>
      <c r="I265" s="69">
        <v>389.86201899999998</v>
      </c>
      <c r="J265" s="69">
        <v>376.27258976000002</v>
      </c>
      <c r="K265" s="69">
        <v>354.80266932000001</v>
      </c>
      <c r="L265" s="69">
        <v>350.22198639999999</v>
      </c>
      <c r="M265" s="69">
        <v>353.77779407000003</v>
      </c>
      <c r="N265" s="69">
        <v>354.14436240999999</v>
      </c>
      <c r="O265" s="69">
        <v>355.07027944999999</v>
      </c>
      <c r="P265" s="69">
        <v>355.27135628000002</v>
      </c>
      <c r="Q265" s="69">
        <v>362.23721146999998</v>
      </c>
      <c r="R265" s="69">
        <v>361.75927409000002</v>
      </c>
      <c r="S265" s="69">
        <v>352.60446410999998</v>
      </c>
      <c r="T265" s="69">
        <v>347.51110842999998</v>
      </c>
      <c r="U265" s="69">
        <v>349.71201271000001</v>
      </c>
      <c r="V265" s="69">
        <v>361.20008704999998</v>
      </c>
      <c r="W265" s="69">
        <v>366.15076191000003</v>
      </c>
      <c r="X265" s="69">
        <v>370.81825864000001</v>
      </c>
      <c r="Y265" s="69">
        <v>379.98419718999997</v>
      </c>
    </row>
    <row r="266" spans="1:25" x14ac:dyDescent="0.25">
      <c r="A266" s="52">
        <v>15</v>
      </c>
      <c r="B266" s="69">
        <v>379.63165664000002</v>
      </c>
      <c r="C266" s="69">
        <v>380.99068691000002</v>
      </c>
      <c r="D266" s="69">
        <v>388.36148496999999</v>
      </c>
      <c r="E266" s="69">
        <v>390.52732140000001</v>
      </c>
      <c r="F266" s="69">
        <v>392.02502539</v>
      </c>
      <c r="G266" s="69">
        <v>388.74072694</v>
      </c>
      <c r="H266" s="69">
        <v>385.29829304999998</v>
      </c>
      <c r="I266" s="69">
        <v>386.81685123</v>
      </c>
      <c r="J266" s="69">
        <v>372.3254579</v>
      </c>
      <c r="K266" s="69">
        <v>356.96695127999999</v>
      </c>
      <c r="L266" s="69">
        <v>350.98064669000001</v>
      </c>
      <c r="M266" s="69">
        <v>353.29207561999999</v>
      </c>
      <c r="N266" s="69">
        <v>360.25144340999998</v>
      </c>
      <c r="O266" s="69">
        <v>363.48988208999998</v>
      </c>
      <c r="P266" s="69">
        <v>367.94235314000002</v>
      </c>
      <c r="Q266" s="69">
        <v>371.35708385999999</v>
      </c>
      <c r="R266" s="69">
        <v>369.14509244999999</v>
      </c>
      <c r="S266" s="69">
        <v>357.18140241999998</v>
      </c>
      <c r="T266" s="69">
        <v>352.72271819999997</v>
      </c>
      <c r="U266" s="69">
        <v>355.41864828000001</v>
      </c>
      <c r="V266" s="69">
        <v>357.8638047</v>
      </c>
      <c r="W266" s="69">
        <v>360.48778851999998</v>
      </c>
      <c r="X266" s="69">
        <v>371.10609074000001</v>
      </c>
      <c r="Y266" s="69">
        <v>376.73089827000001</v>
      </c>
    </row>
    <row r="267" spans="1:25" x14ac:dyDescent="0.25">
      <c r="A267" s="52">
        <v>16</v>
      </c>
      <c r="B267" s="69">
        <v>362.61965828000001</v>
      </c>
      <c r="C267" s="69">
        <v>369.95035210999998</v>
      </c>
      <c r="D267" s="69">
        <v>372.64317696000001</v>
      </c>
      <c r="E267" s="69">
        <v>374.77056191999998</v>
      </c>
      <c r="F267" s="69">
        <v>372.96564645000001</v>
      </c>
      <c r="G267" s="69">
        <v>366.97871162000001</v>
      </c>
      <c r="H267" s="69">
        <v>366.75606920000001</v>
      </c>
      <c r="I267" s="69">
        <v>354.97509011</v>
      </c>
      <c r="J267" s="69">
        <v>355.55110653000003</v>
      </c>
      <c r="K267" s="69">
        <v>353.73338820999999</v>
      </c>
      <c r="L267" s="69">
        <v>351.52552543000002</v>
      </c>
      <c r="M267" s="69">
        <v>354.65951219999999</v>
      </c>
      <c r="N267" s="69">
        <v>352.57331653</v>
      </c>
      <c r="O267" s="69">
        <v>356.34753461999998</v>
      </c>
      <c r="P267" s="69">
        <v>358.32162106999999</v>
      </c>
      <c r="Q267" s="69">
        <v>360.92835414000001</v>
      </c>
      <c r="R267" s="69">
        <v>357.90466612</v>
      </c>
      <c r="S267" s="69">
        <v>349.20653577000002</v>
      </c>
      <c r="T267" s="69">
        <v>349.61641202999999</v>
      </c>
      <c r="U267" s="69">
        <v>349.98645721000003</v>
      </c>
      <c r="V267" s="69">
        <v>353.80787509999999</v>
      </c>
      <c r="W267" s="69">
        <v>358.65663747999997</v>
      </c>
      <c r="X267" s="69">
        <v>365.12665459999999</v>
      </c>
      <c r="Y267" s="69">
        <v>372.94306855999997</v>
      </c>
    </row>
    <row r="268" spans="1:25" x14ac:dyDescent="0.25">
      <c r="A268" s="52">
        <v>17</v>
      </c>
      <c r="B268" s="69">
        <v>402.54858078000001</v>
      </c>
      <c r="C268" s="69">
        <v>413.85752128000001</v>
      </c>
      <c r="D268" s="69">
        <v>422.79362860999998</v>
      </c>
      <c r="E268" s="69">
        <v>428.13571603000003</v>
      </c>
      <c r="F268" s="69">
        <v>431.37244118000001</v>
      </c>
      <c r="G268" s="69">
        <v>434.47336353999998</v>
      </c>
      <c r="H268" s="69">
        <v>419.00808627999999</v>
      </c>
      <c r="I268" s="69">
        <v>402.07942537999998</v>
      </c>
      <c r="J268" s="69">
        <v>394.73242212999997</v>
      </c>
      <c r="K268" s="69">
        <v>383.11589235999998</v>
      </c>
      <c r="L268" s="69">
        <v>378.12873237000002</v>
      </c>
      <c r="M268" s="69">
        <v>380.34350563999999</v>
      </c>
      <c r="N268" s="69">
        <v>384.06959031999997</v>
      </c>
      <c r="O268" s="69">
        <v>384.51654995000001</v>
      </c>
      <c r="P268" s="69">
        <v>384.93915684000001</v>
      </c>
      <c r="Q268" s="69">
        <v>388.01258382999998</v>
      </c>
      <c r="R268" s="69">
        <v>386.46385561</v>
      </c>
      <c r="S268" s="69">
        <v>380.34398325000001</v>
      </c>
      <c r="T268" s="69">
        <v>389.13460286999998</v>
      </c>
      <c r="U268" s="69">
        <v>388.36746692999998</v>
      </c>
      <c r="V268" s="69">
        <v>400.18266516</v>
      </c>
      <c r="W268" s="69">
        <v>405.41495551000003</v>
      </c>
      <c r="X268" s="69">
        <v>409.27380166</v>
      </c>
      <c r="Y268" s="69">
        <v>411.98267442999997</v>
      </c>
    </row>
    <row r="269" spans="1:25" x14ac:dyDescent="0.25">
      <c r="A269" s="52">
        <v>18</v>
      </c>
      <c r="B269" s="69">
        <v>434.99363557999999</v>
      </c>
      <c r="C269" s="69">
        <v>443.29406441999998</v>
      </c>
      <c r="D269" s="69">
        <v>449.01799004999998</v>
      </c>
      <c r="E269" s="69">
        <v>451.92802332000002</v>
      </c>
      <c r="F269" s="69">
        <v>453.43390002000001</v>
      </c>
      <c r="G269" s="69">
        <v>448.52020848000001</v>
      </c>
      <c r="H269" s="69">
        <v>430.44953561</v>
      </c>
      <c r="I269" s="69">
        <v>406.16631251000001</v>
      </c>
      <c r="J269" s="69">
        <v>397.92695104000001</v>
      </c>
      <c r="K269" s="69">
        <v>386.80808034</v>
      </c>
      <c r="L269" s="69">
        <v>379.63748764000002</v>
      </c>
      <c r="M269" s="69">
        <v>392.66557498999998</v>
      </c>
      <c r="N269" s="69">
        <v>396.12713785</v>
      </c>
      <c r="O269" s="69">
        <v>394.13487062000002</v>
      </c>
      <c r="P269" s="69">
        <v>392.32596117999998</v>
      </c>
      <c r="Q269" s="69">
        <v>395.16452459999999</v>
      </c>
      <c r="R269" s="69">
        <v>394.69437213999998</v>
      </c>
      <c r="S269" s="69">
        <v>387.65169780999997</v>
      </c>
      <c r="T269" s="69">
        <v>386.84940791999998</v>
      </c>
      <c r="U269" s="69">
        <v>387.59432270000002</v>
      </c>
      <c r="V269" s="69">
        <v>397.94374685999998</v>
      </c>
      <c r="W269" s="69">
        <v>403.93646360000002</v>
      </c>
      <c r="X269" s="69">
        <v>405.44089337000003</v>
      </c>
      <c r="Y269" s="69">
        <v>416.37157592</v>
      </c>
    </row>
    <row r="270" spans="1:25" x14ac:dyDescent="0.25">
      <c r="A270" s="52">
        <v>19</v>
      </c>
      <c r="B270" s="69">
        <v>398.56816315999998</v>
      </c>
      <c r="C270" s="69">
        <v>402.13964448000002</v>
      </c>
      <c r="D270" s="69">
        <v>415.60773719999997</v>
      </c>
      <c r="E270" s="69">
        <v>416.43624765999999</v>
      </c>
      <c r="F270" s="69">
        <v>420.1261131</v>
      </c>
      <c r="G270" s="69">
        <v>415.79804317999998</v>
      </c>
      <c r="H270" s="69">
        <v>408.19519573999997</v>
      </c>
      <c r="I270" s="69">
        <v>394.81691616000001</v>
      </c>
      <c r="J270" s="69">
        <v>385.17514533999997</v>
      </c>
      <c r="K270" s="69">
        <v>373.78855499999997</v>
      </c>
      <c r="L270" s="69">
        <v>373.42054067999999</v>
      </c>
      <c r="M270" s="69">
        <v>378.97567495999999</v>
      </c>
      <c r="N270" s="69">
        <v>380.49596895000002</v>
      </c>
      <c r="O270" s="69">
        <v>391.3227875</v>
      </c>
      <c r="P270" s="69">
        <v>393.68453543999999</v>
      </c>
      <c r="Q270" s="69">
        <v>389.34569536999999</v>
      </c>
      <c r="R270" s="69">
        <v>381.82766329999998</v>
      </c>
      <c r="S270" s="69">
        <v>374.59994655999998</v>
      </c>
      <c r="T270" s="69">
        <v>369.22300784999999</v>
      </c>
      <c r="U270" s="69">
        <v>369.89274602</v>
      </c>
      <c r="V270" s="69">
        <v>373.07791671000001</v>
      </c>
      <c r="W270" s="69">
        <v>385.24700567000002</v>
      </c>
      <c r="X270" s="69">
        <v>389.21860385999997</v>
      </c>
      <c r="Y270" s="69">
        <v>393.70170753999997</v>
      </c>
    </row>
    <row r="271" spans="1:25" x14ac:dyDescent="0.25">
      <c r="A271" s="52">
        <v>20</v>
      </c>
      <c r="B271" s="69">
        <v>400.47590165999998</v>
      </c>
      <c r="C271" s="69">
        <v>407.47859402</v>
      </c>
      <c r="D271" s="69">
        <v>409.72105327000003</v>
      </c>
      <c r="E271" s="69">
        <v>412.96496079000002</v>
      </c>
      <c r="F271" s="69">
        <v>412.56936032999999</v>
      </c>
      <c r="G271" s="69">
        <v>409.02007544999998</v>
      </c>
      <c r="H271" s="69">
        <v>406.42538468999999</v>
      </c>
      <c r="I271" s="69">
        <v>385.82284278999998</v>
      </c>
      <c r="J271" s="69">
        <v>370.8670118</v>
      </c>
      <c r="K271" s="69">
        <v>363.10874383999999</v>
      </c>
      <c r="L271" s="69">
        <v>362.94567981</v>
      </c>
      <c r="M271" s="69">
        <v>361.91162830000002</v>
      </c>
      <c r="N271" s="69">
        <v>362.84865687000001</v>
      </c>
      <c r="O271" s="69">
        <v>364.91670442999998</v>
      </c>
      <c r="P271" s="69">
        <v>366.65817375</v>
      </c>
      <c r="Q271" s="69">
        <v>357.93633244</v>
      </c>
      <c r="R271" s="69">
        <v>360.02699439999998</v>
      </c>
      <c r="S271" s="69">
        <v>360.75335591999999</v>
      </c>
      <c r="T271" s="69">
        <v>355.67255093</v>
      </c>
      <c r="U271" s="69">
        <v>359.58890317999999</v>
      </c>
      <c r="V271" s="69">
        <v>365.96689636000002</v>
      </c>
      <c r="W271" s="69">
        <v>379.57284509999999</v>
      </c>
      <c r="X271" s="69">
        <v>383.02375677999999</v>
      </c>
      <c r="Y271" s="69">
        <v>384.40877764999999</v>
      </c>
    </row>
    <row r="272" spans="1:25" x14ac:dyDescent="0.25">
      <c r="A272" s="52">
        <v>21</v>
      </c>
      <c r="B272" s="69">
        <v>400.78246266000002</v>
      </c>
      <c r="C272" s="69">
        <v>397.19007583000001</v>
      </c>
      <c r="D272" s="69">
        <v>410.50099394</v>
      </c>
      <c r="E272" s="69">
        <v>418.06258326</v>
      </c>
      <c r="F272" s="69">
        <v>420.45616501000001</v>
      </c>
      <c r="G272" s="69">
        <v>416.68566584000001</v>
      </c>
      <c r="H272" s="69">
        <v>411.96407097999997</v>
      </c>
      <c r="I272" s="69">
        <v>401.82318366999999</v>
      </c>
      <c r="J272" s="69">
        <v>389.66849737000001</v>
      </c>
      <c r="K272" s="69">
        <v>372.43840036</v>
      </c>
      <c r="L272" s="69">
        <v>367.01756895</v>
      </c>
      <c r="M272" s="69">
        <v>366.59459864000002</v>
      </c>
      <c r="N272" s="69">
        <v>368.41601315000003</v>
      </c>
      <c r="O272" s="69">
        <v>371.28653256000001</v>
      </c>
      <c r="P272" s="69">
        <v>370.74290989000002</v>
      </c>
      <c r="Q272" s="69">
        <v>369.42817604999999</v>
      </c>
      <c r="R272" s="69">
        <v>371.49687905000002</v>
      </c>
      <c r="S272" s="69">
        <v>369.58193791999997</v>
      </c>
      <c r="T272" s="69">
        <v>363.77094996</v>
      </c>
      <c r="U272" s="69">
        <v>367.09020807000002</v>
      </c>
      <c r="V272" s="69">
        <v>374.87169437</v>
      </c>
      <c r="W272" s="69">
        <v>376.35717183999998</v>
      </c>
      <c r="X272" s="69">
        <v>382.78300743</v>
      </c>
      <c r="Y272" s="69">
        <v>386.99068663000003</v>
      </c>
    </row>
    <row r="273" spans="1:25" x14ac:dyDescent="0.25">
      <c r="A273" s="52">
        <v>22</v>
      </c>
      <c r="B273" s="69">
        <v>391.61082212000002</v>
      </c>
      <c r="C273" s="69">
        <v>413.43024544000002</v>
      </c>
      <c r="D273" s="69">
        <v>417.78564158</v>
      </c>
      <c r="E273" s="69">
        <v>421.90455845999998</v>
      </c>
      <c r="F273" s="69">
        <v>423.65785224000001</v>
      </c>
      <c r="G273" s="69">
        <v>424.16300494000001</v>
      </c>
      <c r="H273" s="69">
        <v>419.7542765</v>
      </c>
      <c r="I273" s="69">
        <v>414.34261953999999</v>
      </c>
      <c r="J273" s="69">
        <v>395.39221930000002</v>
      </c>
      <c r="K273" s="69">
        <v>387.03454699000002</v>
      </c>
      <c r="L273" s="69">
        <v>378.86121616000003</v>
      </c>
      <c r="M273" s="69">
        <v>378.18682701</v>
      </c>
      <c r="N273" s="69">
        <v>380.21651108999998</v>
      </c>
      <c r="O273" s="69">
        <v>384.20752580999999</v>
      </c>
      <c r="P273" s="69">
        <v>386.56084211000001</v>
      </c>
      <c r="Q273" s="69">
        <v>390.98342187999998</v>
      </c>
      <c r="R273" s="69">
        <v>388.28422346000002</v>
      </c>
      <c r="S273" s="69">
        <v>379.10330389000001</v>
      </c>
      <c r="T273" s="69">
        <v>370.11282437</v>
      </c>
      <c r="U273" s="69">
        <v>371.83566574000002</v>
      </c>
      <c r="V273" s="69">
        <v>374.52560398999998</v>
      </c>
      <c r="W273" s="69">
        <v>377.40775159999998</v>
      </c>
      <c r="X273" s="69">
        <v>382.85132192999998</v>
      </c>
      <c r="Y273" s="69">
        <v>392.39295722000003</v>
      </c>
    </row>
    <row r="274" spans="1:25" x14ac:dyDescent="0.25">
      <c r="A274" s="52">
        <v>23</v>
      </c>
      <c r="B274" s="69">
        <v>387.44816264999997</v>
      </c>
      <c r="C274" s="69">
        <v>398.57023518</v>
      </c>
      <c r="D274" s="69">
        <v>411.85645275000002</v>
      </c>
      <c r="E274" s="69">
        <v>424.63196596</v>
      </c>
      <c r="F274" s="69">
        <v>413.25837200000001</v>
      </c>
      <c r="G274" s="69">
        <v>408.43866084000001</v>
      </c>
      <c r="H274" s="69">
        <v>404.38733152999998</v>
      </c>
      <c r="I274" s="69">
        <v>401.34263786999998</v>
      </c>
      <c r="J274" s="69">
        <v>387.55019707000002</v>
      </c>
      <c r="K274" s="69">
        <v>373.53870397999998</v>
      </c>
      <c r="L274" s="69">
        <v>372.09827940000002</v>
      </c>
      <c r="M274" s="69">
        <v>374.83386418999999</v>
      </c>
      <c r="N274" s="69">
        <v>375.72584081000002</v>
      </c>
      <c r="O274" s="69">
        <v>380.50539252999999</v>
      </c>
      <c r="P274" s="69">
        <v>387.45297575000001</v>
      </c>
      <c r="Q274" s="69">
        <v>389.86487292999999</v>
      </c>
      <c r="R274" s="69">
        <v>384.67616013000003</v>
      </c>
      <c r="S274" s="69">
        <v>380.78662051999999</v>
      </c>
      <c r="T274" s="69">
        <v>377.83050048000001</v>
      </c>
      <c r="U274" s="69">
        <v>377.45320333000001</v>
      </c>
      <c r="V274" s="69">
        <v>373.13153267000001</v>
      </c>
      <c r="W274" s="69">
        <v>373.01197997000003</v>
      </c>
      <c r="X274" s="69">
        <v>383.99199748000001</v>
      </c>
      <c r="Y274" s="69">
        <v>389.55982940000001</v>
      </c>
    </row>
    <row r="275" spans="1:25" x14ac:dyDescent="0.25">
      <c r="A275" s="52">
        <v>24</v>
      </c>
      <c r="B275" s="69">
        <v>400.55115598999998</v>
      </c>
      <c r="C275" s="69">
        <v>420.91090795999997</v>
      </c>
      <c r="D275" s="69">
        <v>420.07316615000002</v>
      </c>
      <c r="E275" s="69">
        <v>420.16582373</v>
      </c>
      <c r="F275" s="69">
        <v>418.45372629000002</v>
      </c>
      <c r="G275" s="69">
        <v>415.19180839000001</v>
      </c>
      <c r="H275" s="69">
        <v>411.89839789000001</v>
      </c>
      <c r="I275" s="69">
        <v>399.76264878000001</v>
      </c>
      <c r="J275" s="69">
        <v>393.64290670999998</v>
      </c>
      <c r="K275" s="69">
        <v>395.09961521999998</v>
      </c>
      <c r="L275" s="69">
        <v>388.97615983999998</v>
      </c>
      <c r="M275" s="69">
        <v>375.74563305999999</v>
      </c>
      <c r="N275" s="69">
        <v>379.57689742000002</v>
      </c>
      <c r="O275" s="69">
        <v>389.81871455999999</v>
      </c>
      <c r="P275" s="69">
        <v>388.73966818999997</v>
      </c>
      <c r="Q275" s="69">
        <v>376.47051467</v>
      </c>
      <c r="R275" s="69">
        <v>379.68699034999997</v>
      </c>
      <c r="S275" s="69">
        <v>384.05504130999998</v>
      </c>
      <c r="T275" s="69">
        <v>391.18625329999998</v>
      </c>
      <c r="U275" s="69">
        <v>391.73889143999997</v>
      </c>
      <c r="V275" s="69">
        <v>394.03718686000002</v>
      </c>
      <c r="W275" s="69">
        <v>398.40878268</v>
      </c>
      <c r="X275" s="69">
        <v>404.85867769999999</v>
      </c>
      <c r="Y275" s="69">
        <v>406.59717107</v>
      </c>
    </row>
    <row r="276" spans="1:25" x14ac:dyDescent="0.25">
      <c r="A276" s="52">
        <v>25</v>
      </c>
      <c r="B276" s="69">
        <v>385.98299724999998</v>
      </c>
      <c r="C276" s="69">
        <v>393.91582538</v>
      </c>
      <c r="D276" s="69">
        <v>396.09974185999999</v>
      </c>
      <c r="E276" s="69">
        <v>402.80513087999998</v>
      </c>
      <c r="F276" s="69">
        <v>403.94119623</v>
      </c>
      <c r="G276" s="69">
        <v>395.74365046999998</v>
      </c>
      <c r="H276" s="69">
        <v>383.47550109999997</v>
      </c>
      <c r="I276" s="69">
        <v>364.25567905999998</v>
      </c>
      <c r="J276" s="69">
        <v>360.85549013000002</v>
      </c>
      <c r="K276" s="69">
        <v>358.17123741</v>
      </c>
      <c r="L276" s="69">
        <v>354.80240192999997</v>
      </c>
      <c r="M276" s="69">
        <v>350.07269194999998</v>
      </c>
      <c r="N276" s="69">
        <v>350.37125465000003</v>
      </c>
      <c r="O276" s="69">
        <v>352.37057593999998</v>
      </c>
      <c r="P276" s="69">
        <v>352.88499875000002</v>
      </c>
      <c r="Q276" s="69">
        <v>353.71211922999998</v>
      </c>
      <c r="R276" s="69">
        <v>353.28343460999997</v>
      </c>
      <c r="S276" s="69">
        <v>349.71029634000001</v>
      </c>
      <c r="T276" s="69">
        <v>353.77885610999999</v>
      </c>
      <c r="U276" s="69">
        <v>353.31812043999997</v>
      </c>
      <c r="V276" s="69">
        <v>354.81515701000001</v>
      </c>
      <c r="W276" s="69">
        <v>361.22108015999999</v>
      </c>
      <c r="X276" s="69">
        <v>359.90242626000003</v>
      </c>
      <c r="Y276" s="69">
        <v>370.38505479999998</v>
      </c>
    </row>
    <row r="277" spans="1:25" x14ac:dyDescent="0.25">
      <c r="A277" s="52">
        <v>26</v>
      </c>
      <c r="B277" s="69">
        <v>399.75682463999999</v>
      </c>
      <c r="C277" s="69">
        <v>407.14040122</v>
      </c>
      <c r="D277" s="69">
        <v>412.24486818000003</v>
      </c>
      <c r="E277" s="69">
        <v>413.19728601999998</v>
      </c>
      <c r="F277" s="69">
        <v>412.36211247</v>
      </c>
      <c r="G277" s="69">
        <v>407.81935564999998</v>
      </c>
      <c r="H277" s="69">
        <v>392.02766608000002</v>
      </c>
      <c r="I277" s="69">
        <v>379.75384628</v>
      </c>
      <c r="J277" s="69">
        <v>373.14558669000002</v>
      </c>
      <c r="K277" s="69">
        <v>369.36683839</v>
      </c>
      <c r="L277" s="69">
        <v>369.22690783000002</v>
      </c>
      <c r="M277" s="69">
        <v>366.67290163000001</v>
      </c>
      <c r="N277" s="69">
        <v>366.94480594999999</v>
      </c>
      <c r="O277" s="69">
        <v>365.51423432000001</v>
      </c>
      <c r="P277" s="69">
        <v>367.91108277000001</v>
      </c>
      <c r="Q277" s="69">
        <v>377.83161469999999</v>
      </c>
      <c r="R277" s="69">
        <v>369.51936655999998</v>
      </c>
      <c r="S277" s="69">
        <v>371.03652038000001</v>
      </c>
      <c r="T277" s="69">
        <v>367.51460048000001</v>
      </c>
      <c r="U277" s="69">
        <v>370.15153042999998</v>
      </c>
      <c r="V277" s="69">
        <v>375.29335771000001</v>
      </c>
      <c r="W277" s="69">
        <v>377.36923773000001</v>
      </c>
      <c r="X277" s="69">
        <v>379.44286197999998</v>
      </c>
      <c r="Y277" s="69">
        <v>382.61921432000003</v>
      </c>
    </row>
    <row r="278" spans="1:25" x14ac:dyDescent="0.25">
      <c r="A278" s="52">
        <v>27</v>
      </c>
      <c r="B278" s="69">
        <v>402.25114004</v>
      </c>
      <c r="C278" s="69">
        <v>405.69977170999999</v>
      </c>
      <c r="D278" s="69">
        <v>407.93812524999998</v>
      </c>
      <c r="E278" s="69">
        <v>409.76172888000002</v>
      </c>
      <c r="F278" s="69">
        <v>408.27777712</v>
      </c>
      <c r="G278" s="69">
        <v>402.41233581</v>
      </c>
      <c r="H278" s="69">
        <v>387.19821884999999</v>
      </c>
      <c r="I278" s="69">
        <v>370.54665289000002</v>
      </c>
      <c r="J278" s="69">
        <v>365.55911287999999</v>
      </c>
      <c r="K278" s="69">
        <v>365.58303906999998</v>
      </c>
      <c r="L278" s="69">
        <v>369.78589774</v>
      </c>
      <c r="M278" s="69">
        <v>381.47984643000001</v>
      </c>
      <c r="N278" s="69">
        <v>385.76233945000001</v>
      </c>
      <c r="O278" s="69">
        <v>386.00452378</v>
      </c>
      <c r="P278" s="69">
        <v>383.56776406</v>
      </c>
      <c r="Q278" s="69">
        <v>385.81978534000001</v>
      </c>
      <c r="R278" s="69">
        <v>384.12787729000001</v>
      </c>
      <c r="S278" s="69">
        <v>381.52612575000001</v>
      </c>
      <c r="T278" s="69">
        <v>376.00400612999999</v>
      </c>
      <c r="U278" s="69">
        <v>370.13048908000002</v>
      </c>
      <c r="V278" s="69">
        <v>372.01603232999997</v>
      </c>
      <c r="W278" s="69">
        <v>377.82446489</v>
      </c>
      <c r="X278" s="69">
        <v>386.30356145000002</v>
      </c>
      <c r="Y278" s="69">
        <v>387.11985766999999</v>
      </c>
    </row>
    <row r="279" spans="1:25" x14ac:dyDescent="0.25">
      <c r="A279" s="52">
        <v>28</v>
      </c>
      <c r="B279" s="69">
        <v>387.76837959</v>
      </c>
      <c r="C279" s="69">
        <v>395.44565122</v>
      </c>
      <c r="D279" s="69">
        <v>405.65592366999999</v>
      </c>
      <c r="E279" s="69">
        <v>409.45273617999999</v>
      </c>
      <c r="F279" s="69">
        <v>409.38165580999998</v>
      </c>
      <c r="G279" s="69">
        <v>403.78344255000002</v>
      </c>
      <c r="H279" s="69">
        <v>398.96994712999998</v>
      </c>
      <c r="I279" s="69">
        <v>384.9785013</v>
      </c>
      <c r="J279" s="69">
        <v>380.66791554999998</v>
      </c>
      <c r="K279" s="69">
        <v>376.90967671999999</v>
      </c>
      <c r="L279" s="69">
        <v>372.41563317999999</v>
      </c>
      <c r="M279" s="69">
        <v>383.37651750999999</v>
      </c>
      <c r="N279" s="69">
        <v>384.51018832</v>
      </c>
      <c r="O279" s="69">
        <v>385.97871848</v>
      </c>
      <c r="P279" s="69">
        <v>385.50900371</v>
      </c>
      <c r="Q279" s="69">
        <v>387.86209685</v>
      </c>
      <c r="R279" s="69">
        <v>386.90182994999998</v>
      </c>
      <c r="S279" s="69">
        <v>381.70061742000001</v>
      </c>
      <c r="T279" s="69">
        <v>377.10093820999998</v>
      </c>
      <c r="U279" s="69">
        <v>380.17866703999999</v>
      </c>
      <c r="V279" s="69">
        <v>382.40524943999998</v>
      </c>
      <c r="W279" s="69">
        <v>384.17660796000001</v>
      </c>
      <c r="X279" s="69">
        <v>386.33199837000001</v>
      </c>
      <c r="Y279" s="69">
        <v>400.64655175000001</v>
      </c>
    </row>
    <row r="280" spans="1:25" x14ac:dyDescent="0.25">
      <c r="A280" s="52">
        <v>29</v>
      </c>
      <c r="B280" s="69">
        <v>374.87860798999998</v>
      </c>
      <c r="C280" s="69">
        <v>382.09005764</v>
      </c>
      <c r="D280" s="69">
        <v>403.14700918</v>
      </c>
      <c r="E280" s="69">
        <v>410.34623133999997</v>
      </c>
      <c r="F280" s="69">
        <v>411.81778458999997</v>
      </c>
      <c r="G280" s="69">
        <v>411.30958215999999</v>
      </c>
      <c r="H280" s="69">
        <v>403.26534949000001</v>
      </c>
      <c r="I280" s="69">
        <v>389.35041772</v>
      </c>
      <c r="J280" s="69">
        <v>384.45889613000003</v>
      </c>
      <c r="K280" s="69">
        <v>368.32863273999999</v>
      </c>
      <c r="L280" s="69">
        <v>363.40782021000001</v>
      </c>
      <c r="M280" s="69">
        <v>360.29570662999998</v>
      </c>
      <c r="N280" s="69">
        <v>356.29004122999999</v>
      </c>
      <c r="O280" s="69">
        <v>363.72431891000002</v>
      </c>
      <c r="P280" s="69">
        <v>365.76188818000003</v>
      </c>
      <c r="Q280" s="69">
        <v>374.06060693000001</v>
      </c>
      <c r="R280" s="69">
        <v>368.19493564999999</v>
      </c>
      <c r="S280" s="69">
        <v>356.67376437000001</v>
      </c>
      <c r="T280" s="69">
        <v>348.69475414999999</v>
      </c>
      <c r="U280" s="69">
        <v>346.18980055999998</v>
      </c>
      <c r="V280" s="69">
        <v>352.73906443999999</v>
      </c>
      <c r="W280" s="69">
        <v>358.41316168999998</v>
      </c>
      <c r="X280" s="69">
        <v>365.95435089</v>
      </c>
      <c r="Y280" s="69">
        <v>371.22514954000002</v>
      </c>
    </row>
    <row r="281" spans="1:25" x14ac:dyDescent="0.25">
      <c r="A281" s="52">
        <v>30</v>
      </c>
      <c r="B281" s="69">
        <v>407.85917144000001</v>
      </c>
      <c r="C281" s="69">
        <v>418.92884352999999</v>
      </c>
      <c r="D281" s="69">
        <v>422.78868167000002</v>
      </c>
      <c r="E281" s="69">
        <v>425.95342474</v>
      </c>
      <c r="F281" s="69">
        <v>426.82510556</v>
      </c>
      <c r="G281" s="69">
        <v>426.32955819</v>
      </c>
      <c r="H281" s="69">
        <v>423.15562442999999</v>
      </c>
      <c r="I281" s="69">
        <v>417.72756007999999</v>
      </c>
      <c r="J281" s="69">
        <v>408.24364170000001</v>
      </c>
      <c r="K281" s="69">
        <v>389.74490608999997</v>
      </c>
      <c r="L281" s="69">
        <v>388.69150832000003</v>
      </c>
      <c r="M281" s="69">
        <v>388.52668948000002</v>
      </c>
      <c r="N281" s="69">
        <v>385.02427997000001</v>
      </c>
      <c r="O281" s="69">
        <v>388.71780172000001</v>
      </c>
      <c r="P281" s="69">
        <v>391.13869553000001</v>
      </c>
      <c r="Q281" s="69">
        <v>391.39830164</v>
      </c>
      <c r="R281" s="69">
        <v>389.38828900999999</v>
      </c>
      <c r="S281" s="69">
        <v>382.24101664</v>
      </c>
      <c r="T281" s="69">
        <v>376.25007778999998</v>
      </c>
      <c r="U281" s="69">
        <v>377.48437568999998</v>
      </c>
      <c r="V281" s="69">
        <v>380.05578244999998</v>
      </c>
      <c r="W281" s="69">
        <v>382.34383033</v>
      </c>
      <c r="X281" s="69">
        <v>389.03080924</v>
      </c>
      <c r="Y281" s="69">
        <v>390.65257918999998</v>
      </c>
    </row>
    <row r="282" spans="1:25" outlineLevel="1" x14ac:dyDescent="0.25">
      <c r="A282" s="52">
        <v>31</v>
      </c>
      <c r="B282" s="69">
        <v>395.97399731000002</v>
      </c>
      <c r="C282" s="69">
        <v>409.91403743000001</v>
      </c>
      <c r="D282" s="69">
        <v>413.95564959000001</v>
      </c>
      <c r="E282" s="69">
        <v>422.60865881000001</v>
      </c>
      <c r="F282" s="69">
        <v>423.72201883000002</v>
      </c>
      <c r="G282" s="69">
        <v>420.09648993000002</v>
      </c>
      <c r="H282" s="69">
        <v>418.64023062000001</v>
      </c>
      <c r="I282" s="69">
        <v>414.26716236999999</v>
      </c>
      <c r="J282" s="69">
        <v>393.32113750000002</v>
      </c>
      <c r="K282" s="69">
        <v>384.23092714000001</v>
      </c>
      <c r="L282" s="69">
        <v>378.52681156</v>
      </c>
      <c r="M282" s="69">
        <v>373.00614336000001</v>
      </c>
      <c r="N282" s="69">
        <v>373.04745672000001</v>
      </c>
      <c r="O282" s="69">
        <v>378.56371891999999</v>
      </c>
      <c r="P282" s="69">
        <v>376.55279496999998</v>
      </c>
      <c r="Q282" s="69">
        <v>375.39437727000001</v>
      </c>
      <c r="R282" s="69">
        <v>371.00854098000002</v>
      </c>
      <c r="S282" s="69">
        <v>366.59637696999999</v>
      </c>
      <c r="T282" s="69">
        <v>358.95639556999998</v>
      </c>
      <c r="U282" s="69">
        <v>356.17335787000002</v>
      </c>
      <c r="V282" s="69">
        <v>361.88555934999999</v>
      </c>
      <c r="W282" s="69">
        <v>372.13753732999999</v>
      </c>
      <c r="X282" s="69">
        <v>377.48390266000001</v>
      </c>
      <c r="Y282" s="69">
        <v>384.69906672000002</v>
      </c>
    </row>
    <row r="284" spans="1:25" ht="18.75" x14ac:dyDescent="0.25">
      <c r="A284" s="111" t="s">
        <v>67</v>
      </c>
      <c r="B284" s="112" t="s">
        <v>121</v>
      </c>
      <c r="C284" s="112"/>
      <c r="D284" s="112"/>
      <c r="E284" s="112"/>
      <c r="F284" s="112"/>
      <c r="G284" s="112"/>
      <c r="H284" s="112"/>
      <c r="I284" s="112"/>
      <c r="J284" s="112"/>
      <c r="K284" s="112"/>
      <c r="L284" s="112"/>
      <c r="M284" s="112"/>
      <c r="N284" s="112"/>
      <c r="O284" s="112"/>
      <c r="P284" s="112"/>
      <c r="Q284" s="112"/>
      <c r="R284" s="112"/>
      <c r="S284" s="112"/>
      <c r="T284" s="112"/>
      <c r="U284" s="112"/>
      <c r="V284" s="112"/>
      <c r="W284" s="112"/>
      <c r="X284" s="112"/>
      <c r="Y284" s="112"/>
    </row>
    <row r="285" spans="1:25" x14ac:dyDescent="0.25">
      <c r="A285" s="111"/>
      <c r="B285" s="51" t="s">
        <v>69</v>
      </c>
      <c r="C285" s="51" t="s">
        <v>70</v>
      </c>
      <c r="D285" s="51" t="s">
        <v>71</v>
      </c>
      <c r="E285" s="51" t="s">
        <v>72</v>
      </c>
      <c r="F285" s="51" t="s">
        <v>73</v>
      </c>
      <c r="G285" s="51" t="s">
        <v>74</v>
      </c>
      <c r="H285" s="51" t="s">
        <v>75</v>
      </c>
      <c r="I285" s="51" t="s">
        <v>76</v>
      </c>
      <c r="J285" s="51" t="s">
        <v>77</v>
      </c>
      <c r="K285" s="51" t="s">
        <v>78</v>
      </c>
      <c r="L285" s="51" t="s">
        <v>79</v>
      </c>
      <c r="M285" s="51" t="s">
        <v>80</v>
      </c>
      <c r="N285" s="51" t="s">
        <v>81</v>
      </c>
      <c r="O285" s="51" t="s">
        <v>82</v>
      </c>
      <c r="P285" s="51" t="s">
        <v>83</v>
      </c>
      <c r="Q285" s="51" t="s">
        <v>84</v>
      </c>
      <c r="R285" s="51" t="s">
        <v>85</v>
      </c>
      <c r="S285" s="51" t="s">
        <v>86</v>
      </c>
      <c r="T285" s="51" t="s">
        <v>87</v>
      </c>
      <c r="U285" s="51" t="s">
        <v>88</v>
      </c>
      <c r="V285" s="51" t="s">
        <v>89</v>
      </c>
      <c r="W285" s="51" t="s">
        <v>90</v>
      </c>
      <c r="X285" s="51" t="s">
        <v>91</v>
      </c>
      <c r="Y285" s="51" t="s">
        <v>92</v>
      </c>
    </row>
    <row r="286" spans="1:25" x14ac:dyDescent="0.25">
      <c r="A286" s="52">
        <v>1</v>
      </c>
      <c r="B286" s="69">
        <v>406.32680341000002</v>
      </c>
      <c r="C286" s="69">
        <v>415.62810138999998</v>
      </c>
      <c r="D286" s="69">
        <v>419.15726029000001</v>
      </c>
      <c r="E286" s="69">
        <v>417.91662530000002</v>
      </c>
      <c r="F286" s="69">
        <v>418.34615583999999</v>
      </c>
      <c r="G286" s="69">
        <v>421.7791383</v>
      </c>
      <c r="H286" s="69">
        <v>422.43291262999998</v>
      </c>
      <c r="I286" s="69">
        <v>422.78721261999999</v>
      </c>
      <c r="J286" s="69">
        <v>414.56144404999998</v>
      </c>
      <c r="K286" s="69">
        <v>415.75587912999998</v>
      </c>
      <c r="L286" s="69">
        <v>407.5593035</v>
      </c>
      <c r="M286" s="69">
        <v>407.36413961</v>
      </c>
      <c r="N286" s="69">
        <v>412.55507417000001</v>
      </c>
      <c r="O286" s="69">
        <v>415.22442604000003</v>
      </c>
      <c r="P286" s="69">
        <v>420.59080431000001</v>
      </c>
      <c r="Q286" s="69">
        <v>424.25478278000003</v>
      </c>
      <c r="R286" s="69">
        <v>421.25438022999998</v>
      </c>
      <c r="S286" s="69">
        <v>410.52848008000001</v>
      </c>
      <c r="T286" s="69">
        <v>397.62401670000003</v>
      </c>
      <c r="U286" s="69">
        <v>401.09747675</v>
      </c>
      <c r="V286" s="69">
        <v>405.56592861000001</v>
      </c>
      <c r="W286" s="69">
        <v>408.97905495999998</v>
      </c>
      <c r="X286" s="69">
        <v>413.52824181</v>
      </c>
      <c r="Y286" s="69">
        <v>426.85309045000002</v>
      </c>
    </row>
    <row r="287" spans="1:25" x14ac:dyDescent="0.25">
      <c r="A287" s="52">
        <v>2</v>
      </c>
      <c r="B287" s="69">
        <v>440.56189481000001</v>
      </c>
      <c r="C287" s="69">
        <v>438.38726486000002</v>
      </c>
      <c r="D287" s="69">
        <v>435.65100153999998</v>
      </c>
      <c r="E287" s="69">
        <v>437.90486126000002</v>
      </c>
      <c r="F287" s="69">
        <v>436.38792984000003</v>
      </c>
      <c r="G287" s="69">
        <v>437.07974697999998</v>
      </c>
      <c r="H287" s="69">
        <v>426.07443873</v>
      </c>
      <c r="I287" s="69">
        <v>410.14851888999999</v>
      </c>
      <c r="J287" s="69">
        <v>401.88236253999997</v>
      </c>
      <c r="K287" s="69">
        <v>399.27348222000001</v>
      </c>
      <c r="L287" s="69">
        <v>402.34880625</v>
      </c>
      <c r="M287" s="69">
        <v>405.13931925999998</v>
      </c>
      <c r="N287" s="69">
        <v>408.08185460999999</v>
      </c>
      <c r="O287" s="69">
        <v>411.43442778999997</v>
      </c>
      <c r="P287" s="69">
        <v>414.40243556000001</v>
      </c>
      <c r="Q287" s="69">
        <v>413.86992862</v>
      </c>
      <c r="R287" s="69">
        <v>412.13141879</v>
      </c>
      <c r="S287" s="69">
        <v>402.63649556000001</v>
      </c>
      <c r="T287" s="69">
        <v>393.48640390000003</v>
      </c>
      <c r="U287" s="69">
        <v>400.89238180000001</v>
      </c>
      <c r="V287" s="69">
        <v>406.40312119999999</v>
      </c>
      <c r="W287" s="69">
        <v>404.71389343999999</v>
      </c>
      <c r="X287" s="69">
        <v>404.87786513999998</v>
      </c>
      <c r="Y287" s="69">
        <v>410.72216709000003</v>
      </c>
    </row>
    <row r="288" spans="1:25" x14ac:dyDescent="0.25">
      <c r="A288" s="52">
        <v>3</v>
      </c>
      <c r="B288" s="69">
        <v>414.01596178</v>
      </c>
      <c r="C288" s="69">
        <v>422.11052891000003</v>
      </c>
      <c r="D288" s="69">
        <v>427.75720058000002</v>
      </c>
      <c r="E288" s="69">
        <v>433.59909395</v>
      </c>
      <c r="F288" s="69">
        <v>434.83830573</v>
      </c>
      <c r="G288" s="69">
        <v>425.52521939000002</v>
      </c>
      <c r="H288" s="69">
        <v>414.90980272000002</v>
      </c>
      <c r="I288" s="69">
        <v>401.28857246000001</v>
      </c>
      <c r="J288" s="69">
        <v>390.50576627999999</v>
      </c>
      <c r="K288" s="69">
        <v>391.78636691999998</v>
      </c>
      <c r="L288" s="69">
        <v>393.03821850999998</v>
      </c>
      <c r="M288" s="69">
        <v>393.45742561999998</v>
      </c>
      <c r="N288" s="69">
        <v>399.63287983999999</v>
      </c>
      <c r="O288" s="69">
        <v>402.26874697</v>
      </c>
      <c r="P288" s="69">
        <v>406.61786322</v>
      </c>
      <c r="Q288" s="69">
        <v>411.41135639999999</v>
      </c>
      <c r="R288" s="69">
        <v>407.99811296000001</v>
      </c>
      <c r="S288" s="69">
        <v>399.11014870000002</v>
      </c>
      <c r="T288" s="69">
        <v>389.99087193000003</v>
      </c>
      <c r="U288" s="69">
        <v>394.00735119000001</v>
      </c>
      <c r="V288" s="69">
        <v>398.24671289999998</v>
      </c>
      <c r="W288" s="69">
        <v>401.15930666999998</v>
      </c>
      <c r="X288" s="69">
        <v>403.46653864000001</v>
      </c>
      <c r="Y288" s="69">
        <v>410.60186947</v>
      </c>
    </row>
    <row r="289" spans="1:25" x14ac:dyDescent="0.25">
      <c r="A289" s="52">
        <v>4</v>
      </c>
      <c r="B289" s="69">
        <v>417.17006135000003</v>
      </c>
      <c r="C289" s="69">
        <v>429.81507127999998</v>
      </c>
      <c r="D289" s="69">
        <v>434.55537975999999</v>
      </c>
      <c r="E289" s="69">
        <v>437.46255237000003</v>
      </c>
      <c r="F289" s="69">
        <v>436.37901187</v>
      </c>
      <c r="G289" s="69">
        <v>433.53077786</v>
      </c>
      <c r="H289" s="69">
        <v>427.69308195000002</v>
      </c>
      <c r="I289" s="69">
        <v>407.04927765999997</v>
      </c>
      <c r="J289" s="69">
        <v>396.85705164000001</v>
      </c>
      <c r="K289" s="69">
        <v>392.51662929000003</v>
      </c>
      <c r="L289" s="69">
        <v>378.85340650000001</v>
      </c>
      <c r="M289" s="69">
        <v>376.59322608999997</v>
      </c>
      <c r="N289" s="69">
        <v>383.19272243</v>
      </c>
      <c r="O289" s="69">
        <v>384.53433331999997</v>
      </c>
      <c r="P289" s="69">
        <v>387.23703799999998</v>
      </c>
      <c r="Q289" s="69">
        <v>389.06865396000001</v>
      </c>
      <c r="R289" s="69">
        <v>387.46650077999999</v>
      </c>
      <c r="S289" s="69">
        <v>378.12750459</v>
      </c>
      <c r="T289" s="69">
        <v>368.77105660000001</v>
      </c>
      <c r="U289" s="69">
        <v>369.40438840000002</v>
      </c>
      <c r="V289" s="69">
        <v>377.10016256</v>
      </c>
      <c r="W289" s="69">
        <v>381.12999244999997</v>
      </c>
      <c r="X289" s="69">
        <v>388.00049510000002</v>
      </c>
      <c r="Y289" s="69">
        <v>395.47642459000002</v>
      </c>
    </row>
    <row r="290" spans="1:25" x14ac:dyDescent="0.25">
      <c r="A290" s="52">
        <v>5</v>
      </c>
      <c r="B290" s="69">
        <v>397.27699962000003</v>
      </c>
      <c r="C290" s="69">
        <v>407.40948963</v>
      </c>
      <c r="D290" s="69">
        <v>409.77396192999998</v>
      </c>
      <c r="E290" s="69">
        <v>412.22331143999997</v>
      </c>
      <c r="F290" s="69">
        <v>411.07219053</v>
      </c>
      <c r="G290" s="69">
        <v>406.31141155</v>
      </c>
      <c r="H290" s="69">
        <v>391.64691227999998</v>
      </c>
      <c r="I290" s="69">
        <v>376.04474637999999</v>
      </c>
      <c r="J290" s="69">
        <v>367.82643092000001</v>
      </c>
      <c r="K290" s="69">
        <v>362.06025940000001</v>
      </c>
      <c r="L290" s="69">
        <v>360.13737483</v>
      </c>
      <c r="M290" s="69">
        <v>364.85631991000002</v>
      </c>
      <c r="N290" s="69">
        <v>366.89157736999999</v>
      </c>
      <c r="O290" s="69">
        <v>368.282962</v>
      </c>
      <c r="P290" s="69">
        <v>371.25638680999998</v>
      </c>
      <c r="Q290" s="69">
        <v>375.67022372999998</v>
      </c>
      <c r="R290" s="69">
        <v>376.19529383000003</v>
      </c>
      <c r="S290" s="69">
        <v>365.65692595000002</v>
      </c>
      <c r="T290" s="69">
        <v>355.43045044000002</v>
      </c>
      <c r="U290" s="69">
        <v>355.49106160999997</v>
      </c>
      <c r="V290" s="69">
        <v>362.38067918000002</v>
      </c>
      <c r="W290" s="69">
        <v>364.36664346999999</v>
      </c>
      <c r="X290" s="69">
        <v>367.32827459999999</v>
      </c>
      <c r="Y290" s="69">
        <v>369.35165018999999</v>
      </c>
    </row>
    <row r="291" spans="1:25" x14ac:dyDescent="0.25">
      <c r="A291" s="52">
        <v>6</v>
      </c>
      <c r="B291" s="69">
        <v>389.54479400999998</v>
      </c>
      <c r="C291" s="69">
        <v>403.29826951000001</v>
      </c>
      <c r="D291" s="69">
        <v>408.32365998</v>
      </c>
      <c r="E291" s="69">
        <v>410.67219512000003</v>
      </c>
      <c r="F291" s="69">
        <v>410.28679440000002</v>
      </c>
      <c r="G291" s="69">
        <v>406.63572886999998</v>
      </c>
      <c r="H291" s="69">
        <v>390.9670888</v>
      </c>
      <c r="I291" s="69">
        <v>377.62989471999998</v>
      </c>
      <c r="J291" s="69">
        <v>365.95630728999998</v>
      </c>
      <c r="K291" s="69">
        <v>359.82292652000001</v>
      </c>
      <c r="L291" s="69">
        <v>360.40248364000001</v>
      </c>
      <c r="M291" s="69">
        <v>363.26015426999999</v>
      </c>
      <c r="N291" s="69">
        <v>364.96847244999998</v>
      </c>
      <c r="O291" s="69">
        <v>365.96553532000001</v>
      </c>
      <c r="P291" s="69">
        <v>370.02274112999999</v>
      </c>
      <c r="Q291" s="69">
        <v>372.13319629</v>
      </c>
      <c r="R291" s="69">
        <v>370.74988592</v>
      </c>
      <c r="S291" s="69">
        <v>366.67618076999997</v>
      </c>
      <c r="T291" s="69">
        <v>356.63395944000001</v>
      </c>
      <c r="U291" s="69">
        <v>353.91637752000003</v>
      </c>
      <c r="V291" s="69">
        <v>362.26127087999998</v>
      </c>
      <c r="W291" s="69">
        <v>362.67325531</v>
      </c>
      <c r="X291" s="69">
        <v>363.92870457999999</v>
      </c>
      <c r="Y291" s="69">
        <v>369.45560354000003</v>
      </c>
    </row>
    <row r="292" spans="1:25" x14ac:dyDescent="0.25">
      <c r="A292" s="52">
        <v>7</v>
      </c>
      <c r="B292" s="69">
        <v>385.26022351</v>
      </c>
      <c r="C292" s="69">
        <v>379.97848807999998</v>
      </c>
      <c r="D292" s="69">
        <v>385.84922220999999</v>
      </c>
      <c r="E292" s="69">
        <v>390.53935422000001</v>
      </c>
      <c r="F292" s="69">
        <v>389.99755980999998</v>
      </c>
      <c r="G292" s="69">
        <v>386.62614596999998</v>
      </c>
      <c r="H292" s="69">
        <v>382.25178635999998</v>
      </c>
      <c r="I292" s="69">
        <v>382.25254755999998</v>
      </c>
      <c r="J292" s="69">
        <v>370.40182162999997</v>
      </c>
      <c r="K292" s="69">
        <v>353.64879231999998</v>
      </c>
      <c r="L292" s="69">
        <v>347.89468570999998</v>
      </c>
      <c r="M292" s="69">
        <v>348.24320985000003</v>
      </c>
      <c r="N292" s="69">
        <v>352.20361308000003</v>
      </c>
      <c r="O292" s="69">
        <v>353.09096383000002</v>
      </c>
      <c r="P292" s="69">
        <v>356.13335155999999</v>
      </c>
      <c r="Q292" s="69">
        <v>355.77306197000001</v>
      </c>
      <c r="R292" s="69">
        <v>356.51517258000001</v>
      </c>
      <c r="S292" s="69">
        <v>350.88296437999998</v>
      </c>
      <c r="T292" s="69">
        <v>343.19189928999998</v>
      </c>
      <c r="U292" s="69">
        <v>347.46367313000002</v>
      </c>
      <c r="V292" s="69">
        <v>350.78402030000001</v>
      </c>
      <c r="W292" s="69">
        <v>354.07997798999997</v>
      </c>
      <c r="X292" s="69">
        <v>361.90904939000001</v>
      </c>
      <c r="Y292" s="69">
        <v>372.85560392999997</v>
      </c>
    </row>
    <row r="293" spans="1:25" x14ac:dyDescent="0.25">
      <c r="A293" s="52">
        <v>8</v>
      </c>
      <c r="B293" s="69">
        <v>371.34905691</v>
      </c>
      <c r="C293" s="69">
        <v>377.67623751000002</v>
      </c>
      <c r="D293" s="69">
        <v>383.79792981999998</v>
      </c>
      <c r="E293" s="69">
        <v>389.59467620999999</v>
      </c>
      <c r="F293" s="69">
        <v>392.08289045999999</v>
      </c>
      <c r="G293" s="69">
        <v>387.54858411999999</v>
      </c>
      <c r="H293" s="69">
        <v>390.81411271000002</v>
      </c>
      <c r="I293" s="69">
        <v>388.63153277999999</v>
      </c>
      <c r="J293" s="69">
        <v>377.42370790000001</v>
      </c>
      <c r="K293" s="69">
        <v>362.98587294999999</v>
      </c>
      <c r="L293" s="69">
        <v>353.52371983</v>
      </c>
      <c r="M293" s="69">
        <v>353.37072140999999</v>
      </c>
      <c r="N293" s="69">
        <v>358.27047757000003</v>
      </c>
      <c r="O293" s="69">
        <v>360.66151450000001</v>
      </c>
      <c r="P293" s="69">
        <v>362.71330654000002</v>
      </c>
      <c r="Q293" s="69">
        <v>364.19459649999999</v>
      </c>
      <c r="R293" s="69">
        <v>362.96762862000003</v>
      </c>
      <c r="S293" s="69">
        <v>350.96728351000002</v>
      </c>
      <c r="T293" s="69">
        <v>336.31706867999998</v>
      </c>
      <c r="U293" s="69">
        <v>335.87098451999998</v>
      </c>
      <c r="V293" s="69">
        <v>341.57727267000001</v>
      </c>
      <c r="W293" s="69">
        <v>349.22103282</v>
      </c>
      <c r="X293" s="69">
        <v>352.4469034</v>
      </c>
      <c r="Y293" s="69">
        <v>352.64479891000002</v>
      </c>
    </row>
    <row r="294" spans="1:25" x14ac:dyDescent="0.25">
      <c r="A294" s="52">
        <v>9</v>
      </c>
      <c r="B294" s="69">
        <v>367.63471843000002</v>
      </c>
      <c r="C294" s="69">
        <v>372.11045935999999</v>
      </c>
      <c r="D294" s="69">
        <v>380.57719128999997</v>
      </c>
      <c r="E294" s="69">
        <v>384.72395256999999</v>
      </c>
      <c r="F294" s="69">
        <v>384.86907239999999</v>
      </c>
      <c r="G294" s="69">
        <v>377.55634287999999</v>
      </c>
      <c r="H294" s="69">
        <v>361.62950948000002</v>
      </c>
      <c r="I294" s="69">
        <v>348.08737402999998</v>
      </c>
      <c r="J294" s="69">
        <v>351.55500714999999</v>
      </c>
      <c r="K294" s="69">
        <v>348.41718995000002</v>
      </c>
      <c r="L294" s="69">
        <v>347.16330631</v>
      </c>
      <c r="M294" s="69">
        <v>351.41385764</v>
      </c>
      <c r="N294" s="69">
        <v>349.92999881999998</v>
      </c>
      <c r="O294" s="69">
        <v>351.97530589000002</v>
      </c>
      <c r="P294" s="69">
        <v>353.31235121999998</v>
      </c>
      <c r="Q294" s="69">
        <v>354.00235457000002</v>
      </c>
      <c r="R294" s="69">
        <v>351.06997301000001</v>
      </c>
      <c r="S294" s="69">
        <v>344.33234641000001</v>
      </c>
      <c r="T294" s="69">
        <v>339.63082537999998</v>
      </c>
      <c r="U294" s="69">
        <v>340.83555195000002</v>
      </c>
      <c r="V294" s="69">
        <v>346.05087380999998</v>
      </c>
      <c r="W294" s="69">
        <v>349.25919334000002</v>
      </c>
      <c r="X294" s="69">
        <v>350.24839678000001</v>
      </c>
      <c r="Y294" s="69">
        <v>348.86440214999999</v>
      </c>
    </row>
    <row r="295" spans="1:25" x14ac:dyDescent="0.25">
      <c r="A295" s="52">
        <v>10</v>
      </c>
      <c r="B295" s="69">
        <v>373.11512954</v>
      </c>
      <c r="C295" s="69">
        <v>384.20347724999999</v>
      </c>
      <c r="D295" s="69">
        <v>387.22202927000001</v>
      </c>
      <c r="E295" s="69">
        <v>390.78640465000001</v>
      </c>
      <c r="F295" s="69">
        <v>391.16667554999998</v>
      </c>
      <c r="G295" s="69">
        <v>385.50751044999998</v>
      </c>
      <c r="H295" s="69">
        <v>371.09926041</v>
      </c>
      <c r="I295" s="69">
        <v>356.54804536</v>
      </c>
      <c r="J295" s="69">
        <v>346.05412783999998</v>
      </c>
      <c r="K295" s="69">
        <v>341.12618530999998</v>
      </c>
      <c r="L295" s="69">
        <v>343.32414483000002</v>
      </c>
      <c r="M295" s="69">
        <v>345.14673950999997</v>
      </c>
      <c r="N295" s="69">
        <v>344.85089676000001</v>
      </c>
      <c r="O295" s="69">
        <v>343.96874688999998</v>
      </c>
      <c r="P295" s="69">
        <v>351.44462276000002</v>
      </c>
      <c r="Q295" s="69">
        <v>354.21689078999998</v>
      </c>
      <c r="R295" s="69">
        <v>349.77329822000002</v>
      </c>
      <c r="S295" s="69">
        <v>342.47039781000001</v>
      </c>
      <c r="T295" s="69">
        <v>338.34032321000001</v>
      </c>
      <c r="U295" s="69">
        <v>341.39263560000001</v>
      </c>
      <c r="V295" s="69">
        <v>343.92558028000002</v>
      </c>
      <c r="W295" s="69">
        <v>349.40670397999997</v>
      </c>
      <c r="X295" s="69">
        <v>349.98838482000002</v>
      </c>
      <c r="Y295" s="69">
        <v>357.93920154</v>
      </c>
    </row>
    <row r="296" spans="1:25" x14ac:dyDescent="0.25">
      <c r="A296" s="52">
        <v>11</v>
      </c>
      <c r="B296" s="69">
        <v>357.06995171</v>
      </c>
      <c r="C296" s="69">
        <v>376.52728485</v>
      </c>
      <c r="D296" s="69">
        <v>384.94821566000002</v>
      </c>
      <c r="E296" s="69">
        <v>387.23979730000002</v>
      </c>
      <c r="F296" s="69">
        <v>389.60557741999997</v>
      </c>
      <c r="G296" s="69">
        <v>383.75882311999999</v>
      </c>
      <c r="H296" s="69">
        <v>374.21909326999997</v>
      </c>
      <c r="I296" s="69">
        <v>361.04827982</v>
      </c>
      <c r="J296" s="69">
        <v>352.76138348000001</v>
      </c>
      <c r="K296" s="69">
        <v>349.52324937999998</v>
      </c>
      <c r="L296" s="69">
        <v>349.35544028999999</v>
      </c>
      <c r="M296" s="69">
        <v>354.19065748999998</v>
      </c>
      <c r="N296" s="69">
        <v>358.04374307</v>
      </c>
      <c r="O296" s="69">
        <v>363.75907245000002</v>
      </c>
      <c r="P296" s="69">
        <v>369.35020644000002</v>
      </c>
      <c r="Q296" s="69">
        <v>375.86307933000001</v>
      </c>
      <c r="R296" s="69">
        <v>373.26128375000002</v>
      </c>
      <c r="S296" s="69">
        <v>366.45493188</v>
      </c>
      <c r="T296" s="69">
        <v>357.43304315</v>
      </c>
      <c r="U296" s="69">
        <v>354.49514347000002</v>
      </c>
      <c r="V296" s="69">
        <v>353.32248784000001</v>
      </c>
      <c r="W296" s="69">
        <v>356.03474790000001</v>
      </c>
      <c r="X296" s="69">
        <v>361.77577305</v>
      </c>
      <c r="Y296" s="69">
        <v>371.04123599000002</v>
      </c>
    </row>
    <row r="297" spans="1:25" x14ac:dyDescent="0.25">
      <c r="A297" s="52">
        <v>12</v>
      </c>
      <c r="B297" s="69">
        <v>379.70700926000001</v>
      </c>
      <c r="C297" s="69">
        <v>389.14654874000001</v>
      </c>
      <c r="D297" s="69">
        <v>391.15412125</v>
      </c>
      <c r="E297" s="69">
        <v>391.05417144</v>
      </c>
      <c r="F297" s="69">
        <v>392.78273715</v>
      </c>
      <c r="G297" s="69">
        <v>391.33748265999998</v>
      </c>
      <c r="H297" s="69">
        <v>380.7425192</v>
      </c>
      <c r="I297" s="69">
        <v>365.14498178000002</v>
      </c>
      <c r="J297" s="69">
        <v>357.38334687999998</v>
      </c>
      <c r="K297" s="69">
        <v>357.62770131000002</v>
      </c>
      <c r="L297" s="69">
        <v>356.10259943</v>
      </c>
      <c r="M297" s="69">
        <v>358.76451943000001</v>
      </c>
      <c r="N297" s="69">
        <v>359.19057300999998</v>
      </c>
      <c r="O297" s="69">
        <v>365.56084189000001</v>
      </c>
      <c r="P297" s="69">
        <v>364.71378530999999</v>
      </c>
      <c r="Q297" s="69">
        <v>364.04273244000001</v>
      </c>
      <c r="R297" s="69">
        <v>364.22855207999999</v>
      </c>
      <c r="S297" s="69">
        <v>356.16956397000001</v>
      </c>
      <c r="T297" s="69">
        <v>355.13335332999998</v>
      </c>
      <c r="U297" s="69">
        <v>358.32071255</v>
      </c>
      <c r="V297" s="69">
        <v>360.18133282999997</v>
      </c>
      <c r="W297" s="69">
        <v>366.25129276000001</v>
      </c>
      <c r="X297" s="69">
        <v>370.88818232</v>
      </c>
      <c r="Y297" s="69">
        <v>379.63308470999999</v>
      </c>
    </row>
    <row r="298" spans="1:25" x14ac:dyDescent="0.25">
      <c r="A298" s="52">
        <v>13</v>
      </c>
      <c r="B298" s="69">
        <v>389.82416129000001</v>
      </c>
      <c r="C298" s="69">
        <v>399.74080666999998</v>
      </c>
      <c r="D298" s="69">
        <v>406.27776682000001</v>
      </c>
      <c r="E298" s="69">
        <v>405.05027521</v>
      </c>
      <c r="F298" s="69">
        <v>401.99963919999999</v>
      </c>
      <c r="G298" s="69">
        <v>395.46933711999998</v>
      </c>
      <c r="H298" s="69">
        <v>381.76768665999998</v>
      </c>
      <c r="I298" s="69">
        <v>367.00426106999998</v>
      </c>
      <c r="J298" s="69">
        <v>358.61826576999999</v>
      </c>
      <c r="K298" s="69">
        <v>355.18298063999998</v>
      </c>
      <c r="L298" s="69">
        <v>353.36819020000002</v>
      </c>
      <c r="M298" s="69">
        <v>356.88934985999998</v>
      </c>
      <c r="N298" s="69">
        <v>354.99484115000001</v>
      </c>
      <c r="O298" s="69">
        <v>357.18384630000003</v>
      </c>
      <c r="P298" s="69">
        <v>359.33590964000001</v>
      </c>
      <c r="Q298" s="69">
        <v>359.75926483000001</v>
      </c>
      <c r="R298" s="69">
        <v>354.76618208000002</v>
      </c>
      <c r="S298" s="69">
        <v>352.68057806000002</v>
      </c>
      <c r="T298" s="69">
        <v>350.45405875</v>
      </c>
      <c r="U298" s="69">
        <v>352.72529128999997</v>
      </c>
      <c r="V298" s="69">
        <v>355.95443782000001</v>
      </c>
      <c r="W298" s="69">
        <v>357.77844685999997</v>
      </c>
      <c r="X298" s="69">
        <v>366.03855303</v>
      </c>
      <c r="Y298" s="69">
        <v>371.57421952999999</v>
      </c>
    </row>
    <row r="299" spans="1:25" x14ac:dyDescent="0.25">
      <c r="A299" s="52">
        <v>14</v>
      </c>
      <c r="B299" s="69">
        <v>388.05686042999997</v>
      </c>
      <c r="C299" s="69">
        <v>395.23544140000001</v>
      </c>
      <c r="D299" s="69">
        <v>397.02762265000001</v>
      </c>
      <c r="E299" s="69">
        <v>401.72018903999998</v>
      </c>
      <c r="F299" s="69">
        <v>401.77660858000002</v>
      </c>
      <c r="G299" s="69">
        <v>398.66246096999998</v>
      </c>
      <c r="H299" s="69">
        <v>396.79518440999999</v>
      </c>
      <c r="I299" s="69">
        <v>389.86201899999998</v>
      </c>
      <c r="J299" s="69">
        <v>376.27258976000002</v>
      </c>
      <c r="K299" s="69">
        <v>354.80266932000001</v>
      </c>
      <c r="L299" s="69">
        <v>350.22198639999999</v>
      </c>
      <c r="M299" s="69">
        <v>353.77779407000003</v>
      </c>
      <c r="N299" s="69">
        <v>354.14436240999999</v>
      </c>
      <c r="O299" s="69">
        <v>355.07027944999999</v>
      </c>
      <c r="P299" s="69">
        <v>355.27135628000002</v>
      </c>
      <c r="Q299" s="69">
        <v>362.23721146999998</v>
      </c>
      <c r="R299" s="69">
        <v>361.75927409000002</v>
      </c>
      <c r="S299" s="69">
        <v>352.60446410999998</v>
      </c>
      <c r="T299" s="69">
        <v>347.51110842999998</v>
      </c>
      <c r="U299" s="69">
        <v>349.71201271000001</v>
      </c>
      <c r="V299" s="69">
        <v>361.20008704999998</v>
      </c>
      <c r="W299" s="69">
        <v>366.15076191000003</v>
      </c>
      <c r="X299" s="69">
        <v>370.81825864000001</v>
      </c>
      <c r="Y299" s="69">
        <v>379.98419718999997</v>
      </c>
    </row>
    <row r="300" spans="1:25" x14ac:dyDescent="0.25">
      <c r="A300" s="52">
        <v>15</v>
      </c>
      <c r="B300" s="69">
        <v>379.63165664000002</v>
      </c>
      <c r="C300" s="69">
        <v>380.99068691000002</v>
      </c>
      <c r="D300" s="69">
        <v>388.36148496999999</v>
      </c>
      <c r="E300" s="69">
        <v>390.52732140000001</v>
      </c>
      <c r="F300" s="69">
        <v>392.02502539</v>
      </c>
      <c r="G300" s="69">
        <v>388.74072694</v>
      </c>
      <c r="H300" s="69">
        <v>385.29829304999998</v>
      </c>
      <c r="I300" s="69">
        <v>386.81685123</v>
      </c>
      <c r="J300" s="69">
        <v>372.3254579</v>
      </c>
      <c r="K300" s="69">
        <v>356.96695127999999</v>
      </c>
      <c r="L300" s="69">
        <v>350.98064669000001</v>
      </c>
      <c r="M300" s="69">
        <v>353.29207561999999</v>
      </c>
      <c r="N300" s="69">
        <v>360.25144340999998</v>
      </c>
      <c r="O300" s="69">
        <v>363.48988208999998</v>
      </c>
      <c r="P300" s="69">
        <v>367.94235314000002</v>
      </c>
      <c r="Q300" s="69">
        <v>371.35708385999999</v>
      </c>
      <c r="R300" s="69">
        <v>369.14509244999999</v>
      </c>
      <c r="S300" s="69">
        <v>357.18140241999998</v>
      </c>
      <c r="T300" s="69">
        <v>352.72271819999997</v>
      </c>
      <c r="U300" s="69">
        <v>355.41864828000001</v>
      </c>
      <c r="V300" s="69">
        <v>357.8638047</v>
      </c>
      <c r="W300" s="69">
        <v>360.48778851999998</v>
      </c>
      <c r="X300" s="69">
        <v>371.10609074000001</v>
      </c>
      <c r="Y300" s="69">
        <v>376.73089827000001</v>
      </c>
    </row>
    <row r="301" spans="1:25" x14ac:dyDescent="0.25">
      <c r="A301" s="52">
        <v>16</v>
      </c>
      <c r="B301" s="69">
        <v>362.61965828000001</v>
      </c>
      <c r="C301" s="69">
        <v>369.95035210999998</v>
      </c>
      <c r="D301" s="69">
        <v>372.64317696000001</v>
      </c>
      <c r="E301" s="69">
        <v>374.77056191999998</v>
      </c>
      <c r="F301" s="69">
        <v>372.96564645000001</v>
      </c>
      <c r="G301" s="69">
        <v>366.97871162000001</v>
      </c>
      <c r="H301" s="69">
        <v>366.75606920000001</v>
      </c>
      <c r="I301" s="69">
        <v>354.97509011</v>
      </c>
      <c r="J301" s="69">
        <v>355.55110653000003</v>
      </c>
      <c r="K301" s="69">
        <v>353.73338820999999</v>
      </c>
      <c r="L301" s="69">
        <v>351.52552543000002</v>
      </c>
      <c r="M301" s="69">
        <v>354.65951219999999</v>
      </c>
      <c r="N301" s="69">
        <v>352.57331653</v>
      </c>
      <c r="O301" s="69">
        <v>356.34753461999998</v>
      </c>
      <c r="P301" s="69">
        <v>358.32162106999999</v>
      </c>
      <c r="Q301" s="69">
        <v>360.92835414000001</v>
      </c>
      <c r="R301" s="69">
        <v>357.90466612</v>
      </c>
      <c r="S301" s="69">
        <v>349.20653577000002</v>
      </c>
      <c r="T301" s="69">
        <v>349.61641202999999</v>
      </c>
      <c r="U301" s="69">
        <v>349.98645721000003</v>
      </c>
      <c r="V301" s="69">
        <v>353.80787509999999</v>
      </c>
      <c r="W301" s="69">
        <v>358.65663747999997</v>
      </c>
      <c r="X301" s="69">
        <v>365.12665459999999</v>
      </c>
      <c r="Y301" s="69">
        <v>372.94306855999997</v>
      </c>
    </row>
    <row r="302" spans="1:25" x14ac:dyDescent="0.25">
      <c r="A302" s="52">
        <v>17</v>
      </c>
      <c r="B302" s="69">
        <v>402.54858078000001</v>
      </c>
      <c r="C302" s="69">
        <v>413.85752128000001</v>
      </c>
      <c r="D302" s="69">
        <v>422.79362860999998</v>
      </c>
      <c r="E302" s="69">
        <v>428.13571603000003</v>
      </c>
      <c r="F302" s="69">
        <v>431.37244118000001</v>
      </c>
      <c r="G302" s="69">
        <v>434.47336353999998</v>
      </c>
      <c r="H302" s="69">
        <v>419.00808627999999</v>
      </c>
      <c r="I302" s="69">
        <v>402.07942537999998</v>
      </c>
      <c r="J302" s="69">
        <v>394.73242212999997</v>
      </c>
      <c r="K302" s="69">
        <v>383.11589235999998</v>
      </c>
      <c r="L302" s="69">
        <v>378.12873237000002</v>
      </c>
      <c r="M302" s="69">
        <v>380.34350563999999</v>
      </c>
      <c r="N302" s="69">
        <v>384.06959031999997</v>
      </c>
      <c r="O302" s="69">
        <v>384.51654995000001</v>
      </c>
      <c r="P302" s="69">
        <v>384.93915684000001</v>
      </c>
      <c r="Q302" s="69">
        <v>388.01258382999998</v>
      </c>
      <c r="R302" s="69">
        <v>386.46385561</v>
      </c>
      <c r="S302" s="69">
        <v>380.34398325000001</v>
      </c>
      <c r="T302" s="69">
        <v>389.13460286999998</v>
      </c>
      <c r="U302" s="69">
        <v>388.36746692999998</v>
      </c>
      <c r="V302" s="69">
        <v>400.18266516</v>
      </c>
      <c r="W302" s="69">
        <v>405.41495551000003</v>
      </c>
      <c r="X302" s="69">
        <v>409.27380166</v>
      </c>
      <c r="Y302" s="69">
        <v>411.98267442999997</v>
      </c>
    </row>
    <row r="303" spans="1:25" x14ac:dyDescent="0.25">
      <c r="A303" s="52">
        <v>18</v>
      </c>
      <c r="B303" s="69">
        <v>434.99363557999999</v>
      </c>
      <c r="C303" s="69">
        <v>443.29406441999998</v>
      </c>
      <c r="D303" s="69">
        <v>449.01799004999998</v>
      </c>
      <c r="E303" s="69">
        <v>451.92802332000002</v>
      </c>
      <c r="F303" s="69">
        <v>453.43390002000001</v>
      </c>
      <c r="G303" s="69">
        <v>448.52020848000001</v>
      </c>
      <c r="H303" s="69">
        <v>430.44953561</v>
      </c>
      <c r="I303" s="69">
        <v>406.16631251000001</v>
      </c>
      <c r="J303" s="69">
        <v>397.92695104000001</v>
      </c>
      <c r="K303" s="69">
        <v>386.80808034</v>
      </c>
      <c r="L303" s="69">
        <v>379.63748764000002</v>
      </c>
      <c r="M303" s="69">
        <v>392.66557498999998</v>
      </c>
      <c r="N303" s="69">
        <v>396.12713785</v>
      </c>
      <c r="O303" s="69">
        <v>394.13487062000002</v>
      </c>
      <c r="P303" s="69">
        <v>392.32596117999998</v>
      </c>
      <c r="Q303" s="69">
        <v>395.16452459999999</v>
      </c>
      <c r="R303" s="69">
        <v>394.69437213999998</v>
      </c>
      <c r="S303" s="69">
        <v>387.65169780999997</v>
      </c>
      <c r="T303" s="69">
        <v>386.84940791999998</v>
      </c>
      <c r="U303" s="69">
        <v>387.59432270000002</v>
      </c>
      <c r="V303" s="69">
        <v>397.94374685999998</v>
      </c>
      <c r="W303" s="69">
        <v>403.93646360000002</v>
      </c>
      <c r="X303" s="69">
        <v>405.44089337000003</v>
      </c>
      <c r="Y303" s="69">
        <v>416.37157592</v>
      </c>
    </row>
    <row r="304" spans="1:25" x14ac:dyDescent="0.25">
      <c r="A304" s="52">
        <v>19</v>
      </c>
      <c r="B304" s="69">
        <v>398.56816315999998</v>
      </c>
      <c r="C304" s="69">
        <v>402.13964448000002</v>
      </c>
      <c r="D304" s="69">
        <v>415.60773719999997</v>
      </c>
      <c r="E304" s="69">
        <v>416.43624765999999</v>
      </c>
      <c r="F304" s="69">
        <v>420.1261131</v>
      </c>
      <c r="G304" s="69">
        <v>415.79804317999998</v>
      </c>
      <c r="H304" s="69">
        <v>408.19519573999997</v>
      </c>
      <c r="I304" s="69">
        <v>394.81691616000001</v>
      </c>
      <c r="J304" s="69">
        <v>385.17514533999997</v>
      </c>
      <c r="K304" s="69">
        <v>373.78855499999997</v>
      </c>
      <c r="L304" s="69">
        <v>373.42054067999999</v>
      </c>
      <c r="M304" s="69">
        <v>378.97567495999999</v>
      </c>
      <c r="N304" s="69">
        <v>380.49596895000002</v>
      </c>
      <c r="O304" s="69">
        <v>391.3227875</v>
      </c>
      <c r="P304" s="69">
        <v>393.68453543999999</v>
      </c>
      <c r="Q304" s="69">
        <v>389.34569536999999</v>
      </c>
      <c r="R304" s="69">
        <v>381.82766329999998</v>
      </c>
      <c r="S304" s="69">
        <v>374.59994655999998</v>
      </c>
      <c r="T304" s="69">
        <v>369.22300784999999</v>
      </c>
      <c r="U304" s="69">
        <v>369.89274602</v>
      </c>
      <c r="V304" s="69">
        <v>373.07791671000001</v>
      </c>
      <c r="W304" s="69">
        <v>385.24700567000002</v>
      </c>
      <c r="X304" s="69">
        <v>389.21860385999997</v>
      </c>
      <c r="Y304" s="69">
        <v>393.70170753999997</v>
      </c>
    </row>
    <row r="305" spans="1:25" x14ac:dyDescent="0.25">
      <c r="A305" s="52">
        <v>20</v>
      </c>
      <c r="B305" s="69">
        <v>400.47590165999998</v>
      </c>
      <c r="C305" s="69">
        <v>407.47859402</v>
      </c>
      <c r="D305" s="69">
        <v>409.72105327000003</v>
      </c>
      <c r="E305" s="69">
        <v>412.96496079000002</v>
      </c>
      <c r="F305" s="69">
        <v>412.56936032999999</v>
      </c>
      <c r="G305" s="69">
        <v>409.02007544999998</v>
      </c>
      <c r="H305" s="69">
        <v>406.42538468999999</v>
      </c>
      <c r="I305" s="69">
        <v>385.82284278999998</v>
      </c>
      <c r="J305" s="69">
        <v>370.8670118</v>
      </c>
      <c r="K305" s="69">
        <v>363.10874383999999</v>
      </c>
      <c r="L305" s="69">
        <v>362.94567981</v>
      </c>
      <c r="M305" s="69">
        <v>361.91162830000002</v>
      </c>
      <c r="N305" s="69">
        <v>362.84865687000001</v>
      </c>
      <c r="O305" s="69">
        <v>364.91670442999998</v>
      </c>
      <c r="P305" s="69">
        <v>366.65817375</v>
      </c>
      <c r="Q305" s="69">
        <v>357.93633244</v>
      </c>
      <c r="R305" s="69">
        <v>360.02699439999998</v>
      </c>
      <c r="S305" s="69">
        <v>360.75335591999999</v>
      </c>
      <c r="T305" s="69">
        <v>355.67255093</v>
      </c>
      <c r="U305" s="69">
        <v>359.58890317999999</v>
      </c>
      <c r="V305" s="69">
        <v>365.96689636000002</v>
      </c>
      <c r="W305" s="69">
        <v>379.57284509999999</v>
      </c>
      <c r="X305" s="69">
        <v>383.02375677999999</v>
      </c>
      <c r="Y305" s="69">
        <v>384.40877764999999</v>
      </c>
    </row>
    <row r="306" spans="1:25" x14ac:dyDescent="0.25">
      <c r="A306" s="52">
        <v>21</v>
      </c>
      <c r="B306" s="69">
        <v>400.78246266000002</v>
      </c>
      <c r="C306" s="69">
        <v>397.19007583000001</v>
      </c>
      <c r="D306" s="69">
        <v>410.50099394</v>
      </c>
      <c r="E306" s="69">
        <v>418.06258326</v>
      </c>
      <c r="F306" s="69">
        <v>420.45616501000001</v>
      </c>
      <c r="G306" s="69">
        <v>416.68566584000001</v>
      </c>
      <c r="H306" s="69">
        <v>411.96407097999997</v>
      </c>
      <c r="I306" s="69">
        <v>401.82318366999999</v>
      </c>
      <c r="J306" s="69">
        <v>389.66849737000001</v>
      </c>
      <c r="K306" s="69">
        <v>372.43840036</v>
      </c>
      <c r="L306" s="69">
        <v>367.01756895</v>
      </c>
      <c r="M306" s="69">
        <v>366.59459864000002</v>
      </c>
      <c r="N306" s="69">
        <v>368.41601315000003</v>
      </c>
      <c r="O306" s="69">
        <v>371.28653256000001</v>
      </c>
      <c r="P306" s="69">
        <v>370.74290989000002</v>
      </c>
      <c r="Q306" s="69">
        <v>369.42817604999999</v>
      </c>
      <c r="R306" s="69">
        <v>371.49687905000002</v>
      </c>
      <c r="S306" s="69">
        <v>369.58193791999997</v>
      </c>
      <c r="T306" s="69">
        <v>363.77094996</v>
      </c>
      <c r="U306" s="69">
        <v>367.09020807000002</v>
      </c>
      <c r="V306" s="69">
        <v>374.87169437</v>
      </c>
      <c r="W306" s="69">
        <v>376.35717183999998</v>
      </c>
      <c r="X306" s="69">
        <v>382.78300743</v>
      </c>
      <c r="Y306" s="69">
        <v>386.99068663000003</v>
      </c>
    </row>
    <row r="307" spans="1:25" x14ac:dyDescent="0.25">
      <c r="A307" s="52">
        <v>22</v>
      </c>
      <c r="B307" s="69">
        <v>391.61082212000002</v>
      </c>
      <c r="C307" s="69">
        <v>413.43024544000002</v>
      </c>
      <c r="D307" s="69">
        <v>417.78564158</v>
      </c>
      <c r="E307" s="69">
        <v>421.90455845999998</v>
      </c>
      <c r="F307" s="69">
        <v>423.65785224000001</v>
      </c>
      <c r="G307" s="69">
        <v>424.16300494000001</v>
      </c>
      <c r="H307" s="69">
        <v>419.7542765</v>
      </c>
      <c r="I307" s="69">
        <v>414.34261953999999</v>
      </c>
      <c r="J307" s="69">
        <v>395.39221930000002</v>
      </c>
      <c r="K307" s="69">
        <v>387.03454699000002</v>
      </c>
      <c r="L307" s="69">
        <v>378.86121616000003</v>
      </c>
      <c r="M307" s="69">
        <v>378.18682701</v>
      </c>
      <c r="N307" s="69">
        <v>380.21651108999998</v>
      </c>
      <c r="O307" s="69">
        <v>384.20752580999999</v>
      </c>
      <c r="P307" s="69">
        <v>386.56084211000001</v>
      </c>
      <c r="Q307" s="69">
        <v>390.98342187999998</v>
      </c>
      <c r="R307" s="69">
        <v>388.28422346000002</v>
      </c>
      <c r="S307" s="69">
        <v>379.10330389000001</v>
      </c>
      <c r="T307" s="69">
        <v>370.11282437</v>
      </c>
      <c r="U307" s="69">
        <v>371.83566574000002</v>
      </c>
      <c r="V307" s="69">
        <v>374.52560398999998</v>
      </c>
      <c r="W307" s="69">
        <v>377.40775159999998</v>
      </c>
      <c r="X307" s="69">
        <v>382.85132192999998</v>
      </c>
      <c r="Y307" s="69">
        <v>392.39295722000003</v>
      </c>
    </row>
    <row r="308" spans="1:25" x14ac:dyDescent="0.25">
      <c r="A308" s="52">
        <v>23</v>
      </c>
      <c r="B308" s="69">
        <v>387.44816264999997</v>
      </c>
      <c r="C308" s="69">
        <v>398.57023518</v>
      </c>
      <c r="D308" s="69">
        <v>411.85645275000002</v>
      </c>
      <c r="E308" s="69">
        <v>424.63196596</v>
      </c>
      <c r="F308" s="69">
        <v>413.25837200000001</v>
      </c>
      <c r="G308" s="69">
        <v>408.43866084000001</v>
      </c>
      <c r="H308" s="69">
        <v>404.38733152999998</v>
      </c>
      <c r="I308" s="69">
        <v>401.34263786999998</v>
      </c>
      <c r="J308" s="69">
        <v>387.55019707000002</v>
      </c>
      <c r="K308" s="69">
        <v>373.53870397999998</v>
      </c>
      <c r="L308" s="69">
        <v>372.09827940000002</v>
      </c>
      <c r="M308" s="69">
        <v>374.83386418999999</v>
      </c>
      <c r="N308" s="69">
        <v>375.72584081000002</v>
      </c>
      <c r="O308" s="69">
        <v>380.50539252999999</v>
      </c>
      <c r="P308" s="69">
        <v>387.45297575000001</v>
      </c>
      <c r="Q308" s="69">
        <v>389.86487292999999</v>
      </c>
      <c r="R308" s="69">
        <v>384.67616013000003</v>
      </c>
      <c r="S308" s="69">
        <v>380.78662051999999</v>
      </c>
      <c r="T308" s="69">
        <v>377.83050048000001</v>
      </c>
      <c r="U308" s="69">
        <v>377.45320333000001</v>
      </c>
      <c r="V308" s="69">
        <v>373.13153267000001</v>
      </c>
      <c r="W308" s="69">
        <v>373.01197997000003</v>
      </c>
      <c r="X308" s="69">
        <v>383.99199748000001</v>
      </c>
      <c r="Y308" s="69">
        <v>389.55982940000001</v>
      </c>
    </row>
    <row r="309" spans="1:25" x14ac:dyDescent="0.25">
      <c r="A309" s="52">
        <v>24</v>
      </c>
      <c r="B309" s="69">
        <v>400.55115598999998</v>
      </c>
      <c r="C309" s="69">
        <v>420.91090795999997</v>
      </c>
      <c r="D309" s="69">
        <v>420.07316615000002</v>
      </c>
      <c r="E309" s="69">
        <v>420.16582373</v>
      </c>
      <c r="F309" s="69">
        <v>418.45372629000002</v>
      </c>
      <c r="G309" s="69">
        <v>415.19180839000001</v>
      </c>
      <c r="H309" s="69">
        <v>411.89839789000001</v>
      </c>
      <c r="I309" s="69">
        <v>399.76264878000001</v>
      </c>
      <c r="J309" s="69">
        <v>393.64290670999998</v>
      </c>
      <c r="K309" s="69">
        <v>395.09961521999998</v>
      </c>
      <c r="L309" s="69">
        <v>388.97615983999998</v>
      </c>
      <c r="M309" s="69">
        <v>375.74563305999999</v>
      </c>
      <c r="N309" s="69">
        <v>379.57689742000002</v>
      </c>
      <c r="O309" s="69">
        <v>389.81871455999999</v>
      </c>
      <c r="P309" s="69">
        <v>388.73966818999997</v>
      </c>
      <c r="Q309" s="69">
        <v>376.47051467</v>
      </c>
      <c r="R309" s="69">
        <v>379.68699034999997</v>
      </c>
      <c r="S309" s="69">
        <v>384.05504130999998</v>
      </c>
      <c r="T309" s="69">
        <v>391.18625329999998</v>
      </c>
      <c r="U309" s="69">
        <v>391.73889143999997</v>
      </c>
      <c r="V309" s="69">
        <v>394.03718686000002</v>
      </c>
      <c r="W309" s="69">
        <v>398.40878268</v>
      </c>
      <c r="X309" s="69">
        <v>404.85867769999999</v>
      </c>
      <c r="Y309" s="69">
        <v>406.59717107</v>
      </c>
    </row>
    <row r="310" spans="1:25" x14ac:dyDescent="0.25">
      <c r="A310" s="52">
        <v>25</v>
      </c>
      <c r="B310" s="69">
        <v>385.98299724999998</v>
      </c>
      <c r="C310" s="69">
        <v>393.91582538</v>
      </c>
      <c r="D310" s="69">
        <v>396.09974185999999</v>
      </c>
      <c r="E310" s="69">
        <v>402.80513087999998</v>
      </c>
      <c r="F310" s="69">
        <v>403.94119623</v>
      </c>
      <c r="G310" s="69">
        <v>395.74365046999998</v>
      </c>
      <c r="H310" s="69">
        <v>383.47550109999997</v>
      </c>
      <c r="I310" s="69">
        <v>364.25567905999998</v>
      </c>
      <c r="J310" s="69">
        <v>360.85549013000002</v>
      </c>
      <c r="K310" s="69">
        <v>358.17123741</v>
      </c>
      <c r="L310" s="69">
        <v>354.80240192999997</v>
      </c>
      <c r="M310" s="69">
        <v>350.07269194999998</v>
      </c>
      <c r="N310" s="69">
        <v>350.37125465000003</v>
      </c>
      <c r="O310" s="69">
        <v>352.37057593999998</v>
      </c>
      <c r="P310" s="69">
        <v>352.88499875000002</v>
      </c>
      <c r="Q310" s="69">
        <v>353.71211922999998</v>
      </c>
      <c r="R310" s="69">
        <v>353.28343460999997</v>
      </c>
      <c r="S310" s="69">
        <v>349.71029634000001</v>
      </c>
      <c r="T310" s="69">
        <v>353.77885610999999</v>
      </c>
      <c r="U310" s="69">
        <v>353.31812043999997</v>
      </c>
      <c r="V310" s="69">
        <v>354.81515701000001</v>
      </c>
      <c r="W310" s="69">
        <v>361.22108015999999</v>
      </c>
      <c r="X310" s="69">
        <v>359.90242626000003</v>
      </c>
      <c r="Y310" s="69">
        <v>370.38505479999998</v>
      </c>
    </row>
    <row r="311" spans="1:25" x14ac:dyDescent="0.25">
      <c r="A311" s="52">
        <v>26</v>
      </c>
      <c r="B311" s="69">
        <v>399.75682463999999</v>
      </c>
      <c r="C311" s="69">
        <v>407.14040122</v>
      </c>
      <c r="D311" s="69">
        <v>412.24486818000003</v>
      </c>
      <c r="E311" s="69">
        <v>413.19728601999998</v>
      </c>
      <c r="F311" s="69">
        <v>412.36211247</v>
      </c>
      <c r="G311" s="69">
        <v>407.81935564999998</v>
      </c>
      <c r="H311" s="69">
        <v>392.02766608000002</v>
      </c>
      <c r="I311" s="69">
        <v>379.75384628</v>
      </c>
      <c r="J311" s="69">
        <v>373.14558669000002</v>
      </c>
      <c r="K311" s="69">
        <v>369.36683839</v>
      </c>
      <c r="L311" s="69">
        <v>369.22690783000002</v>
      </c>
      <c r="M311" s="69">
        <v>366.67290163000001</v>
      </c>
      <c r="N311" s="69">
        <v>366.94480594999999</v>
      </c>
      <c r="O311" s="69">
        <v>365.51423432000001</v>
      </c>
      <c r="P311" s="69">
        <v>367.91108277000001</v>
      </c>
      <c r="Q311" s="69">
        <v>377.83161469999999</v>
      </c>
      <c r="R311" s="69">
        <v>369.51936655999998</v>
      </c>
      <c r="S311" s="69">
        <v>371.03652038000001</v>
      </c>
      <c r="T311" s="69">
        <v>367.51460048000001</v>
      </c>
      <c r="U311" s="69">
        <v>370.15153042999998</v>
      </c>
      <c r="V311" s="69">
        <v>375.29335771000001</v>
      </c>
      <c r="W311" s="69">
        <v>377.36923773000001</v>
      </c>
      <c r="X311" s="69">
        <v>379.44286197999998</v>
      </c>
      <c r="Y311" s="69">
        <v>382.61921432000003</v>
      </c>
    </row>
    <row r="312" spans="1:25" x14ac:dyDescent="0.25">
      <c r="A312" s="52">
        <v>27</v>
      </c>
      <c r="B312" s="69">
        <v>402.25114004</v>
      </c>
      <c r="C312" s="69">
        <v>405.69977170999999</v>
      </c>
      <c r="D312" s="69">
        <v>407.93812524999998</v>
      </c>
      <c r="E312" s="69">
        <v>409.76172888000002</v>
      </c>
      <c r="F312" s="69">
        <v>408.27777712</v>
      </c>
      <c r="G312" s="69">
        <v>402.41233581</v>
      </c>
      <c r="H312" s="69">
        <v>387.19821884999999</v>
      </c>
      <c r="I312" s="69">
        <v>370.54665289000002</v>
      </c>
      <c r="J312" s="69">
        <v>365.55911287999999</v>
      </c>
      <c r="K312" s="69">
        <v>365.58303906999998</v>
      </c>
      <c r="L312" s="69">
        <v>369.78589774</v>
      </c>
      <c r="M312" s="69">
        <v>381.47984643000001</v>
      </c>
      <c r="N312" s="69">
        <v>385.76233945000001</v>
      </c>
      <c r="O312" s="69">
        <v>386.00452378</v>
      </c>
      <c r="P312" s="69">
        <v>383.56776406</v>
      </c>
      <c r="Q312" s="69">
        <v>385.81978534000001</v>
      </c>
      <c r="R312" s="69">
        <v>384.12787729000001</v>
      </c>
      <c r="S312" s="69">
        <v>381.52612575000001</v>
      </c>
      <c r="T312" s="69">
        <v>376.00400612999999</v>
      </c>
      <c r="U312" s="69">
        <v>370.13048908000002</v>
      </c>
      <c r="V312" s="69">
        <v>372.01603232999997</v>
      </c>
      <c r="W312" s="69">
        <v>377.82446489</v>
      </c>
      <c r="X312" s="69">
        <v>386.30356145000002</v>
      </c>
      <c r="Y312" s="69">
        <v>387.11985766999999</v>
      </c>
    </row>
    <row r="313" spans="1:25" x14ac:dyDescent="0.25">
      <c r="A313" s="52">
        <v>28</v>
      </c>
      <c r="B313" s="69">
        <v>387.76837959</v>
      </c>
      <c r="C313" s="69">
        <v>395.44565122</v>
      </c>
      <c r="D313" s="69">
        <v>405.65592366999999</v>
      </c>
      <c r="E313" s="69">
        <v>409.45273617999999</v>
      </c>
      <c r="F313" s="69">
        <v>409.38165580999998</v>
      </c>
      <c r="G313" s="69">
        <v>403.78344255000002</v>
      </c>
      <c r="H313" s="69">
        <v>398.96994712999998</v>
      </c>
      <c r="I313" s="69">
        <v>384.9785013</v>
      </c>
      <c r="J313" s="69">
        <v>380.66791554999998</v>
      </c>
      <c r="K313" s="69">
        <v>376.90967671999999</v>
      </c>
      <c r="L313" s="69">
        <v>372.41563317999999</v>
      </c>
      <c r="M313" s="69">
        <v>383.37651750999999</v>
      </c>
      <c r="N313" s="69">
        <v>384.51018832</v>
      </c>
      <c r="O313" s="69">
        <v>385.97871848</v>
      </c>
      <c r="P313" s="69">
        <v>385.50900371</v>
      </c>
      <c r="Q313" s="69">
        <v>387.86209685</v>
      </c>
      <c r="R313" s="69">
        <v>386.90182994999998</v>
      </c>
      <c r="S313" s="69">
        <v>381.70061742000001</v>
      </c>
      <c r="T313" s="69">
        <v>377.10093820999998</v>
      </c>
      <c r="U313" s="69">
        <v>380.17866703999999</v>
      </c>
      <c r="V313" s="69">
        <v>382.40524943999998</v>
      </c>
      <c r="W313" s="69">
        <v>384.17660796000001</v>
      </c>
      <c r="X313" s="69">
        <v>386.33199837000001</v>
      </c>
      <c r="Y313" s="69">
        <v>400.64655175000001</v>
      </c>
    </row>
    <row r="314" spans="1:25" x14ac:dyDescent="0.25">
      <c r="A314" s="52">
        <v>29</v>
      </c>
      <c r="B314" s="69">
        <v>374.87860798999998</v>
      </c>
      <c r="C314" s="69">
        <v>382.09005764</v>
      </c>
      <c r="D314" s="69">
        <v>403.14700918</v>
      </c>
      <c r="E314" s="69">
        <v>410.34623133999997</v>
      </c>
      <c r="F314" s="69">
        <v>411.81778458999997</v>
      </c>
      <c r="G314" s="69">
        <v>411.30958215999999</v>
      </c>
      <c r="H314" s="69">
        <v>403.26534949000001</v>
      </c>
      <c r="I314" s="69">
        <v>389.35041772</v>
      </c>
      <c r="J314" s="69">
        <v>384.45889613000003</v>
      </c>
      <c r="K314" s="69">
        <v>368.32863273999999</v>
      </c>
      <c r="L314" s="69">
        <v>363.40782021000001</v>
      </c>
      <c r="M314" s="69">
        <v>360.29570662999998</v>
      </c>
      <c r="N314" s="69">
        <v>356.29004122999999</v>
      </c>
      <c r="O314" s="69">
        <v>363.72431891000002</v>
      </c>
      <c r="P314" s="69">
        <v>365.76188818000003</v>
      </c>
      <c r="Q314" s="69">
        <v>374.06060693000001</v>
      </c>
      <c r="R314" s="69">
        <v>368.19493564999999</v>
      </c>
      <c r="S314" s="69">
        <v>356.67376437000001</v>
      </c>
      <c r="T314" s="69">
        <v>348.69475414999999</v>
      </c>
      <c r="U314" s="69">
        <v>346.18980055999998</v>
      </c>
      <c r="V314" s="69">
        <v>352.73906443999999</v>
      </c>
      <c r="W314" s="69">
        <v>358.41316168999998</v>
      </c>
      <c r="X314" s="69">
        <v>365.95435089</v>
      </c>
      <c r="Y314" s="69">
        <v>371.22514954000002</v>
      </c>
    </row>
    <row r="315" spans="1:25" x14ac:dyDescent="0.25">
      <c r="A315" s="52">
        <v>30</v>
      </c>
      <c r="B315" s="69">
        <v>407.85917144000001</v>
      </c>
      <c r="C315" s="69">
        <v>418.92884352999999</v>
      </c>
      <c r="D315" s="69">
        <v>422.78868167000002</v>
      </c>
      <c r="E315" s="69">
        <v>425.95342474</v>
      </c>
      <c r="F315" s="69">
        <v>426.82510556</v>
      </c>
      <c r="G315" s="69">
        <v>426.32955819</v>
      </c>
      <c r="H315" s="69">
        <v>423.15562442999999</v>
      </c>
      <c r="I315" s="69">
        <v>417.72756007999999</v>
      </c>
      <c r="J315" s="69">
        <v>408.24364170000001</v>
      </c>
      <c r="K315" s="69">
        <v>389.74490608999997</v>
      </c>
      <c r="L315" s="69">
        <v>388.69150832000003</v>
      </c>
      <c r="M315" s="69">
        <v>388.52668948000002</v>
      </c>
      <c r="N315" s="69">
        <v>385.02427997000001</v>
      </c>
      <c r="O315" s="69">
        <v>388.71780172000001</v>
      </c>
      <c r="P315" s="69">
        <v>391.13869553000001</v>
      </c>
      <c r="Q315" s="69">
        <v>391.39830164</v>
      </c>
      <c r="R315" s="69">
        <v>389.38828900999999</v>
      </c>
      <c r="S315" s="69">
        <v>382.24101664</v>
      </c>
      <c r="T315" s="69">
        <v>376.25007778999998</v>
      </c>
      <c r="U315" s="69">
        <v>377.48437568999998</v>
      </c>
      <c r="V315" s="69">
        <v>380.05578244999998</v>
      </c>
      <c r="W315" s="69">
        <v>382.34383033</v>
      </c>
      <c r="X315" s="69">
        <v>389.03080924</v>
      </c>
      <c r="Y315" s="69">
        <v>390.65257918999998</v>
      </c>
    </row>
    <row r="316" spans="1:25" outlineLevel="1" x14ac:dyDescent="0.25">
      <c r="A316" s="52">
        <v>31</v>
      </c>
      <c r="B316" s="69">
        <v>395.97399731000002</v>
      </c>
      <c r="C316" s="69">
        <v>409.91403743000001</v>
      </c>
      <c r="D316" s="69">
        <v>413.95564959000001</v>
      </c>
      <c r="E316" s="69">
        <v>422.60865881000001</v>
      </c>
      <c r="F316" s="69">
        <v>423.72201883000002</v>
      </c>
      <c r="G316" s="69">
        <v>420.09648993000002</v>
      </c>
      <c r="H316" s="69">
        <v>418.64023062000001</v>
      </c>
      <c r="I316" s="69">
        <v>414.26716236999999</v>
      </c>
      <c r="J316" s="69">
        <v>393.32113750000002</v>
      </c>
      <c r="K316" s="69">
        <v>384.23092714000001</v>
      </c>
      <c r="L316" s="69">
        <v>378.52681156</v>
      </c>
      <c r="M316" s="69">
        <v>373.00614336000001</v>
      </c>
      <c r="N316" s="69">
        <v>373.04745672000001</v>
      </c>
      <c r="O316" s="69">
        <v>378.56371891999999</v>
      </c>
      <c r="P316" s="69">
        <v>376.55279496999998</v>
      </c>
      <c r="Q316" s="69">
        <v>375.39437727000001</v>
      </c>
      <c r="R316" s="69">
        <v>371.00854098000002</v>
      </c>
      <c r="S316" s="69">
        <v>366.59637696999999</v>
      </c>
      <c r="T316" s="69">
        <v>358.95639556999998</v>
      </c>
      <c r="U316" s="69">
        <v>356.17335787000002</v>
      </c>
      <c r="V316" s="69">
        <v>361.88555934999999</v>
      </c>
      <c r="W316" s="69">
        <v>372.13753732999999</v>
      </c>
      <c r="X316" s="69">
        <v>377.48390266000001</v>
      </c>
      <c r="Y316" s="69">
        <v>384.69906672000002</v>
      </c>
    </row>
    <row r="317" spans="1:25" x14ac:dyDescent="0.25">
      <c r="A317" s="57"/>
      <c r="B317" s="57"/>
      <c r="C317" s="57"/>
      <c r="D317" s="57"/>
      <c r="E317" s="57"/>
      <c r="F317" s="57"/>
      <c r="G317" s="57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  <c r="X317" s="57"/>
      <c r="Y317" s="57"/>
    </row>
    <row r="318" spans="1:25" x14ac:dyDescent="0.25">
      <c r="A318" s="135"/>
      <c r="B318" s="135"/>
      <c r="C318" s="135"/>
      <c r="D318" s="135"/>
      <c r="E318" s="135"/>
      <c r="F318" s="135"/>
      <c r="G318" s="135"/>
      <c r="H318" s="135"/>
      <c r="I318" s="135"/>
      <c r="J318" s="135"/>
      <c r="K318" s="135"/>
      <c r="L318" s="135"/>
      <c r="M318" s="135"/>
      <c r="N318" s="135" t="s">
        <v>116</v>
      </c>
      <c r="O318" s="135"/>
      <c r="P318" s="57"/>
      <c r="Q318" s="57"/>
      <c r="R318" s="57"/>
      <c r="S318" s="57"/>
      <c r="T318" s="57"/>
      <c r="U318" s="57"/>
      <c r="V318" s="57"/>
      <c r="W318" s="57"/>
      <c r="X318" s="57"/>
      <c r="Y318" s="57"/>
    </row>
    <row r="319" spans="1:25" ht="35.450000000000003" customHeight="1" x14ac:dyDescent="0.25">
      <c r="A319" s="136" t="s">
        <v>117</v>
      </c>
      <c r="B319" s="136"/>
      <c r="C319" s="136"/>
      <c r="D319" s="136"/>
      <c r="E319" s="136"/>
      <c r="F319" s="136"/>
      <c r="G319" s="136"/>
      <c r="H319" s="136"/>
      <c r="I319" s="136"/>
      <c r="J319" s="136"/>
      <c r="K319" s="136"/>
      <c r="L319" s="136"/>
      <c r="M319" s="136"/>
      <c r="N319" s="137">
        <v>2176.4163601099999</v>
      </c>
      <c r="O319" s="137"/>
      <c r="P319" s="57"/>
      <c r="Q319" s="70"/>
      <c r="R319" s="57"/>
      <c r="S319" s="57"/>
      <c r="T319" s="57"/>
      <c r="U319" s="57"/>
      <c r="V319" s="57"/>
      <c r="W319" s="57"/>
      <c r="X319" s="57"/>
      <c r="Y319" s="57"/>
    </row>
    <row r="320" spans="1:25" ht="32.25" customHeight="1" x14ac:dyDescent="0.25">
      <c r="A320" s="138"/>
      <c r="B320" s="138"/>
      <c r="C320" s="138"/>
      <c r="D320" s="138"/>
      <c r="E320" s="138"/>
      <c r="F320" s="138"/>
      <c r="G320" s="138"/>
      <c r="H320" s="138"/>
      <c r="I320" s="138"/>
      <c r="J320" s="138"/>
      <c r="K320" s="138"/>
      <c r="L320" s="138"/>
      <c r="M320" s="138"/>
      <c r="N320" s="139"/>
      <c r="O320" s="139"/>
      <c r="P320" s="57"/>
      <c r="Q320" s="70"/>
      <c r="R320" s="57"/>
      <c r="S320" s="57"/>
      <c r="T320" s="57"/>
      <c r="U320" s="57"/>
      <c r="V320" s="57"/>
      <c r="W320" s="57"/>
      <c r="X320" s="57"/>
      <c r="Y320" s="57"/>
    </row>
    <row r="321" spans="1:26" x14ac:dyDescent="0.25">
      <c r="A321" s="57"/>
      <c r="B321" s="57"/>
      <c r="C321" s="57"/>
      <c r="D321" s="57"/>
      <c r="E321" s="57"/>
      <c r="F321" s="57"/>
      <c r="G321" s="57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/>
      <c r="T321" s="57"/>
      <c r="U321" s="57"/>
      <c r="V321" s="57"/>
      <c r="W321" s="57"/>
      <c r="X321" s="57"/>
      <c r="Y321" s="57"/>
    </row>
    <row r="322" spans="1:26" s="1" customFormat="1" ht="15.75" customHeight="1" x14ac:dyDescent="0.25">
      <c r="A322" s="92"/>
      <c r="B322" s="117"/>
      <c r="C322" s="117"/>
      <c r="D322" s="117"/>
      <c r="E322" s="117"/>
      <c r="F322" s="117"/>
      <c r="G322" s="117"/>
      <c r="H322" s="117"/>
      <c r="I322" s="117"/>
      <c r="J322" s="117"/>
      <c r="K322" s="121" t="s">
        <v>98</v>
      </c>
      <c r="L322" s="122"/>
      <c r="M322" s="122"/>
      <c r="N322" s="123"/>
      <c r="O322" s="59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s="1" customFormat="1" x14ac:dyDescent="0.25">
      <c r="A323" s="93"/>
      <c r="B323" s="119"/>
      <c r="C323" s="119"/>
      <c r="D323" s="119"/>
      <c r="E323" s="119"/>
      <c r="F323" s="119"/>
      <c r="G323" s="119"/>
      <c r="H323" s="119"/>
      <c r="I323" s="119"/>
      <c r="J323" s="120"/>
      <c r="K323" s="75" t="s">
        <v>6</v>
      </c>
      <c r="L323" s="75" t="s">
        <v>7</v>
      </c>
      <c r="M323" s="75" t="s">
        <v>8</v>
      </c>
      <c r="N323" s="75" t="s">
        <v>9</v>
      </c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</row>
    <row r="324" spans="1:26" s="1" customFormat="1" x14ac:dyDescent="0.25">
      <c r="A324" s="108" t="s">
        <v>43</v>
      </c>
      <c r="B324" s="109"/>
      <c r="C324" s="109"/>
      <c r="D324" s="109"/>
      <c r="E324" s="109"/>
      <c r="F324" s="109"/>
      <c r="G324" s="109"/>
      <c r="H324" s="109"/>
      <c r="I324" s="109"/>
      <c r="J324" s="110"/>
      <c r="K324" s="35">
        <f>'3_ЦК'!K182</f>
        <v>3088.11</v>
      </c>
      <c r="L324" s="35">
        <f>'3_ЦК'!L182</f>
        <v>3468.55</v>
      </c>
      <c r="M324" s="35">
        <f>'3_ЦК'!M182</f>
        <v>3591.32</v>
      </c>
      <c r="N324" s="35">
        <f>'3_ЦК'!N182</f>
        <v>3843.34</v>
      </c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</row>
    <row r="325" spans="1:26" s="1" customFormat="1" x14ac:dyDescent="0.25">
      <c r="A325" s="108" t="s">
        <v>45</v>
      </c>
      <c r="B325" s="109"/>
      <c r="C325" s="109"/>
      <c r="D325" s="109"/>
      <c r="E325" s="109"/>
      <c r="F325" s="109"/>
      <c r="G325" s="109"/>
      <c r="H325" s="109"/>
      <c r="I325" s="109"/>
      <c r="J325" s="110"/>
      <c r="K325" s="35">
        <f>'3_ЦК'!K183</f>
        <v>4.81099531</v>
      </c>
      <c r="L325" s="35">
        <f>'3_ЦК'!L183</f>
        <v>4.81099531</v>
      </c>
      <c r="M325" s="35">
        <f>'3_ЦК'!M183</f>
        <v>4.81099531</v>
      </c>
      <c r="N325" s="35">
        <f>'3_ЦК'!N183</f>
        <v>4.81099531</v>
      </c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</row>
    <row r="327" spans="1:26" s="1" customFormat="1" ht="18.75" x14ac:dyDescent="0.25">
      <c r="A327" s="111" t="s">
        <v>67</v>
      </c>
      <c r="B327" s="112" t="s">
        <v>122</v>
      </c>
      <c r="C327" s="112"/>
      <c r="D327" s="112"/>
      <c r="E327" s="112"/>
      <c r="F327" s="112"/>
      <c r="G327" s="112"/>
      <c r="H327" s="112"/>
      <c r="I327" s="112"/>
      <c r="J327" s="112"/>
      <c r="K327" s="112"/>
      <c r="L327" s="112"/>
      <c r="M327" s="112"/>
      <c r="N327" s="112"/>
      <c r="O327" s="112"/>
      <c r="P327" s="112"/>
      <c r="Q327" s="112"/>
      <c r="R327" s="112"/>
      <c r="S327" s="112"/>
      <c r="T327" s="112"/>
      <c r="U327" s="112"/>
      <c r="V327" s="112"/>
      <c r="W327" s="112"/>
      <c r="X327" s="112"/>
      <c r="Y327" s="112"/>
    </row>
    <row r="328" spans="1:26" s="1" customFormat="1" x14ac:dyDescent="0.25">
      <c r="A328" s="111"/>
      <c r="B328" s="51" t="s">
        <v>69</v>
      </c>
      <c r="C328" s="51" t="s">
        <v>70</v>
      </c>
      <c r="D328" s="51" t="s">
        <v>71</v>
      </c>
      <c r="E328" s="51" t="s">
        <v>72</v>
      </c>
      <c r="F328" s="51" t="s">
        <v>73</v>
      </c>
      <c r="G328" s="51" t="s">
        <v>74</v>
      </c>
      <c r="H328" s="51" t="s">
        <v>75</v>
      </c>
      <c r="I328" s="51" t="s">
        <v>76</v>
      </c>
      <c r="J328" s="51" t="s">
        <v>77</v>
      </c>
      <c r="K328" s="51" t="s">
        <v>78</v>
      </c>
      <c r="L328" s="51" t="s">
        <v>79</v>
      </c>
      <c r="M328" s="51" t="s">
        <v>80</v>
      </c>
      <c r="N328" s="51" t="s">
        <v>81</v>
      </c>
      <c r="O328" s="51" t="s">
        <v>82</v>
      </c>
      <c r="P328" s="51" t="s">
        <v>83</v>
      </c>
      <c r="Q328" s="51" t="s">
        <v>84</v>
      </c>
      <c r="R328" s="51" t="s">
        <v>85</v>
      </c>
      <c r="S328" s="51" t="s">
        <v>86</v>
      </c>
      <c r="T328" s="51" t="s">
        <v>87</v>
      </c>
      <c r="U328" s="51" t="s">
        <v>88</v>
      </c>
      <c r="V328" s="51" t="s">
        <v>89</v>
      </c>
      <c r="W328" s="51" t="s">
        <v>90</v>
      </c>
      <c r="X328" s="51" t="s">
        <v>91</v>
      </c>
      <c r="Y328" s="51" t="s">
        <v>92</v>
      </c>
    </row>
    <row r="329" spans="1:26" s="1" customFormat="1" x14ac:dyDescent="0.25">
      <c r="A329" s="52">
        <v>1</v>
      </c>
      <c r="B329" s="55">
        <f>'1_ЦК'!$B$54</f>
        <v>47.3</v>
      </c>
      <c r="C329" s="55">
        <f>'1_ЦК'!$B$54</f>
        <v>47.3</v>
      </c>
      <c r="D329" s="55">
        <f>'1_ЦК'!$B$54</f>
        <v>47.3</v>
      </c>
      <c r="E329" s="55">
        <f>'1_ЦК'!$B$54</f>
        <v>47.3</v>
      </c>
      <c r="F329" s="55">
        <f>'1_ЦК'!$B$54</f>
        <v>47.3</v>
      </c>
      <c r="G329" s="55">
        <f>'1_ЦК'!$B$54</f>
        <v>47.3</v>
      </c>
      <c r="H329" s="55">
        <f>'1_ЦК'!$B$54</f>
        <v>47.3</v>
      </c>
      <c r="I329" s="55">
        <f>'1_ЦК'!$B$54</f>
        <v>47.3</v>
      </c>
      <c r="J329" s="55">
        <f>'1_ЦК'!$B$54</f>
        <v>47.3</v>
      </c>
      <c r="K329" s="55">
        <f>'1_ЦК'!$B$54</f>
        <v>47.3</v>
      </c>
      <c r="L329" s="55">
        <f>'1_ЦК'!$B$54</f>
        <v>47.3</v>
      </c>
      <c r="M329" s="55">
        <f>'1_ЦК'!$B$54</f>
        <v>47.3</v>
      </c>
      <c r="N329" s="55">
        <f>'1_ЦК'!$B$54</f>
        <v>47.3</v>
      </c>
      <c r="O329" s="55">
        <f>'1_ЦК'!$B$54</f>
        <v>47.3</v>
      </c>
      <c r="P329" s="55">
        <f>'1_ЦК'!$B$54</f>
        <v>47.3</v>
      </c>
      <c r="Q329" s="55">
        <f>'1_ЦК'!$B$54</f>
        <v>47.3</v>
      </c>
      <c r="R329" s="55">
        <f>'1_ЦК'!$B$54</f>
        <v>47.3</v>
      </c>
      <c r="S329" s="55">
        <f>'1_ЦК'!$B$54</f>
        <v>47.3</v>
      </c>
      <c r="T329" s="55">
        <f>'1_ЦК'!$B$54</f>
        <v>47.3</v>
      </c>
      <c r="U329" s="55">
        <f>'1_ЦК'!$B$54</f>
        <v>47.3</v>
      </c>
      <c r="V329" s="55">
        <f>'1_ЦК'!$B$54</f>
        <v>47.3</v>
      </c>
      <c r="W329" s="55">
        <f>'1_ЦК'!$B$54</f>
        <v>47.3</v>
      </c>
      <c r="X329" s="55">
        <f>'1_ЦК'!$B$54</f>
        <v>47.3</v>
      </c>
      <c r="Y329" s="55">
        <f>'1_ЦК'!$B$54</f>
        <v>47.3</v>
      </c>
    </row>
    <row r="330" spans="1:26" s="1" customFormat="1" x14ac:dyDescent="0.25">
      <c r="A330" s="52">
        <v>2</v>
      </c>
      <c r="B330" s="55">
        <f>'1_ЦК'!$B$54</f>
        <v>47.3</v>
      </c>
      <c r="C330" s="55">
        <f>'1_ЦК'!$B$54</f>
        <v>47.3</v>
      </c>
      <c r="D330" s="55">
        <f>'1_ЦК'!$B$54</f>
        <v>47.3</v>
      </c>
      <c r="E330" s="55">
        <f>'1_ЦК'!$B$54</f>
        <v>47.3</v>
      </c>
      <c r="F330" s="55">
        <f>'1_ЦК'!$B$54</f>
        <v>47.3</v>
      </c>
      <c r="G330" s="55">
        <f>'1_ЦК'!$B$54</f>
        <v>47.3</v>
      </c>
      <c r="H330" s="55">
        <f>'1_ЦК'!$B$54</f>
        <v>47.3</v>
      </c>
      <c r="I330" s="55">
        <f>'1_ЦК'!$B$54</f>
        <v>47.3</v>
      </c>
      <c r="J330" s="55">
        <f>'1_ЦК'!$B$54</f>
        <v>47.3</v>
      </c>
      <c r="K330" s="55">
        <f>'1_ЦК'!$B$54</f>
        <v>47.3</v>
      </c>
      <c r="L330" s="55">
        <f>'1_ЦК'!$B$54</f>
        <v>47.3</v>
      </c>
      <c r="M330" s="55">
        <f>'1_ЦК'!$B$54</f>
        <v>47.3</v>
      </c>
      <c r="N330" s="55">
        <f>'1_ЦК'!$B$54</f>
        <v>47.3</v>
      </c>
      <c r="O330" s="55">
        <f>'1_ЦК'!$B$54</f>
        <v>47.3</v>
      </c>
      <c r="P330" s="55">
        <f>'1_ЦК'!$B$54</f>
        <v>47.3</v>
      </c>
      <c r="Q330" s="55">
        <f>'1_ЦК'!$B$54</f>
        <v>47.3</v>
      </c>
      <c r="R330" s="55">
        <f>'1_ЦК'!$B$54</f>
        <v>47.3</v>
      </c>
      <c r="S330" s="55">
        <f>'1_ЦК'!$B$54</f>
        <v>47.3</v>
      </c>
      <c r="T330" s="55">
        <f>'1_ЦК'!$B$54</f>
        <v>47.3</v>
      </c>
      <c r="U330" s="55">
        <f>'1_ЦК'!$B$54</f>
        <v>47.3</v>
      </c>
      <c r="V330" s="55">
        <f>'1_ЦК'!$B$54</f>
        <v>47.3</v>
      </c>
      <c r="W330" s="55">
        <f>'1_ЦК'!$B$54</f>
        <v>47.3</v>
      </c>
      <c r="X330" s="55">
        <f>'1_ЦК'!$B$54</f>
        <v>47.3</v>
      </c>
      <c r="Y330" s="55">
        <f>'1_ЦК'!$B$54</f>
        <v>47.3</v>
      </c>
    </row>
    <row r="331" spans="1:26" s="1" customFormat="1" x14ac:dyDescent="0.25">
      <c r="A331" s="52">
        <v>3</v>
      </c>
      <c r="B331" s="55">
        <f>'1_ЦК'!$B$54</f>
        <v>47.3</v>
      </c>
      <c r="C331" s="55">
        <f>'1_ЦК'!$B$54</f>
        <v>47.3</v>
      </c>
      <c r="D331" s="55">
        <f>'1_ЦК'!$B$54</f>
        <v>47.3</v>
      </c>
      <c r="E331" s="55">
        <f>'1_ЦК'!$B$54</f>
        <v>47.3</v>
      </c>
      <c r="F331" s="55">
        <f>'1_ЦК'!$B$54</f>
        <v>47.3</v>
      </c>
      <c r="G331" s="55">
        <f>'1_ЦК'!$B$54</f>
        <v>47.3</v>
      </c>
      <c r="H331" s="55">
        <f>'1_ЦК'!$B$54</f>
        <v>47.3</v>
      </c>
      <c r="I331" s="55">
        <f>'1_ЦК'!$B$54</f>
        <v>47.3</v>
      </c>
      <c r="J331" s="55">
        <f>'1_ЦК'!$B$54</f>
        <v>47.3</v>
      </c>
      <c r="K331" s="55">
        <f>'1_ЦК'!$B$54</f>
        <v>47.3</v>
      </c>
      <c r="L331" s="55">
        <f>'1_ЦК'!$B$54</f>
        <v>47.3</v>
      </c>
      <c r="M331" s="55">
        <f>'1_ЦК'!$B$54</f>
        <v>47.3</v>
      </c>
      <c r="N331" s="55">
        <f>'1_ЦК'!$B$54</f>
        <v>47.3</v>
      </c>
      <c r="O331" s="55">
        <f>'1_ЦК'!$B$54</f>
        <v>47.3</v>
      </c>
      <c r="P331" s="55">
        <f>'1_ЦК'!$B$54</f>
        <v>47.3</v>
      </c>
      <c r="Q331" s="55">
        <f>'1_ЦК'!$B$54</f>
        <v>47.3</v>
      </c>
      <c r="R331" s="55">
        <f>'1_ЦК'!$B$54</f>
        <v>47.3</v>
      </c>
      <c r="S331" s="55">
        <f>'1_ЦК'!$B$54</f>
        <v>47.3</v>
      </c>
      <c r="T331" s="55">
        <f>'1_ЦК'!$B$54</f>
        <v>47.3</v>
      </c>
      <c r="U331" s="55">
        <f>'1_ЦК'!$B$54</f>
        <v>47.3</v>
      </c>
      <c r="V331" s="55">
        <f>'1_ЦК'!$B$54</f>
        <v>47.3</v>
      </c>
      <c r="W331" s="55">
        <f>'1_ЦК'!$B$54</f>
        <v>47.3</v>
      </c>
      <c r="X331" s="55">
        <f>'1_ЦК'!$B$54</f>
        <v>47.3</v>
      </c>
      <c r="Y331" s="55">
        <f>'1_ЦК'!$B$54</f>
        <v>47.3</v>
      </c>
    </row>
    <row r="332" spans="1:26" s="1" customFormat="1" x14ac:dyDescent="0.25">
      <c r="A332" s="52">
        <v>4</v>
      </c>
      <c r="B332" s="55">
        <f>'1_ЦК'!$B$54</f>
        <v>47.3</v>
      </c>
      <c r="C332" s="55">
        <f>'1_ЦК'!$B$54</f>
        <v>47.3</v>
      </c>
      <c r="D332" s="55">
        <f>'1_ЦК'!$B$54</f>
        <v>47.3</v>
      </c>
      <c r="E332" s="55">
        <f>'1_ЦК'!$B$54</f>
        <v>47.3</v>
      </c>
      <c r="F332" s="55">
        <f>'1_ЦК'!$B$54</f>
        <v>47.3</v>
      </c>
      <c r="G332" s="55">
        <f>'1_ЦК'!$B$54</f>
        <v>47.3</v>
      </c>
      <c r="H332" s="55">
        <f>'1_ЦК'!$B$54</f>
        <v>47.3</v>
      </c>
      <c r="I332" s="55">
        <f>'1_ЦК'!$B$54</f>
        <v>47.3</v>
      </c>
      <c r="J332" s="55">
        <f>'1_ЦК'!$B$54</f>
        <v>47.3</v>
      </c>
      <c r="K332" s="55">
        <f>'1_ЦК'!$B$54</f>
        <v>47.3</v>
      </c>
      <c r="L332" s="55">
        <f>'1_ЦК'!$B$54</f>
        <v>47.3</v>
      </c>
      <c r="M332" s="55">
        <f>'1_ЦК'!$B$54</f>
        <v>47.3</v>
      </c>
      <c r="N332" s="55">
        <f>'1_ЦК'!$B$54</f>
        <v>47.3</v>
      </c>
      <c r="O332" s="55">
        <f>'1_ЦК'!$B$54</f>
        <v>47.3</v>
      </c>
      <c r="P332" s="55">
        <f>'1_ЦК'!$B$54</f>
        <v>47.3</v>
      </c>
      <c r="Q332" s="55">
        <f>'1_ЦК'!$B$54</f>
        <v>47.3</v>
      </c>
      <c r="R332" s="55">
        <f>'1_ЦК'!$B$54</f>
        <v>47.3</v>
      </c>
      <c r="S332" s="55">
        <f>'1_ЦК'!$B$54</f>
        <v>47.3</v>
      </c>
      <c r="T332" s="55">
        <f>'1_ЦК'!$B$54</f>
        <v>47.3</v>
      </c>
      <c r="U332" s="55">
        <f>'1_ЦК'!$B$54</f>
        <v>47.3</v>
      </c>
      <c r="V332" s="55">
        <f>'1_ЦК'!$B$54</f>
        <v>47.3</v>
      </c>
      <c r="W332" s="55">
        <f>'1_ЦК'!$B$54</f>
        <v>47.3</v>
      </c>
      <c r="X332" s="55">
        <f>'1_ЦК'!$B$54</f>
        <v>47.3</v>
      </c>
      <c r="Y332" s="55">
        <f>'1_ЦК'!$B$54</f>
        <v>47.3</v>
      </c>
    </row>
    <row r="333" spans="1:26" s="1" customFormat="1" x14ac:dyDescent="0.25">
      <c r="A333" s="52">
        <v>5</v>
      </c>
      <c r="B333" s="55">
        <f>'1_ЦК'!$B$54</f>
        <v>47.3</v>
      </c>
      <c r="C333" s="55">
        <f>'1_ЦК'!$B$54</f>
        <v>47.3</v>
      </c>
      <c r="D333" s="55">
        <f>'1_ЦК'!$B$54</f>
        <v>47.3</v>
      </c>
      <c r="E333" s="55">
        <f>'1_ЦК'!$B$54</f>
        <v>47.3</v>
      </c>
      <c r="F333" s="55">
        <f>'1_ЦК'!$B$54</f>
        <v>47.3</v>
      </c>
      <c r="G333" s="55">
        <f>'1_ЦК'!$B$54</f>
        <v>47.3</v>
      </c>
      <c r="H333" s="55">
        <f>'1_ЦК'!$B$54</f>
        <v>47.3</v>
      </c>
      <c r="I333" s="55">
        <f>'1_ЦК'!$B$54</f>
        <v>47.3</v>
      </c>
      <c r="J333" s="55">
        <f>'1_ЦК'!$B$54</f>
        <v>47.3</v>
      </c>
      <c r="K333" s="55">
        <f>'1_ЦК'!$B$54</f>
        <v>47.3</v>
      </c>
      <c r="L333" s="55">
        <f>'1_ЦК'!$B$54</f>
        <v>47.3</v>
      </c>
      <c r="M333" s="55">
        <f>'1_ЦК'!$B$54</f>
        <v>47.3</v>
      </c>
      <c r="N333" s="55">
        <f>'1_ЦК'!$B$54</f>
        <v>47.3</v>
      </c>
      <c r="O333" s="55">
        <f>'1_ЦК'!$B$54</f>
        <v>47.3</v>
      </c>
      <c r="P333" s="55">
        <f>'1_ЦК'!$B$54</f>
        <v>47.3</v>
      </c>
      <c r="Q333" s="55">
        <f>'1_ЦК'!$B$54</f>
        <v>47.3</v>
      </c>
      <c r="R333" s="55">
        <f>'1_ЦК'!$B$54</f>
        <v>47.3</v>
      </c>
      <c r="S333" s="55">
        <f>'1_ЦК'!$B$54</f>
        <v>47.3</v>
      </c>
      <c r="T333" s="55">
        <f>'1_ЦК'!$B$54</f>
        <v>47.3</v>
      </c>
      <c r="U333" s="55">
        <f>'1_ЦК'!$B$54</f>
        <v>47.3</v>
      </c>
      <c r="V333" s="55">
        <f>'1_ЦК'!$B$54</f>
        <v>47.3</v>
      </c>
      <c r="W333" s="55">
        <f>'1_ЦК'!$B$54</f>
        <v>47.3</v>
      </c>
      <c r="X333" s="55">
        <f>'1_ЦК'!$B$54</f>
        <v>47.3</v>
      </c>
      <c r="Y333" s="55">
        <f>'1_ЦК'!$B$54</f>
        <v>47.3</v>
      </c>
    </row>
    <row r="334" spans="1:26" s="1" customFormat="1" x14ac:dyDescent="0.25">
      <c r="A334" s="52">
        <v>6</v>
      </c>
      <c r="B334" s="55">
        <f>'1_ЦК'!$B$54</f>
        <v>47.3</v>
      </c>
      <c r="C334" s="55">
        <f>'1_ЦК'!$B$54</f>
        <v>47.3</v>
      </c>
      <c r="D334" s="55">
        <f>'1_ЦК'!$B$54</f>
        <v>47.3</v>
      </c>
      <c r="E334" s="55">
        <f>'1_ЦК'!$B$54</f>
        <v>47.3</v>
      </c>
      <c r="F334" s="55">
        <f>'1_ЦК'!$B$54</f>
        <v>47.3</v>
      </c>
      <c r="G334" s="55">
        <f>'1_ЦК'!$B$54</f>
        <v>47.3</v>
      </c>
      <c r="H334" s="55">
        <f>'1_ЦК'!$B$54</f>
        <v>47.3</v>
      </c>
      <c r="I334" s="55">
        <f>'1_ЦК'!$B$54</f>
        <v>47.3</v>
      </c>
      <c r="J334" s="55">
        <f>'1_ЦК'!$B$54</f>
        <v>47.3</v>
      </c>
      <c r="K334" s="55">
        <f>'1_ЦК'!$B$54</f>
        <v>47.3</v>
      </c>
      <c r="L334" s="55">
        <f>'1_ЦК'!$B$54</f>
        <v>47.3</v>
      </c>
      <c r="M334" s="55">
        <f>'1_ЦК'!$B$54</f>
        <v>47.3</v>
      </c>
      <c r="N334" s="55">
        <f>'1_ЦК'!$B$54</f>
        <v>47.3</v>
      </c>
      <c r="O334" s="55">
        <f>'1_ЦК'!$B$54</f>
        <v>47.3</v>
      </c>
      <c r="P334" s="55">
        <f>'1_ЦК'!$B$54</f>
        <v>47.3</v>
      </c>
      <c r="Q334" s="55">
        <f>'1_ЦК'!$B$54</f>
        <v>47.3</v>
      </c>
      <c r="R334" s="55">
        <f>'1_ЦК'!$B$54</f>
        <v>47.3</v>
      </c>
      <c r="S334" s="55">
        <f>'1_ЦК'!$B$54</f>
        <v>47.3</v>
      </c>
      <c r="T334" s="55">
        <f>'1_ЦК'!$B$54</f>
        <v>47.3</v>
      </c>
      <c r="U334" s="55">
        <f>'1_ЦК'!$B$54</f>
        <v>47.3</v>
      </c>
      <c r="V334" s="55">
        <f>'1_ЦК'!$B$54</f>
        <v>47.3</v>
      </c>
      <c r="W334" s="55">
        <f>'1_ЦК'!$B$54</f>
        <v>47.3</v>
      </c>
      <c r="X334" s="55">
        <f>'1_ЦК'!$B$54</f>
        <v>47.3</v>
      </c>
      <c r="Y334" s="55">
        <f>'1_ЦК'!$B$54</f>
        <v>47.3</v>
      </c>
    </row>
    <row r="335" spans="1:26" s="1" customFormat="1" x14ac:dyDescent="0.25">
      <c r="A335" s="52">
        <v>7</v>
      </c>
      <c r="B335" s="55">
        <f>'1_ЦК'!$B$54</f>
        <v>47.3</v>
      </c>
      <c r="C335" s="55">
        <f>'1_ЦК'!$B$54</f>
        <v>47.3</v>
      </c>
      <c r="D335" s="55">
        <f>'1_ЦК'!$B$54</f>
        <v>47.3</v>
      </c>
      <c r="E335" s="55">
        <f>'1_ЦК'!$B$54</f>
        <v>47.3</v>
      </c>
      <c r="F335" s="55">
        <f>'1_ЦК'!$B$54</f>
        <v>47.3</v>
      </c>
      <c r="G335" s="55">
        <f>'1_ЦК'!$B$54</f>
        <v>47.3</v>
      </c>
      <c r="H335" s="55">
        <f>'1_ЦК'!$B$54</f>
        <v>47.3</v>
      </c>
      <c r="I335" s="55">
        <f>'1_ЦК'!$B$54</f>
        <v>47.3</v>
      </c>
      <c r="J335" s="55">
        <f>'1_ЦК'!$B$54</f>
        <v>47.3</v>
      </c>
      <c r="K335" s="55">
        <f>'1_ЦК'!$B$54</f>
        <v>47.3</v>
      </c>
      <c r="L335" s="55">
        <f>'1_ЦК'!$B$54</f>
        <v>47.3</v>
      </c>
      <c r="M335" s="55">
        <f>'1_ЦК'!$B$54</f>
        <v>47.3</v>
      </c>
      <c r="N335" s="55">
        <f>'1_ЦК'!$B$54</f>
        <v>47.3</v>
      </c>
      <c r="O335" s="55">
        <f>'1_ЦК'!$B$54</f>
        <v>47.3</v>
      </c>
      <c r="P335" s="55">
        <f>'1_ЦК'!$B$54</f>
        <v>47.3</v>
      </c>
      <c r="Q335" s="55">
        <f>'1_ЦК'!$B$54</f>
        <v>47.3</v>
      </c>
      <c r="R335" s="55">
        <f>'1_ЦК'!$B$54</f>
        <v>47.3</v>
      </c>
      <c r="S335" s="55">
        <f>'1_ЦК'!$B$54</f>
        <v>47.3</v>
      </c>
      <c r="T335" s="55">
        <f>'1_ЦК'!$B$54</f>
        <v>47.3</v>
      </c>
      <c r="U335" s="55">
        <f>'1_ЦК'!$B$54</f>
        <v>47.3</v>
      </c>
      <c r="V335" s="55">
        <f>'1_ЦК'!$B$54</f>
        <v>47.3</v>
      </c>
      <c r="W335" s="55">
        <f>'1_ЦК'!$B$54</f>
        <v>47.3</v>
      </c>
      <c r="X335" s="55">
        <f>'1_ЦК'!$B$54</f>
        <v>47.3</v>
      </c>
      <c r="Y335" s="55">
        <f>'1_ЦК'!$B$54</f>
        <v>47.3</v>
      </c>
    </row>
    <row r="336" spans="1:26" s="1" customFormat="1" x14ac:dyDescent="0.25">
      <c r="A336" s="52">
        <v>8</v>
      </c>
      <c r="B336" s="55">
        <f>'1_ЦК'!$B$54</f>
        <v>47.3</v>
      </c>
      <c r="C336" s="55">
        <f>'1_ЦК'!$B$54</f>
        <v>47.3</v>
      </c>
      <c r="D336" s="55">
        <f>'1_ЦК'!$B$54</f>
        <v>47.3</v>
      </c>
      <c r="E336" s="55">
        <f>'1_ЦК'!$B$54</f>
        <v>47.3</v>
      </c>
      <c r="F336" s="55">
        <f>'1_ЦК'!$B$54</f>
        <v>47.3</v>
      </c>
      <c r="G336" s="55">
        <f>'1_ЦК'!$B$54</f>
        <v>47.3</v>
      </c>
      <c r="H336" s="55">
        <f>'1_ЦК'!$B$54</f>
        <v>47.3</v>
      </c>
      <c r="I336" s="55">
        <f>'1_ЦК'!$B$54</f>
        <v>47.3</v>
      </c>
      <c r="J336" s="55">
        <f>'1_ЦК'!$B$54</f>
        <v>47.3</v>
      </c>
      <c r="K336" s="55">
        <f>'1_ЦК'!$B$54</f>
        <v>47.3</v>
      </c>
      <c r="L336" s="55">
        <f>'1_ЦК'!$B$54</f>
        <v>47.3</v>
      </c>
      <c r="M336" s="55">
        <f>'1_ЦК'!$B$54</f>
        <v>47.3</v>
      </c>
      <c r="N336" s="55">
        <f>'1_ЦК'!$B$54</f>
        <v>47.3</v>
      </c>
      <c r="O336" s="55">
        <f>'1_ЦК'!$B$54</f>
        <v>47.3</v>
      </c>
      <c r="P336" s="55">
        <f>'1_ЦК'!$B$54</f>
        <v>47.3</v>
      </c>
      <c r="Q336" s="55">
        <f>'1_ЦК'!$B$54</f>
        <v>47.3</v>
      </c>
      <c r="R336" s="55">
        <f>'1_ЦК'!$B$54</f>
        <v>47.3</v>
      </c>
      <c r="S336" s="55">
        <f>'1_ЦК'!$B$54</f>
        <v>47.3</v>
      </c>
      <c r="T336" s="55">
        <f>'1_ЦК'!$B$54</f>
        <v>47.3</v>
      </c>
      <c r="U336" s="55">
        <f>'1_ЦК'!$B$54</f>
        <v>47.3</v>
      </c>
      <c r="V336" s="55">
        <f>'1_ЦК'!$B$54</f>
        <v>47.3</v>
      </c>
      <c r="W336" s="55">
        <f>'1_ЦК'!$B$54</f>
        <v>47.3</v>
      </c>
      <c r="X336" s="55">
        <f>'1_ЦК'!$B$54</f>
        <v>47.3</v>
      </c>
      <c r="Y336" s="55">
        <f>'1_ЦК'!$B$54</f>
        <v>47.3</v>
      </c>
    </row>
    <row r="337" spans="1:25" s="1" customFormat="1" x14ac:dyDescent="0.25">
      <c r="A337" s="52">
        <v>9</v>
      </c>
      <c r="B337" s="55">
        <f>'1_ЦК'!$B$54</f>
        <v>47.3</v>
      </c>
      <c r="C337" s="55">
        <f>'1_ЦК'!$B$54</f>
        <v>47.3</v>
      </c>
      <c r="D337" s="55">
        <f>'1_ЦК'!$B$54</f>
        <v>47.3</v>
      </c>
      <c r="E337" s="55">
        <f>'1_ЦК'!$B$54</f>
        <v>47.3</v>
      </c>
      <c r="F337" s="55">
        <f>'1_ЦК'!$B$54</f>
        <v>47.3</v>
      </c>
      <c r="G337" s="55">
        <f>'1_ЦК'!$B$54</f>
        <v>47.3</v>
      </c>
      <c r="H337" s="55">
        <f>'1_ЦК'!$B$54</f>
        <v>47.3</v>
      </c>
      <c r="I337" s="55">
        <f>'1_ЦК'!$B$54</f>
        <v>47.3</v>
      </c>
      <c r="J337" s="55">
        <f>'1_ЦК'!$B$54</f>
        <v>47.3</v>
      </c>
      <c r="K337" s="55">
        <f>'1_ЦК'!$B$54</f>
        <v>47.3</v>
      </c>
      <c r="L337" s="55">
        <f>'1_ЦК'!$B$54</f>
        <v>47.3</v>
      </c>
      <c r="M337" s="55">
        <f>'1_ЦК'!$B$54</f>
        <v>47.3</v>
      </c>
      <c r="N337" s="55">
        <f>'1_ЦК'!$B$54</f>
        <v>47.3</v>
      </c>
      <c r="O337" s="55">
        <f>'1_ЦК'!$B$54</f>
        <v>47.3</v>
      </c>
      <c r="P337" s="55">
        <f>'1_ЦК'!$B$54</f>
        <v>47.3</v>
      </c>
      <c r="Q337" s="55">
        <f>'1_ЦК'!$B$54</f>
        <v>47.3</v>
      </c>
      <c r="R337" s="55">
        <f>'1_ЦК'!$B$54</f>
        <v>47.3</v>
      </c>
      <c r="S337" s="55">
        <f>'1_ЦК'!$B$54</f>
        <v>47.3</v>
      </c>
      <c r="T337" s="55">
        <f>'1_ЦК'!$B$54</f>
        <v>47.3</v>
      </c>
      <c r="U337" s="55">
        <f>'1_ЦК'!$B$54</f>
        <v>47.3</v>
      </c>
      <c r="V337" s="55">
        <f>'1_ЦК'!$B$54</f>
        <v>47.3</v>
      </c>
      <c r="W337" s="55">
        <f>'1_ЦК'!$B$54</f>
        <v>47.3</v>
      </c>
      <c r="X337" s="55">
        <f>'1_ЦК'!$B$54</f>
        <v>47.3</v>
      </c>
      <c r="Y337" s="55">
        <f>'1_ЦК'!$B$54</f>
        <v>47.3</v>
      </c>
    </row>
    <row r="338" spans="1:25" s="1" customFormat="1" x14ac:dyDescent="0.25">
      <c r="A338" s="52">
        <v>10</v>
      </c>
      <c r="B338" s="55">
        <f>'1_ЦК'!$B$54</f>
        <v>47.3</v>
      </c>
      <c r="C338" s="55">
        <f>'1_ЦК'!$B$54</f>
        <v>47.3</v>
      </c>
      <c r="D338" s="55">
        <f>'1_ЦК'!$B$54</f>
        <v>47.3</v>
      </c>
      <c r="E338" s="55">
        <f>'1_ЦК'!$B$54</f>
        <v>47.3</v>
      </c>
      <c r="F338" s="55">
        <f>'1_ЦК'!$B$54</f>
        <v>47.3</v>
      </c>
      <c r="G338" s="55">
        <f>'1_ЦК'!$B$54</f>
        <v>47.3</v>
      </c>
      <c r="H338" s="55">
        <f>'1_ЦК'!$B$54</f>
        <v>47.3</v>
      </c>
      <c r="I338" s="55">
        <f>'1_ЦК'!$B$54</f>
        <v>47.3</v>
      </c>
      <c r="J338" s="55">
        <f>'1_ЦК'!$B$54</f>
        <v>47.3</v>
      </c>
      <c r="K338" s="55">
        <f>'1_ЦК'!$B$54</f>
        <v>47.3</v>
      </c>
      <c r="L338" s="55">
        <f>'1_ЦК'!$B$54</f>
        <v>47.3</v>
      </c>
      <c r="M338" s="55">
        <f>'1_ЦК'!$B$54</f>
        <v>47.3</v>
      </c>
      <c r="N338" s="55">
        <f>'1_ЦК'!$B$54</f>
        <v>47.3</v>
      </c>
      <c r="O338" s="55">
        <f>'1_ЦК'!$B$54</f>
        <v>47.3</v>
      </c>
      <c r="P338" s="55">
        <f>'1_ЦК'!$B$54</f>
        <v>47.3</v>
      </c>
      <c r="Q338" s="55">
        <f>'1_ЦК'!$B$54</f>
        <v>47.3</v>
      </c>
      <c r="R338" s="55">
        <f>'1_ЦК'!$B$54</f>
        <v>47.3</v>
      </c>
      <c r="S338" s="55">
        <f>'1_ЦК'!$B$54</f>
        <v>47.3</v>
      </c>
      <c r="T338" s="55">
        <f>'1_ЦК'!$B$54</f>
        <v>47.3</v>
      </c>
      <c r="U338" s="55">
        <f>'1_ЦК'!$B$54</f>
        <v>47.3</v>
      </c>
      <c r="V338" s="55">
        <f>'1_ЦК'!$B$54</f>
        <v>47.3</v>
      </c>
      <c r="W338" s="55">
        <f>'1_ЦК'!$B$54</f>
        <v>47.3</v>
      </c>
      <c r="X338" s="55">
        <f>'1_ЦК'!$B$54</f>
        <v>47.3</v>
      </c>
      <c r="Y338" s="55">
        <f>'1_ЦК'!$B$54</f>
        <v>47.3</v>
      </c>
    </row>
    <row r="339" spans="1:25" s="1" customFormat="1" x14ac:dyDescent="0.25">
      <c r="A339" s="52">
        <v>11</v>
      </c>
      <c r="B339" s="55">
        <f>'1_ЦК'!$B$54</f>
        <v>47.3</v>
      </c>
      <c r="C339" s="55">
        <f>'1_ЦК'!$B$54</f>
        <v>47.3</v>
      </c>
      <c r="D339" s="55">
        <f>'1_ЦК'!$B$54</f>
        <v>47.3</v>
      </c>
      <c r="E339" s="55">
        <f>'1_ЦК'!$B$54</f>
        <v>47.3</v>
      </c>
      <c r="F339" s="55">
        <f>'1_ЦК'!$B$54</f>
        <v>47.3</v>
      </c>
      <c r="G339" s="55">
        <f>'1_ЦК'!$B$54</f>
        <v>47.3</v>
      </c>
      <c r="H339" s="55">
        <f>'1_ЦК'!$B$54</f>
        <v>47.3</v>
      </c>
      <c r="I339" s="55">
        <f>'1_ЦК'!$B$54</f>
        <v>47.3</v>
      </c>
      <c r="J339" s="55">
        <f>'1_ЦК'!$B$54</f>
        <v>47.3</v>
      </c>
      <c r="K339" s="55">
        <f>'1_ЦК'!$B$54</f>
        <v>47.3</v>
      </c>
      <c r="L339" s="55">
        <f>'1_ЦК'!$B$54</f>
        <v>47.3</v>
      </c>
      <c r="M339" s="55">
        <f>'1_ЦК'!$B$54</f>
        <v>47.3</v>
      </c>
      <c r="N339" s="55">
        <f>'1_ЦК'!$B$54</f>
        <v>47.3</v>
      </c>
      <c r="O339" s="55">
        <f>'1_ЦК'!$B$54</f>
        <v>47.3</v>
      </c>
      <c r="P339" s="55">
        <f>'1_ЦК'!$B$54</f>
        <v>47.3</v>
      </c>
      <c r="Q339" s="55">
        <f>'1_ЦК'!$B$54</f>
        <v>47.3</v>
      </c>
      <c r="R339" s="55">
        <f>'1_ЦК'!$B$54</f>
        <v>47.3</v>
      </c>
      <c r="S339" s="55">
        <f>'1_ЦК'!$B$54</f>
        <v>47.3</v>
      </c>
      <c r="T339" s="55">
        <f>'1_ЦК'!$B$54</f>
        <v>47.3</v>
      </c>
      <c r="U339" s="55">
        <f>'1_ЦК'!$B$54</f>
        <v>47.3</v>
      </c>
      <c r="V339" s="55">
        <f>'1_ЦК'!$B$54</f>
        <v>47.3</v>
      </c>
      <c r="W339" s="55">
        <f>'1_ЦК'!$B$54</f>
        <v>47.3</v>
      </c>
      <c r="X339" s="55">
        <f>'1_ЦК'!$B$54</f>
        <v>47.3</v>
      </c>
      <c r="Y339" s="55">
        <f>'1_ЦК'!$B$54</f>
        <v>47.3</v>
      </c>
    </row>
    <row r="340" spans="1:25" s="1" customFormat="1" x14ac:dyDescent="0.25">
      <c r="A340" s="52">
        <v>12</v>
      </c>
      <c r="B340" s="55">
        <f>'1_ЦК'!$B$54</f>
        <v>47.3</v>
      </c>
      <c r="C340" s="55">
        <f>'1_ЦК'!$B$54</f>
        <v>47.3</v>
      </c>
      <c r="D340" s="55">
        <f>'1_ЦК'!$B$54</f>
        <v>47.3</v>
      </c>
      <c r="E340" s="55">
        <f>'1_ЦК'!$B$54</f>
        <v>47.3</v>
      </c>
      <c r="F340" s="55">
        <f>'1_ЦК'!$B$54</f>
        <v>47.3</v>
      </c>
      <c r="G340" s="55">
        <f>'1_ЦК'!$B$54</f>
        <v>47.3</v>
      </c>
      <c r="H340" s="55">
        <f>'1_ЦК'!$B$54</f>
        <v>47.3</v>
      </c>
      <c r="I340" s="55">
        <f>'1_ЦК'!$B$54</f>
        <v>47.3</v>
      </c>
      <c r="J340" s="55">
        <f>'1_ЦК'!$B$54</f>
        <v>47.3</v>
      </c>
      <c r="K340" s="55">
        <f>'1_ЦК'!$B$54</f>
        <v>47.3</v>
      </c>
      <c r="L340" s="55">
        <f>'1_ЦК'!$B$54</f>
        <v>47.3</v>
      </c>
      <c r="M340" s="55">
        <f>'1_ЦК'!$B$54</f>
        <v>47.3</v>
      </c>
      <c r="N340" s="55">
        <f>'1_ЦК'!$B$54</f>
        <v>47.3</v>
      </c>
      <c r="O340" s="55">
        <f>'1_ЦК'!$B$54</f>
        <v>47.3</v>
      </c>
      <c r="P340" s="55">
        <f>'1_ЦК'!$B$54</f>
        <v>47.3</v>
      </c>
      <c r="Q340" s="55">
        <f>'1_ЦК'!$B$54</f>
        <v>47.3</v>
      </c>
      <c r="R340" s="55">
        <f>'1_ЦК'!$B$54</f>
        <v>47.3</v>
      </c>
      <c r="S340" s="55">
        <f>'1_ЦК'!$B$54</f>
        <v>47.3</v>
      </c>
      <c r="T340" s="55">
        <f>'1_ЦК'!$B$54</f>
        <v>47.3</v>
      </c>
      <c r="U340" s="55">
        <f>'1_ЦК'!$B$54</f>
        <v>47.3</v>
      </c>
      <c r="V340" s="55">
        <f>'1_ЦК'!$B$54</f>
        <v>47.3</v>
      </c>
      <c r="W340" s="55">
        <f>'1_ЦК'!$B$54</f>
        <v>47.3</v>
      </c>
      <c r="X340" s="55">
        <f>'1_ЦК'!$B$54</f>
        <v>47.3</v>
      </c>
      <c r="Y340" s="55">
        <f>'1_ЦК'!$B$54</f>
        <v>47.3</v>
      </c>
    </row>
    <row r="341" spans="1:25" s="1" customFormat="1" x14ac:dyDescent="0.25">
      <c r="A341" s="52">
        <v>13</v>
      </c>
      <c r="B341" s="55">
        <f>'1_ЦК'!$B$54</f>
        <v>47.3</v>
      </c>
      <c r="C341" s="55">
        <f>'1_ЦК'!$B$54</f>
        <v>47.3</v>
      </c>
      <c r="D341" s="55">
        <f>'1_ЦК'!$B$54</f>
        <v>47.3</v>
      </c>
      <c r="E341" s="55">
        <f>'1_ЦК'!$B$54</f>
        <v>47.3</v>
      </c>
      <c r="F341" s="55">
        <f>'1_ЦК'!$B$54</f>
        <v>47.3</v>
      </c>
      <c r="G341" s="55">
        <f>'1_ЦК'!$B$54</f>
        <v>47.3</v>
      </c>
      <c r="H341" s="55">
        <f>'1_ЦК'!$B$54</f>
        <v>47.3</v>
      </c>
      <c r="I341" s="55">
        <f>'1_ЦК'!$B$54</f>
        <v>47.3</v>
      </c>
      <c r="J341" s="55">
        <f>'1_ЦК'!$B$54</f>
        <v>47.3</v>
      </c>
      <c r="K341" s="55">
        <f>'1_ЦК'!$B$54</f>
        <v>47.3</v>
      </c>
      <c r="L341" s="55">
        <f>'1_ЦК'!$B$54</f>
        <v>47.3</v>
      </c>
      <c r="M341" s="55">
        <f>'1_ЦК'!$B$54</f>
        <v>47.3</v>
      </c>
      <c r="N341" s="55">
        <f>'1_ЦК'!$B$54</f>
        <v>47.3</v>
      </c>
      <c r="O341" s="55">
        <f>'1_ЦК'!$B$54</f>
        <v>47.3</v>
      </c>
      <c r="P341" s="55">
        <f>'1_ЦК'!$B$54</f>
        <v>47.3</v>
      </c>
      <c r="Q341" s="55">
        <f>'1_ЦК'!$B$54</f>
        <v>47.3</v>
      </c>
      <c r="R341" s="55">
        <f>'1_ЦК'!$B$54</f>
        <v>47.3</v>
      </c>
      <c r="S341" s="55">
        <f>'1_ЦК'!$B$54</f>
        <v>47.3</v>
      </c>
      <c r="T341" s="55">
        <f>'1_ЦК'!$B$54</f>
        <v>47.3</v>
      </c>
      <c r="U341" s="55">
        <f>'1_ЦК'!$B$54</f>
        <v>47.3</v>
      </c>
      <c r="V341" s="55">
        <f>'1_ЦК'!$B$54</f>
        <v>47.3</v>
      </c>
      <c r="W341" s="55">
        <f>'1_ЦК'!$B$54</f>
        <v>47.3</v>
      </c>
      <c r="X341" s="55">
        <f>'1_ЦК'!$B$54</f>
        <v>47.3</v>
      </c>
      <c r="Y341" s="55">
        <f>'1_ЦК'!$B$54</f>
        <v>47.3</v>
      </c>
    </row>
    <row r="342" spans="1:25" s="1" customFormat="1" x14ac:dyDescent="0.25">
      <c r="A342" s="52">
        <v>14</v>
      </c>
      <c r="B342" s="55">
        <f>'1_ЦК'!$B$54</f>
        <v>47.3</v>
      </c>
      <c r="C342" s="55">
        <f>'1_ЦК'!$B$54</f>
        <v>47.3</v>
      </c>
      <c r="D342" s="55">
        <f>'1_ЦК'!$B$54</f>
        <v>47.3</v>
      </c>
      <c r="E342" s="55">
        <f>'1_ЦК'!$B$54</f>
        <v>47.3</v>
      </c>
      <c r="F342" s="55">
        <f>'1_ЦК'!$B$54</f>
        <v>47.3</v>
      </c>
      <c r="G342" s="55">
        <f>'1_ЦК'!$B$54</f>
        <v>47.3</v>
      </c>
      <c r="H342" s="55">
        <f>'1_ЦК'!$B$54</f>
        <v>47.3</v>
      </c>
      <c r="I342" s="55">
        <f>'1_ЦК'!$B$54</f>
        <v>47.3</v>
      </c>
      <c r="J342" s="55">
        <f>'1_ЦК'!$B$54</f>
        <v>47.3</v>
      </c>
      <c r="K342" s="55">
        <f>'1_ЦК'!$B$54</f>
        <v>47.3</v>
      </c>
      <c r="L342" s="55">
        <f>'1_ЦК'!$B$54</f>
        <v>47.3</v>
      </c>
      <c r="M342" s="55">
        <f>'1_ЦК'!$B$54</f>
        <v>47.3</v>
      </c>
      <c r="N342" s="55">
        <f>'1_ЦК'!$B$54</f>
        <v>47.3</v>
      </c>
      <c r="O342" s="55">
        <f>'1_ЦК'!$B$54</f>
        <v>47.3</v>
      </c>
      <c r="P342" s="55">
        <f>'1_ЦК'!$B$54</f>
        <v>47.3</v>
      </c>
      <c r="Q342" s="55">
        <f>'1_ЦК'!$B$54</f>
        <v>47.3</v>
      </c>
      <c r="R342" s="55">
        <f>'1_ЦК'!$B$54</f>
        <v>47.3</v>
      </c>
      <c r="S342" s="55">
        <f>'1_ЦК'!$B$54</f>
        <v>47.3</v>
      </c>
      <c r="T342" s="55">
        <f>'1_ЦК'!$B$54</f>
        <v>47.3</v>
      </c>
      <c r="U342" s="55">
        <f>'1_ЦК'!$B$54</f>
        <v>47.3</v>
      </c>
      <c r="V342" s="55">
        <f>'1_ЦК'!$B$54</f>
        <v>47.3</v>
      </c>
      <c r="W342" s="55">
        <f>'1_ЦК'!$B$54</f>
        <v>47.3</v>
      </c>
      <c r="X342" s="55">
        <f>'1_ЦК'!$B$54</f>
        <v>47.3</v>
      </c>
      <c r="Y342" s="55">
        <f>'1_ЦК'!$B$54</f>
        <v>47.3</v>
      </c>
    </row>
    <row r="343" spans="1:25" s="1" customFormat="1" x14ac:dyDescent="0.25">
      <c r="A343" s="52">
        <v>15</v>
      </c>
      <c r="B343" s="55">
        <f>'1_ЦК'!$B$54</f>
        <v>47.3</v>
      </c>
      <c r="C343" s="55">
        <f>'1_ЦК'!$B$54</f>
        <v>47.3</v>
      </c>
      <c r="D343" s="55">
        <f>'1_ЦК'!$B$54</f>
        <v>47.3</v>
      </c>
      <c r="E343" s="55">
        <f>'1_ЦК'!$B$54</f>
        <v>47.3</v>
      </c>
      <c r="F343" s="55">
        <f>'1_ЦК'!$B$54</f>
        <v>47.3</v>
      </c>
      <c r="G343" s="55">
        <f>'1_ЦК'!$B$54</f>
        <v>47.3</v>
      </c>
      <c r="H343" s="55">
        <f>'1_ЦК'!$B$54</f>
        <v>47.3</v>
      </c>
      <c r="I343" s="55">
        <f>'1_ЦК'!$B$54</f>
        <v>47.3</v>
      </c>
      <c r="J343" s="55">
        <f>'1_ЦК'!$B$54</f>
        <v>47.3</v>
      </c>
      <c r="K343" s="55">
        <f>'1_ЦК'!$B$54</f>
        <v>47.3</v>
      </c>
      <c r="L343" s="55">
        <f>'1_ЦК'!$B$54</f>
        <v>47.3</v>
      </c>
      <c r="M343" s="55">
        <f>'1_ЦК'!$B$54</f>
        <v>47.3</v>
      </c>
      <c r="N343" s="55">
        <f>'1_ЦК'!$B$54</f>
        <v>47.3</v>
      </c>
      <c r="O343" s="55">
        <f>'1_ЦК'!$B$54</f>
        <v>47.3</v>
      </c>
      <c r="P343" s="55">
        <f>'1_ЦК'!$B$54</f>
        <v>47.3</v>
      </c>
      <c r="Q343" s="55">
        <f>'1_ЦК'!$B$54</f>
        <v>47.3</v>
      </c>
      <c r="R343" s="55">
        <f>'1_ЦК'!$B$54</f>
        <v>47.3</v>
      </c>
      <c r="S343" s="55">
        <f>'1_ЦК'!$B$54</f>
        <v>47.3</v>
      </c>
      <c r="T343" s="55">
        <f>'1_ЦК'!$B$54</f>
        <v>47.3</v>
      </c>
      <c r="U343" s="55">
        <f>'1_ЦК'!$B$54</f>
        <v>47.3</v>
      </c>
      <c r="V343" s="55">
        <f>'1_ЦК'!$B$54</f>
        <v>47.3</v>
      </c>
      <c r="W343" s="55">
        <f>'1_ЦК'!$B$54</f>
        <v>47.3</v>
      </c>
      <c r="X343" s="55">
        <f>'1_ЦК'!$B$54</f>
        <v>47.3</v>
      </c>
      <c r="Y343" s="55">
        <f>'1_ЦК'!$B$54</f>
        <v>47.3</v>
      </c>
    </row>
    <row r="344" spans="1:25" s="1" customFormat="1" x14ac:dyDescent="0.25">
      <c r="A344" s="52">
        <v>16</v>
      </c>
      <c r="B344" s="55">
        <f>'1_ЦК'!$B$54</f>
        <v>47.3</v>
      </c>
      <c r="C344" s="55">
        <f>'1_ЦК'!$B$54</f>
        <v>47.3</v>
      </c>
      <c r="D344" s="55">
        <f>'1_ЦК'!$B$54</f>
        <v>47.3</v>
      </c>
      <c r="E344" s="55">
        <f>'1_ЦК'!$B$54</f>
        <v>47.3</v>
      </c>
      <c r="F344" s="55">
        <f>'1_ЦК'!$B$54</f>
        <v>47.3</v>
      </c>
      <c r="G344" s="55">
        <f>'1_ЦК'!$B$54</f>
        <v>47.3</v>
      </c>
      <c r="H344" s="55">
        <f>'1_ЦК'!$B$54</f>
        <v>47.3</v>
      </c>
      <c r="I344" s="55">
        <f>'1_ЦК'!$B$54</f>
        <v>47.3</v>
      </c>
      <c r="J344" s="55">
        <f>'1_ЦК'!$B$54</f>
        <v>47.3</v>
      </c>
      <c r="K344" s="55">
        <f>'1_ЦК'!$B$54</f>
        <v>47.3</v>
      </c>
      <c r="L344" s="55">
        <f>'1_ЦК'!$B$54</f>
        <v>47.3</v>
      </c>
      <c r="M344" s="55">
        <f>'1_ЦК'!$B$54</f>
        <v>47.3</v>
      </c>
      <c r="N344" s="55">
        <f>'1_ЦК'!$B$54</f>
        <v>47.3</v>
      </c>
      <c r="O344" s="55">
        <f>'1_ЦК'!$B$54</f>
        <v>47.3</v>
      </c>
      <c r="P344" s="55">
        <f>'1_ЦК'!$B$54</f>
        <v>47.3</v>
      </c>
      <c r="Q344" s="55">
        <f>'1_ЦК'!$B$54</f>
        <v>47.3</v>
      </c>
      <c r="R344" s="55">
        <f>'1_ЦК'!$B$54</f>
        <v>47.3</v>
      </c>
      <c r="S344" s="55">
        <f>'1_ЦК'!$B$54</f>
        <v>47.3</v>
      </c>
      <c r="T344" s="55">
        <f>'1_ЦК'!$B$54</f>
        <v>47.3</v>
      </c>
      <c r="U344" s="55">
        <f>'1_ЦК'!$B$54</f>
        <v>47.3</v>
      </c>
      <c r="V344" s="55">
        <f>'1_ЦК'!$B$54</f>
        <v>47.3</v>
      </c>
      <c r="W344" s="55">
        <f>'1_ЦК'!$B$54</f>
        <v>47.3</v>
      </c>
      <c r="X344" s="55">
        <f>'1_ЦК'!$B$54</f>
        <v>47.3</v>
      </c>
      <c r="Y344" s="55">
        <f>'1_ЦК'!$B$54</f>
        <v>47.3</v>
      </c>
    </row>
    <row r="345" spans="1:25" s="1" customFormat="1" x14ac:dyDescent="0.25">
      <c r="A345" s="52">
        <v>17</v>
      </c>
      <c r="B345" s="55">
        <f>'1_ЦК'!$B$54</f>
        <v>47.3</v>
      </c>
      <c r="C345" s="55">
        <f>'1_ЦК'!$B$54</f>
        <v>47.3</v>
      </c>
      <c r="D345" s="55">
        <f>'1_ЦК'!$B$54</f>
        <v>47.3</v>
      </c>
      <c r="E345" s="55">
        <f>'1_ЦК'!$B$54</f>
        <v>47.3</v>
      </c>
      <c r="F345" s="55">
        <f>'1_ЦК'!$B$54</f>
        <v>47.3</v>
      </c>
      <c r="G345" s="55">
        <f>'1_ЦК'!$B$54</f>
        <v>47.3</v>
      </c>
      <c r="H345" s="55">
        <f>'1_ЦК'!$B$54</f>
        <v>47.3</v>
      </c>
      <c r="I345" s="55">
        <f>'1_ЦК'!$B$54</f>
        <v>47.3</v>
      </c>
      <c r="J345" s="55">
        <f>'1_ЦК'!$B$54</f>
        <v>47.3</v>
      </c>
      <c r="K345" s="55">
        <f>'1_ЦК'!$B$54</f>
        <v>47.3</v>
      </c>
      <c r="L345" s="55">
        <f>'1_ЦК'!$B$54</f>
        <v>47.3</v>
      </c>
      <c r="M345" s="55">
        <f>'1_ЦК'!$B$54</f>
        <v>47.3</v>
      </c>
      <c r="N345" s="55">
        <f>'1_ЦК'!$B$54</f>
        <v>47.3</v>
      </c>
      <c r="O345" s="55">
        <f>'1_ЦК'!$B$54</f>
        <v>47.3</v>
      </c>
      <c r="P345" s="55">
        <f>'1_ЦК'!$B$54</f>
        <v>47.3</v>
      </c>
      <c r="Q345" s="55">
        <f>'1_ЦК'!$B$54</f>
        <v>47.3</v>
      </c>
      <c r="R345" s="55">
        <f>'1_ЦК'!$B$54</f>
        <v>47.3</v>
      </c>
      <c r="S345" s="55">
        <f>'1_ЦК'!$B$54</f>
        <v>47.3</v>
      </c>
      <c r="T345" s="55">
        <f>'1_ЦК'!$B$54</f>
        <v>47.3</v>
      </c>
      <c r="U345" s="55">
        <f>'1_ЦК'!$B$54</f>
        <v>47.3</v>
      </c>
      <c r="V345" s="55">
        <f>'1_ЦК'!$B$54</f>
        <v>47.3</v>
      </c>
      <c r="W345" s="55">
        <f>'1_ЦК'!$B$54</f>
        <v>47.3</v>
      </c>
      <c r="X345" s="55">
        <f>'1_ЦК'!$B$54</f>
        <v>47.3</v>
      </c>
      <c r="Y345" s="55">
        <f>'1_ЦК'!$B$54</f>
        <v>47.3</v>
      </c>
    </row>
    <row r="346" spans="1:25" s="1" customFormat="1" x14ac:dyDescent="0.25">
      <c r="A346" s="52">
        <v>18</v>
      </c>
      <c r="B346" s="55">
        <f>'1_ЦК'!$B$54</f>
        <v>47.3</v>
      </c>
      <c r="C346" s="55">
        <f>'1_ЦК'!$B$54</f>
        <v>47.3</v>
      </c>
      <c r="D346" s="55">
        <f>'1_ЦК'!$B$54</f>
        <v>47.3</v>
      </c>
      <c r="E346" s="55">
        <f>'1_ЦК'!$B$54</f>
        <v>47.3</v>
      </c>
      <c r="F346" s="55">
        <f>'1_ЦК'!$B$54</f>
        <v>47.3</v>
      </c>
      <c r="G346" s="55">
        <f>'1_ЦК'!$B$54</f>
        <v>47.3</v>
      </c>
      <c r="H346" s="55">
        <f>'1_ЦК'!$B$54</f>
        <v>47.3</v>
      </c>
      <c r="I346" s="55">
        <f>'1_ЦК'!$B$54</f>
        <v>47.3</v>
      </c>
      <c r="J346" s="55">
        <f>'1_ЦК'!$B$54</f>
        <v>47.3</v>
      </c>
      <c r="K346" s="55">
        <f>'1_ЦК'!$B$54</f>
        <v>47.3</v>
      </c>
      <c r="L346" s="55">
        <f>'1_ЦК'!$B$54</f>
        <v>47.3</v>
      </c>
      <c r="M346" s="55">
        <f>'1_ЦК'!$B$54</f>
        <v>47.3</v>
      </c>
      <c r="N346" s="55">
        <f>'1_ЦК'!$B$54</f>
        <v>47.3</v>
      </c>
      <c r="O346" s="55">
        <f>'1_ЦК'!$B$54</f>
        <v>47.3</v>
      </c>
      <c r="P346" s="55">
        <f>'1_ЦК'!$B$54</f>
        <v>47.3</v>
      </c>
      <c r="Q346" s="55">
        <f>'1_ЦК'!$B$54</f>
        <v>47.3</v>
      </c>
      <c r="R346" s="55">
        <f>'1_ЦК'!$B$54</f>
        <v>47.3</v>
      </c>
      <c r="S346" s="55">
        <f>'1_ЦК'!$B$54</f>
        <v>47.3</v>
      </c>
      <c r="T346" s="55">
        <f>'1_ЦК'!$B$54</f>
        <v>47.3</v>
      </c>
      <c r="U346" s="55">
        <f>'1_ЦК'!$B$54</f>
        <v>47.3</v>
      </c>
      <c r="V346" s="55">
        <f>'1_ЦК'!$B$54</f>
        <v>47.3</v>
      </c>
      <c r="W346" s="55">
        <f>'1_ЦК'!$B$54</f>
        <v>47.3</v>
      </c>
      <c r="X346" s="55">
        <f>'1_ЦК'!$B$54</f>
        <v>47.3</v>
      </c>
      <c r="Y346" s="55">
        <f>'1_ЦК'!$B$54</f>
        <v>47.3</v>
      </c>
    </row>
    <row r="347" spans="1:25" s="1" customFormat="1" x14ac:dyDescent="0.25">
      <c r="A347" s="52">
        <v>19</v>
      </c>
      <c r="B347" s="55">
        <f>'1_ЦК'!$B$54</f>
        <v>47.3</v>
      </c>
      <c r="C347" s="55">
        <f>'1_ЦК'!$B$54</f>
        <v>47.3</v>
      </c>
      <c r="D347" s="55">
        <f>'1_ЦК'!$B$54</f>
        <v>47.3</v>
      </c>
      <c r="E347" s="55">
        <f>'1_ЦК'!$B$54</f>
        <v>47.3</v>
      </c>
      <c r="F347" s="55">
        <f>'1_ЦК'!$B$54</f>
        <v>47.3</v>
      </c>
      <c r="G347" s="55">
        <f>'1_ЦК'!$B$54</f>
        <v>47.3</v>
      </c>
      <c r="H347" s="55">
        <f>'1_ЦК'!$B$54</f>
        <v>47.3</v>
      </c>
      <c r="I347" s="55">
        <f>'1_ЦК'!$B$54</f>
        <v>47.3</v>
      </c>
      <c r="J347" s="55">
        <f>'1_ЦК'!$B$54</f>
        <v>47.3</v>
      </c>
      <c r="K347" s="55">
        <f>'1_ЦК'!$B$54</f>
        <v>47.3</v>
      </c>
      <c r="L347" s="55">
        <f>'1_ЦК'!$B$54</f>
        <v>47.3</v>
      </c>
      <c r="M347" s="55">
        <f>'1_ЦК'!$B$54</f>
        <v>47.3</v>
      </c>
      <c r="N347" s="55">
        <f>'1_ЦК'!$B$54</f>
        <v>47.3</v>
      </c>
      <c r="O347" s="55">
        <f>'1_ЦК'!$B$54</f>
        <v>47.3</v>
      </c>
      <c r="P347" s="55">
        <f>'1_ЦК'!$B$54</f>
        <v>47.3</v>
      </c>
      <c r="Q347" s="55">
        <f>'1_ЦК'!$B$54</f>
        <v>47.3</v>
      </c>
      <c r="R347" s="55">
        <f>'1_ЦК'!$B$54</f>
        <v>47.3</v>
      </c>
      <c r="S347" s="55">
        <f>'1_ЦК'!$B$54</f>
        <v>47.3</v>
      </c>
      <c r="T347" s="55">
        <f>'1_ЦК'!$B$54</f>
        <v>47.3</v>
      </c>
      <c r="U347" s="55">
        <f>'1_ЦК'!$B$54</f>
        <v>47.3</v>
      </c>
      <c r="V347" s="55">
        <f>'1_ЦК'!$B$54</f>
        <v>47.3</v>
      </c>
      <c r="W347" s="55">
        <f>'1_ЦК'!$B$54</f>
        <v>47.3</v>
      </c>
      <c r="X347" s="55">
        <f>'1_ЦК'!$B$54</f>
        <v>47.3</v>
      </c>
      <c r="Y347" s="55">
        <f>'1_ЦК'!$B$54</f>
        <v>47.3</v>
      </c>
    </row>
    <row r="348" spans="1:25" s="1" customFormat="1" x14ac:dyDescent="0.25">
      <c r="A348" s="52">
        <v>20</v>
      </c>
      <c r="B348" s="55">
        <f>'1_ЦК'!$B$54</f>
        <v>47.3</v>
      </c>
      <c r="C348" s="55">
        <f>'1_ЦК'!$B$54</f>
        <v>47.3</v>
      </c>
      <c r="D348" s="55">
        <f>'1_ЦК'!$B$54</f>
        <v>47.3</v>
      </c>
      <c r="E348" s="55">
        <f>'1_ЦК'!$B$54</f>
        <v>47.3</v>
      </c>
      <c r="F348" s="55">
        <f>'1_ЦК'!$B$54</f>
        <v>47.3</v>
      </c>
      <c r="G348" s="55">
        <f>'1_ЦК'!$B$54</f>
        <v>47.3</v>
      </c>
      <c r="H348" s="55">
        <f>'1_ЦК'!$B$54</f>
        <v>47.3</v>
      </c>
      <c r="I348" s="55">
        <f>'1_ЦК'!$B$54</f>
        <v>47.3</v>
      </c>
      <c r="J348" s="55">
        <f>'1_ЦК'!$B$54</f>
        <v>47.3</v>
      </c>
      <c r="K348" s="55">
        <f>'1_ЦК'!$B$54</f>
        <v>47.3</v>
      </c>
      <c r="L348" s="55">
        <f>'1_ЦК'!$B$54</f>
        <v>47.3</v>
      </c>
      <c r="M348" s="55">
        <f>'1_ЦК'!$B$54</f>
        <v>47.3</v>
      </c>
      <c r="N348" s="55">
        <f>'1_ЦК'!$B$54</f>
        <v>47.3</v>
      </c>
      <c r="O348" s="55">
        <f>'1_ЦК'!$B$54</f>
        <v>47.3</v>
      </c>
      <c r="P348" s="55">
        <f>'1_ЦК'!$B$54</f>
        <v>47.3</v>
      </c>
      <c r="Q348" s="55">
        <f>'1_ЦК'!$B$54</f>
        <v>47.3</v>
      </c>
      <c r="R348" s="55">
        <f>'1_ЦК'!$B$54</f>
        <v>47.3</v>
      </c>
      <c r="S348" s="55">
        <f>'1_ЦК'!$B$54</f>
        <v>47.3</v>
      </c>
      <c r="T348" s="55">
        <f>'1_ЦК'!$B$54</f>
        <v>47.3</v>
      </c>
      <c r="U348" s="55">
        <f>'1_ЦК'!$B$54</f>
        <v>47.3</v>
      </c>
      <c r="V348" s="55">
        <f>'1_ЦК'!$B$54</f>
        <v>47.3</v>
      </c>
      <c r="W348" s="55">
        <f>'1_ЦК'!$B$54</f>
        <v>47.3</v>
      </c>
      <c r="X348" s="55">
        <f>'1_ЦК'!$B$54</f>
        <v>47.3</v>
      </c>
      <c r="Y348" s="55">
        <f>'1_ЦК'!$B$54</f>
        <v>47.3</v>
      </c>
    </row>
    <row r="349" spans="1:25" s="1" customFormat="1" x14ac:dyDescent="0.25">
      <c r="A349" s="52">
        <v>21</v>
      </c>
      <c r="B349" s="55">
        <f>'1_ЦК'!$B$54</f>
        <v>47.3</v>
      </c>
      <c r="C349" s="55">
        <f>'1_ЦК'!$B$54</f>
        <v>47.3</v>
      </c>
      <c r="D349" s="55">
        <f>'1_ЦК'!$B$54</f>
        <v>47.3</v>
      </c>
      <c r="E349" s="55">
        <f>'1_ЦК'!$B$54</f>
        <v>47.3</v>
      </c>
      <c r="F349" s="55">
        <f>'1_ЦК'!$B$54</f>
        <v>47.3</v>
      </c>
      <c r="G349" s="55">
        <f>'1_ЦК'!$B$54</f>
        <v>47.3</v>
      </c>
      <c r="H349" s="55">
        <f>'1_ЦК'!$B$54</f>
        <v>47.3</v>
      </c>
      <c r="I349" s="55">
        <f>'1_ЦК'!$B$54</f>
        <v>47.3</v>
      </c>
      <c r="J349" s="55">
        <f>'1_ЦК'!$B$54</f>
        <v>47.3</v>
      </c>
      <c r="K349" s="55">
        <f>'1_ЦК'!$B$54</f>
        <v>47.3</v>
      </c>
      <c r="L349" s="55">
        <f>'1_ЦК'!$B$54</f>
        <v>47.3</v>
      </c>
      <c r="M349" s="55">
        <f>'1_ЦК'!$B$54</f>
        <v>47.3</v>
      </c>
      <c r="N349" s="55">
        <f>'1_ЦК'!$B$54</f>
        <v>47.3</v>
      </c>
      <c r="O349" s="55">
        <f>'1_ЦК'!$B$54</f>
        <v>47.3</v>
      </c>
      <c r="P349" s="55">
        <f>'1_ЦК'!$B$54</f>
        <v>47.3</v>
      </c>
      <c r="Q349" s="55">
        <f>'1_ЦК'!$B$54</f>
        <v>47.3</v>
      </c>
      <c r="R349" s="55">
        <f>'1_ЦК'!$B$54</f>
        <v>47.3</v>
      </c>
      <c r="S349" s="55">
        <f>'1_ЦК'!$B$54</f>
        <v>47.3</v>
      </c>
      <c r="T349" s="55">
        <f>'1_ЦК'!$B$54</f>
        <v>47.3</v>
      </c>
      <c r="U349" s="55">
        <f>'1_ЦК'!$B$54</f>
        <v>47.3</v>
      </c>
      <c r="V349" s="55">
        <f>'1_ЦК'!$B$54</f>
        <v>47.3</v>
      </c>
      <c r="W349" s="55">
        <f>'1_ЦК'!$B$54</f>
        <v>47.3</v>
      </c>
      <c r="X349" s="55">
        <f>'1_ЦК'!$B$54</f>
        <v>47.3</v>
      </c>
      <c r="Y349" s="55">
        <f>'1_ЦК'!$B$54</f>
        <v>47.3</v>
      </c>
    </row>
    <row r="350" spans="1:25" s="1" customFormat="1" x14ac:dyDescent="0.25">
      <c r="A350" s="52">
        <v>22</v>
      </c>
      <c r="B350" s="55">
        <f>'1_ЦК'!$B$54</f>
        <v>47.3</v>
      </c>
      <c r="C350" s="55">
        <f>'1_ЦК'!$B$54</f>
        <v>47.3</v>
      </c>
      <c r="D350" s="55">
        <f>'1_ЦК'!$B$54</f>
        <v>47.3</v>
      </c>
      <c r="E350" s="55">
        <f>'1_ЦК'!$B$54</f>
        <v>47.3</v>
      </c>
      <c r="F350" s="55">
        <f>'1_ЦК'!$B$54</f>
        <v>47.3</v>
      </c>
      <c r="G350" s="55">
        <f>'1_ЦК'!$B$54</f>
        <v>47.3</v>
      </c>
      <c r="H350" s="55">
        <f>'1_ЦК'!$B$54</f>
        <v>47.3</v>
      </c>
      <c r="I350" s="55">
        <f>'1_ЦК'!$B$54</f>
        <v>47.3</v>
      </c>
      <c r="J350" s="55">
        <f>'1_ЦК'!$B$54</f>
        <v>47.3</v>
      </c>
      <c r="K350" s="55">
        <f>'1_ЦК'!$B$54</f>
        <v>47.3</v>
      </c>
      <c r="L350" s="55">
        <f>'1_ЦК'!$B$54</f>
        <v>47.3</v>
      </c>
      <c r="M350" s="55">
        <f>'1_ЦК'!$B$54</f>
        <v>47.3</v>
      </c>
      <c r="N350" s="55">
        <f>'1_ЦК'!$B$54</f>
        <v>47.3</v>
      </c>
      <c r="O350" s="55">
        <f>'1_ЦК'!$B$54</f>
        <v>47.3</v>
      </c>
      <c r="P350" s="55">
        <f>'1_ЦК'!$B$54</f>
        <v>47.3</v>
      </c>
      <c r="Q350" s="55">
        <f>'1_ЦК'!$B$54</f>
        <v>47.3</v>
      </c>
      <c r="R350" s="55">
        <f>'1_ЦК'!$B$54</f>
        <v>47.3</v>
      </c>
      <c r="S350" s="55">
        <f>'1_ЦК'!$B$54</f>
        <v>47.3</v>
      </c>
      <c r="T350" s="55">
        <f>'1_ЦК'!$B$54</f>
        <v>47.3</v>
      </c>
      <c r="U350" s="55">
        <f>'1_ЦК'!$B$54</f>
        <v>47.3</v>
      </c>
      <c r="V350" s="55">
        <f>'1_ЦК'!$B$54</f>
        <v>47.3</v>
      </c>
      <c r="W350" s="55">
        <f>'1_ЦК'!$B$54</f>
        <v>47.3</v>
      </c>
      <c r="X350" s="55">
        <f>'1_ЦК'!$B$54</f>
        <v>47.3</v>
      </c>
      <c r="Y350" s="55">
        <f>'1_ЦК'!$B$54</f>
        <v>47.3</v>
      </c>
    </row>
    <row r="351" spans="1:25" s="1" customFormat="1" x14ac:dyDescent="0.25">
      <c r="A351" s="52">
        <v>23</v>
      </c>
      <c r="B351" s="55">
        <f>'1_ЦК'!$B$54</f>
        <v>47.3</v>
      </c>
      <c r="C351" s="55">
        <f>'1_ЦК'!$B$54</f>
        <v>47.3</v>
      </c>
      <c r="D351" s="55">
        <f>'1_ЦК'!$B$54</f>
        <v>47.3</v>
      </c>
      <c r="E351" s="55">
        <f>'1_ЦК'!$B$54</f>
        <v>47.3</v>
      </c>
      <c r="F351" s="55">
        <f>'1_ЦК'!$B$54</f>
        <v>47.3</v>
      </c>
      <c r="G351" s="55">
        <f>'1_ЦК'!$B$54</f>
        <v>47.3</v>
      </c>
      <c r="H351" s="55">
        <f>'1_ЦК'!$B$54</f>
        <v>47.3</v>
      </c>
      <c r="I351" s="55">
        <f>'1_ЦК'!$B$54</f>
        <v>47.3</v>
      </c>
      <c r="J351" s="55">
        <f>'1_ЦК'!$B$54</f>
        <v>47.3</v>
      </c>
      <c r="K351" s="55">
        <f>'1_ЦК'!$B$54</f>
        <v>47.3</v>
      </c>
      <c r="L351" s="55">
        <f>'1_ЦК'!$B$54</f>
        <v>47.3</v>
      </c>
      <c r="M351" s="55">
        <f>'1_ЦК'!$B$54</f>
        <v>47.3</v>
      </c>
      <c r="N351" s="55">
        <f>'1_ЦК'!$B$54</f>
        <v>47.3</v>
      </c>
      <c r="O351" s="55">
        <f>'1_ЦК'!$B$54</f>
        <v>47.3</v>
      </c>
      <c r="P351" s="55">
        <f>'1_ЦК'!$B$54</f>
        <v>47.3</v>
      </c>
      <c r="Q351" s="55">
        <f>'1_ЦК'!$B$54</f>
        <v>47.3</v>
      </c>
      <c r="R351" s="55">
        <f>'1_ЦК'!$B$54</f>
        <v>47.3</v>
      </c>
      <c r="S351" s="55">
        <f>'1_ЦК'!$B$54</f>
        <v>47.3</v>
      </c>
      <c r="T351" s="55">
        <f>'1_ЦК'!$B$54</f>
        <v>47.3</v>
      </c>
      <c r="U351" s="55">
        <f>'1_ЦК'!$B$54</f>
        <v>47.3</v>
      </c>
      <c r="V351" s="55">
        <f>'1_ЦК'!$B$54</f>
        <v>47.3</v>
      </c>
      <c r="W351" s="55">
        <f>'1_ЦК'!$B$54</f>
        <v>47.3</v>
      </c>
      <c r="X351" s="55">
        <f>'1_ЦК'!$B$54</f>
        <v>47.3</v>
      </c>
      <c r="Y351" s="55">
        <f>'1_ЦК'!$B$54</f>
        <v>47.3</v>
      </c>
    </row>
    <row r="352" spans="1:25" s="1" customFormat="1" x14ac:dyDescent="0.25">
      <c r="A352" s="52">
        <v>24</v>
      </c>
      <c r="B352" s="55">
        <f>'1_ЦК'!$B$54</f>
        <v>47.3</v>
      </c>
      <c r="C352" s="55">
        <f>'1_ЦК'!$B$54</f>
        <v>47.3</v>
      </c>
      <c r="D352" s="55">
        <f>'1_ЦК'!$B$54</f>
        <v>47.3</v>
      </c>
      <c r="E352" s="55">
        <f>'1_ЦК'!$B$54</f>
        <v>47.3</v>
      </c>
      <c r="F352" s="55">
        <f>'1_ЦК'!$B$54</f>
        <v>47.3</v>
      </c>
      <c r="G352" s="55">
        <f>'1_ЦК'!$B$54</f>
        <v>47.3</v>
      </c>
      <c r="H352" s="55">
        <f>'1_ЦК'!$B$54</f>
        <v>47.3</v>
      </c>
      <c r="I352" s="55">
        <f>'1_ЦК'!$B$54</f>
        <v>47.3</v>
      </c>
      <c r="J352" s="55">
        <f>'1_ЦК'!$B$54</f>
        <v>47.3</v>
      </c>
      <c r="K352" s="55">
        <f>'1_ЦК'!$B$54</f>
        <v>47.3</v>
      </c>
      <c r="L352" s="55">
        <f>'1_ЦК'!$B$54</f>
        <v>47.3</v>
      </c>
      <c r="M352" s="55">
        <f>'1_ЦК'!$B$54</f>
        <v>47.3</v>
      </c>
      <c r="N352" s="55">
        <f>'1_ЦК'!$B$54</f>
        <v>47.3</v>
      </c>
      <c r="O352" s="55">
        <f>'1_ЦК'!$B$54</f>
        <v>47.3</v>
      </c>
      <c r="P352" s="55">
        <f>'1_ЦК'!$B$54</f>
        <v>47.3</v>
      </c>
      <c r="Q352" s="55">
        <f>'1_ЦК'!$B$54</f>
        <v>47.3</v>
      </c>
      <c r="R352" s="55">
        <f>'1_ЦК'!$B$54</f>
        <v>47.3</v>
      </c>
      <c r="S352" s="55">
        <f>'1_ЦК'!$B$54</f>
        <v>47.3</v>
      </c>
      <c r="T352" s="55">
        <f>'1_ЦК'!$B$54</f>
        <v>47.3</v>
      </c>
      <c r="U352" s="55">
        <f>'1_ЦК'!$B$54</f>
        <v>47.3</v>
      </c>
      <c r="V352" s="55">
        <f>'1_ЦК'!$B$54</f>
        <v>47.3</v>
      </c>
      <c r="W352" s="55">
        <f>'1_ЦК'!$B$54</f>
        <v>47.3</v>
      </c>
      <c r="X352" s="55">
        <f>'1_ЦК'!$B$54</f>
        <v>47.3</v>
      </c>
      <c r="Y352" s="55">
        <f>'1_ЦК'!$B$54</f>
        <v>47.3</v>
      </c>
    </row>
    <row r="353" spans="1:25" s="1" customFormat="1" x14ac:dyDescent="0.25">
      <c r="A353" s="52">
        <v>25</v>
      </c>
      <c r="B353" s="55">
        <f>'1_ЦК'!$B$54</f>
        <v>47.3</v>
      </c>
      <c r="C353" s="55">
        <f>'1_ЦК'!$B$54</f>
        <v>47.3</v>
      </c>
      <c r="D353" s="55">
        <f>'1_ЦК'!$B$54</f>
        <v>47.3</v>
      </c>
      <c r="E353" s="55">
        <f>'1_ЦК'!$B$54</f>
        <v>47.3</v>
      </c>
      <c r="F353" s="55">
        <f>'1_ЦК'!$B$54</f>
        <v>47.3</v>
      </c>
      <c r="G353" s="55">
        <f>'1_ЦК'!$B$54</f>
        <v>47.3</v>
      </c>
      <c r="H353" s="55">
        <f>'1_ЦК'!$B$54</f>
        <v>47.3</v>
      </c>
      <c r="I353" s="55">
        <f>'1_ЦК'!$B$54</f>
        <v>47.3</v>
      </c>
      <c r="J353" s="55">
        <f>'1_ЦК'!$B$54</f>
        <v>47.3</v>
      </c>
      <c r="K353" s="55">
        <f>'1_ЦК'!$B$54</f>
        <v>47.3</v>
      </c>
      <c r="L353" s="55">
        <f>'1_ЦК'!$B$54</f>
        <v>47.3</v>
      </c>
      <c r="M353" s="55">
        <f>'1_ЦК'!$B$54</f>
        <v>47.3</v>
      </c>
      <c r="N353" s="55">
        <f>'1_ЦК'!$B$54</f>
        <v>47.3</v>
      </c>
      <c r="O353" s="55">
        <f>'1_ЦК'!$B$54</f>
        <v>47.3</v>
      </c>
      <c r="P353" s="55">
        <f>'1_ЦК'!$B$54</f>
        <v>47.3</v>
      </c>
      <c r="Q353" s="55">
        <f>'1_ЦК'!$B$54</f>
        <v>47.3</v>
      </c>
      <c r="R353" s="55">
        <f>'1_ЦК'!$B$54</f>
        <v>47.3</v>
      </c>
      <c r="S353" s="55">
        <f>'1_ЦК'!$B$54</f>
        <v>47.3</v>
      </c>
      <c r="T353" s="55">
        <f>'1_ЦК'!$B$54</f>
        <v>47.3</v>
      </c>
      <c r="U353" s="55">
        <f>'1_ЦК'!$B$54</f>
        <v>47.3</v>
      </c>
      <c r="V353" s="55">
        <f>'1_ЦК'!$B$54</f>
        <v>47.3</v>
      </c>
      <c r="W353" s="55">
        <f>'1_ЦК'!$B$54</f>
        <v>47.3</v>
      </c>
      <c r="X353" s="55">
        <f>'1_ЦК'!$B$54</f>
        <v>47.3</v>
      </c>
      <c r="Y353" s="55">
        <f>'1_ЦК'!$B$54</f>
        <v>47.3</v>
      </c>
    </row>
    <row r="354" spans="1:25" s="1" customFormat="1" x14ac:dyDescent="0.25">
      <c r="A354" s="52">
        <v>26</v>
      </c>
      <c r="B354" s="55">
        <f>'1_ЦК'!$B$54</f>
        <v>47.3</v>
      </c>
      <c r="C354" s="55">
        <f>'1_ЦК'!$B$54</f>
        <v>47.3</v>
      </c>
      <c r="D354" s="55">
        <f>'1_ЦК'!$B$54</f>
        <v>47.3</v>
      </c>
      <c r="E354" s="55">
        <f>'1_ЦК'!$B$54</f>
        <v>47.3</v>
      </c>
      <c r="F354" s="55">
        <f>'1_ЦК'!$B$54</f>
        <v>47.3</v>
      </c>
      <c r="G354" s="55">
        <f>'1_ЦК'!$B$54</f>
        <v>47.3</v>
      </c>
      <c r="H354" s="55">
        <f>'1_ЦК'!$B$54</f>
        <v>47.3</v>
      </c>
      <c r="I354" s="55">
        <f>'1_ЦК'!$B$54</f>
        <v>47.3</v>
      </c>
      <c r="J354" s="55">
        <f>'1_ЦК'!$B$54</f>
        <v>47.3</v>
      </c>
      <c r="K354" s="55">
        <f>'1_ЦК'!$B$54</f>
        <v>47.3</v>
      </c>
      <c r="L354" s="55">
        <f>'1_ЦК'!$B$54</f>
        <v>47.3</v>
      </c>
      <c r="M354" s="55">
        <f>'1_ЦК'!$B$54</f>
        <v>47.3</v>
      </c>
      <c r="N354" s="55">
        <f>'1_ЦК'!$B$54</f>
        <v>47.3</v>
      </c>
      <c r="O354" s="55">
        <f>'1_ЦК'!$B$54</f>
        <v>47.3</v>
      </c>
      <c r="P354" s="55">
        <f>'1_ЦК'!$B$54</f>
        <v>47.3</v>
      </c>
      <c r="Q354" s="55">
        <f>'1_ЦК'!$B$54</f>
        <v>47.3</v>
      </c>
      <c r="R354" s="55">
        <f>'1_ЦК'!$B$54</f>
        <v>47.3</v>
      </c>
      <c r="S354" s="55">
        <f>'1_ЦК'!$B$54</f>
        <v>47.3</v>
      </c>
      <c r="T354" s="55">
        <f>'1_ЦК'!$B$54</f>
        <v>47.3</v>
      </c>
      <c r="U354" s="55">
        <f>'1_ЦК'!$B$54</f>
        <v>47.3</v>
      </c>
      <c r="V354" s="55">
        <f>'1_ЦК'!$B$54</f>
        <v>47.3</v>
      </c>
      <c r="W354" s="55">
        <f>'1_ЦК'!$B$54</f>
        <v>47.3</v>
      </c>
      <c r="X354" s="55">
        <f>'1_ЦК'!$B$54</f>
        <v>47.3</v>
      </c>
      <c r="Y354" s="55">
        <f>'1_ЦК'!$B$54</f>
        <v>47.3</v>
      </c>
    </row>
    <row r="355" spans="1:25" s="1" customFormat="1" x14ac:dyDescent="0.25">
      <c r="A355" s="52">
        <v>27</v>
      </c>
      <c r="B355" s="55">
        <f>'1_ЦК'!$B$54</f>
        <v>47.3</v>
      </c>
      <c r="C355" s="55">
        <f>'1_ЦК'!$B$54</f>
        <v>47.3</v>
      </c>
      <c r="D355" s="55">
        <f>'1_ЦК'!$B$54</f>
        <v>47.3</v>
      </c>
      <c r="E355" s="55">
        <f>'1_ЦК'!$B$54</f>
        <v>47.3</v>
      </c>
      <c r="F355" s="55">
        <f>'1_ЦК'!$B$54</f>
        <v>47.3</v>
      </c>
      <c r="G355" s="55">
        <f>'1_ЦК'!$B$54</f>
        <v>47.3</v>
      </c>
      <c r="H355" s="55">
        <f>'1_ЦК'!$B$54</f>
        <v>47.3</v>
      </c>
      <c r="I355" s="55">
        <f>'1_ЦК'!$B$54</f>
        <v>47.3</v>
      </c>
      <c r="J355" s="55">
        <f>'1_ЦК'!$B$54</f>
        <v>47.3</v>
      </c>
      <c r="K355" s="55">
        <f>'1_ЦК'!$B$54</f>
        <v>47.3</v>
      </c>
      <c r="L355" s="55">
        <f>'1_ЦК'!$B$54</f>
        <v>47.3</v>
      </c>
      <c r="M355" s="55">
        <f>'1_ЦК'!$B$54</f>
        <v>47.3</v>
      </c>
      <c r="N355" s="55">
        <f>'1_ЦК'!$B$54</f>
        <v>47.3</v>
      </c>
      <c r="O355" s="55">
        <f>'1_ЦК'!$B$54</f>
        <v>47.3</v>
      </c>
      <c r="P355" s="55">
        <f>'1_ЦК'!$B$54</f>
        <v>47.3</v>
      </c>
      <c r="Q355" s="55">
        <f>'1_ЦК'!$B$54</f>
        <v>47.3</v>
      </c>
      <c r="R355" s="55">
        <f>'1_ЦК'!$B$54</f>
        <v>47.3</v>
      </c>
      <c r="S355" s="55">
        <f>'1_ЦК'!$B$54</f>
        <v>47.3</v>
      </c>
      <c r="T355" s="55">
        <f>'1_ЦК'!$B$54</f>
        <v>47.3</v>
      </c>
      <c r="U355" s="55">
        <f>'1_ЦК'!$B$54</f>
        <v>47.3</v>
      </c>
      <c r="V355" s="55">
        <f>'1_ЦК'!$B$54</f>
        <v>47.3</v>
      </c>
      <c r="W355" s="55">
        <f>'1_ЦК'!$B$54</f>
        <v>47.3</v>
      </c>
      <c r="X355" s="55">
        <f>'1_ЦК'!$B$54</f>
        <v>47.3</v>
      </c>
      <c r="Y355" s="55">
        <f>'1_ЦК'!$B$54</f>
        <v>47.3</v>
      </c>
    </row>
    <row r="356" spans="1:25" s="1" customFormat="1" x14ac:dyDescent="0.25">
      <c r="A356" s="52">
        <v>28</v>
      </c>
      <c r="B356" s="55">
        <f>'1_ЦК'!$B$54</f>
        <v>47.3</v>
      </c>
      <c r="C356" s="55">
        <f>'1_ЦК'!$B$54</f>
        <v>47.3</v>
      </c>
      <c r="D356" s="55">
        <f>'1_ЦК'!$B$54</f>
        <v>47.3</v>
      </c>
      <c r="E356" s="55">
        <f>'1_ЦК'!$B$54</f>
        <v>47.3</v>
      </c>
      <c r="F356" s="55">
        <f>'1_ЦК'!$B$54</f>
        <v>47.3</v>
      </c>
      <c r="G356" s="55">
        <f>'1_ЦК'!$B$54</f>
        <v>47.3</v>
      </c>
      <c r="H356" s="55">
        <f>'1_ЦК'!$B$54</f>
        <v>47.3</v>
      </c>
      <c r="I356" s="55">
        <f>'1_ЦК'!$B$54</f>
        <v>47.3</v>
      </c>
      <c r="J356" s="55">
        <f>'1_ЦК'!$B$54</f>
        <v>47.3</v>
      </c>
      <c r="K356" s="55">
        <f>'1_ЦК'!$B$54</f>
        <v>47.3</v>
      </c>
      <c r="L356" s="55">
        <f>'1_ЦК'!$B$54</f>
        <v>47.3</v>
      </c>
      <c r="M356" s="55">
        <f>'1_ЦК'!$B$54</f>
        <v>47.3</v>
      </c>
      <c r="N356" s="55">
        <f>'1_ЦК'!$B$54</f>
        <v>47.3</v>
      </c>
      <c r="O356" s="55">
        <f>'1_ЦК'!$B$54</f>
        <v>47.3</v>
      </c>
      <c r="P356" s="55">
        <f>'1_ЦК'!$B$54</f>
        <v>47.3</v>
      </c>
      <c r="Q356" s="55">
        <f>'1_ЦК'!$B$54</f>
        <v>47.3</v>
      </c>
      <c r="R356" s="55">
        <f>'1_ЦК'!$B$54</f>
        <v>47.3</v>
      </c>
      <c r="S356" s="55">
        <f>'1_ЦК'!$B$54</f>
        <v>47.3</v>
      </c>
      <c r="T356" s="55">
        <f>'1_ЦК'!$B$54</f>
        <v>47.3</v>
      </c>
      <c r="U356" s="55">
        <f>'1_ЦК'!$B$54</f>
        <v>47.3</v>
      </c>
      <c r="V356" s="55">
        <f>'1_ЦК'!$B$54</f>
        <v>47.3</v>
      </c>
      <c r="W356" s="55">
        <f>'1_ЦК'!$B$54</f>
        <v>47.3</v>
      </c>
      <c r="X356" s="55">
        <f>'1_ЦК'!$B$54</f>
        <v>47.3</v>
      </c>
      <c r="Y356" s="55">
        <f>'1_ЦК'!$B$54</f>
        <v>47.3</v>
      </c>
    </row>
    <row r="357" spans="1:25" s="1" customFormat="1" x14ac:dyDescent="0.25">
      <c r="A357" s="52">
        <v>29</v>
      </c>
      <c r="B357" s="55">
        <f>'1_ЦК'!$B$54</f>
        <v>47.3</v>
      </c>
      <c r="C357" s="55">
        <f>'1_ЦК'!$B$54</f>
        <v>47.3</v>
      </c>
      <c r="D357" s="55">
        <f>'1_ЦК'!$B$54</f>
        <v>47.3</v>
      </c>
      <c r="E357" s="55">
        <f>'1_ЦК'!$B$54</f>
        <v>47.3</v>
      </c>
      <c r="F357" s="55">
        <f>'1_ЦК'!$B$54</f>
        <v>47.3</v>
      </c>
      <c r="G357" s="55">
        <f>'1_ЦК'!$B$54</f>
        <v>47.3</v>
      </c>
      <c r="H357" s="55">
        <f>'1_ЦК'!$B$54</f>
        <v>47.3</v>
      </c>
      <c r="I357" s="55">
        <f>'1_ЦК'!$B$54</f>
        <v>47.3</v>
      </c>
      <c r="J357" s="55">
        <f>'1_ЦК'!$B$54</f>
        <v>47.3</v>
      </c>
      <c r="K357" s="55">
        <f>'1_ЦК'!$B$54</f>
        <v>47.3</v>
      </c>
      <c r="L357" s="55">
        <f>'1_ЦК'!$B$54</f>
        <v>47.3</v>
      </c>
      <c r="M357" s="55">
        <f>'1_ЦК'!$B$54</f>
        <v>47.3</v>
      </c>
      <c r="N357" s="55">
        <f>'1_ЦК'!$B$54</f>
        <v>47.3</v>
      </c>
      <c r="O357" s="55">
        <f>'1_ЦК'!$B$54</f>
        <v>47.3</v>
      </c>
      <c r="P357" s="55">
        <f>'1_ЦК'!$B$54</f>
        <v>47.3</v>
      </c>
      <c r="Q357" s="55">
        <f>'1_ЦК'!$B$54</f>
        <v>47.3</v>
      </c>
      <c r="R357" s="55">
        <f>'1_ЦК'!$B$54</f>
        <v>47.3</v>
      </c>
      <c r="S357" s="55">
        <f>'1_ЦК'!$B$54</f>
        <v>47.3</v>
      </c>
      <c r="T357" s="55">
        <f>'1_ЦК'!$B$54</f>
        <v>47.3</v>
      </c>
      <c r="U357" s="55">
        <f>'1_ЦК'!$B$54</f>
        <v>47.3</v>
      </c>
      <c r="V357" s="55">
        <f>'1_ЦК'!$B$54</f>
        <v>47.3</v>
      </c>
      <c r="W357" s="55">
        <f>'1_ЦК'!$B$54</f>
        <v>47.3</v>
      </c>
      <c r="X357" s="55">
        <f>'1_ЦК'!$B$54</f>
        <v>47.3</v>
      </c>
      <c r="Y357" s="55">
        <f>'1_ЦК'!$B$54</f>
        <v>47.3</v>
      </c>
    </row>
    <row r="358" spans="1:25" s="1" customFormat="1" x14ac:dyDescent="0.25">
      <c r="A358" s="52">
        <v>30</v>
      </c>
      <c r="B358" s="55">
        <f>'1_ЦК'!$B$54</f>
        <v>47.3</v>
      </c>
      <c r="C358" s="55">
        <f>'1_ЦК'!$B$54</f>
        <v>47.3</v>
      </c>
      <c r="D358" s="55">
        <f>'1_ЦК'!$B$54</f>
        <v>47.3</v>
      </c>
      <c r="E358" s="55">
        <f>'1_ЦК'!$B$54</f>
        <v>47.3</v>
      </c>
      <c r="F358" s="55">
        <f>'1_ЦК'!$B$54</f>
        <v>47.3</v>
      </c>
      <c r="G358" s="55">
        <f>'1_ЦК'!$B$54</f>
        <v>47.3</v>
      </c>
      <c r="H358" s="55">
        <f>'1_ЦК'!$B$54</f>
        <v>47.3</v>
      </c>
      <c r="I358" s="55">
        <f>'1_ЦК'!$B$54</f>
        <v>47.3</v>
      </c>
      <c r="J358" s="55">
        <f>'1_ЦК'!$B$54</f>
        <v>47.3</v>
      </c>
      <c r="K358" s="55">
        <f>'1_ЦК'!$B$54</f>
        <v>47.3</v>
      </c>
      <c r="L358" s="55">
        <f>'1_ЦК'!$B$54</f>
        <v>47.3</v>
      </c>
      <c r="M358" s="55">
        <f>'1_ЦК'!$B$54</f>
        <v>47.3</v>
      </c>
      <c r="N358" s="55">
        <f>'1_ЦК'!$B$54</f>
        <v>47.3</v>
      </c>
      <c r="O358" s="55">
        <f>'1_ЦК'!$B$54</f>
        <v>47.3</v>
      </c>
      <c r="P358" s="55">
        <f>'1_ЦК'!$B$54</f>
        <v>47.3</v>
      </c>
      <c r="Q358" s="55">
        <f>'1_ЦК'!$B$54</f>
        <v>47.3</v>
      </c>
      <c r="R358" s="55">
        <f>'1_ЦК'!$B$54</f>
        <v>47.3</v>
      </c>
      <c r="S358" s="55">
        <f>'1_ЦК'!$B$54</f>
        <v>47.3</v>
      </c>
      <c r="T358" s="55">
        <f>'1_ЦК'!$B$54</f>
        <v>47.3</v>
      </c>
      <c r="U358" s="55">
        <f>'1_ЦК'!$B$54</f>
        <v>47.3</v>
      </c>
      <c r="V358" s="55">
        <f>'1_ЦК'!$B$54</f>
        <v>47.3</v>
      </c>
      <c r="W358" s="55">
        <f>'1_ЦК'!$B$54</f>
        <v>47.3</v>
      </c>
      <c r="X358" s="55">
        <f>'1_ЦК'!$B$54</f>
        <v>47.3</v>
      </c>
      <c r="Y358" s="55">
        <f>'1_ЦК'!$B$54</f>
        <v>47.3</v>
      </c>
    </row>
    <row r="359" spans="1:25" s="1" customFormat="1" outlineLevel="1" x14ac:dyDescent="0.25">
      <c r="A359" s="52">
        <v>31</v>
      </c>
      <c r="B359" s="55">
        <f>'1_ЦК'!$B$54</f>
        <v>47.3</v>
      </c>
      <c r="C359" s="55">
        <f>'1_ЦК'!$B$54</f>
        <v>47.3</v>
      </c>
      <c r="D359" s="55">
        <f>'1_ЦК'!$B$54</f>
        <v>47.3</v>
      </c>
      <c r="E359" s="55">
        <f>'1_ЦК'!$B$54</f>
        <v>47.3</v>
      </c>
      <c r="F359" s="55">
        <f>'1_ЦК'!$B$54</f>
        <v>47.3</v>
      </c>
      <c r="G359" s="55">
        <f>'1_ЦК'!$B$54</f>
        <v>47.3</v>
      </c>
      <c r="H359" s="55">
        <f>'1_ЦК'!$B$54</f>
        <v>47.3</v>
      </c>
      <c r="I359" s="55">
        <f>'1_ЦК'!$B$54</f>
        <v>47.3</v>
      </c>
      <c r="J359" s="55">
        <f>'1_ЦК'!$B$54</f>
        <v>47.3</v>
      </c>
      <c r="K359" s="55">
        <f>'1_ЦК'!$B$54</f>
        <v>47.3</v>
      </c>
      <c r="L359" s="55">
        <f>'1_ЦК'!$B$54</f>
        <v>47.3</v>
      </c>
      <c r="M359" s="55">
        <f>'1_ЦК'!$B$54</f>
        <v>47.3</v>
      </c>
      <c r="N359" s="55">
        <f>'1_ЦК'!$B$54</f>
        <v>47.3</v>
      </c>
      <c r="O359" s="55">
        <f>'1_ЦК'!$B$54</f>
        <v>47.3</v>
      </c>
      <c r="P359" s="55">
        <f>'1_ЦК'!$B$54</f>
        <v>47.3</v>
      </c>
      <c r="Q359" s="55">
        <f>'1_ЦК'!$B$54</f>
        <v>47.3</v>
      </c>
      <c r="R359" s="55">
        <f>'1_ЦК'!$B$54</f>
        <v>47.3</v>
      </c>
      <c r="S359" s="55">
        <f>'1_ЦК'!$B$54</f>
        <v>47.3</v>
      </c>
      <c r="T359" s="55">
        <f>'1_ЦК'!$B$54</f>
        <v>47.3</v>
      </c>
      <c r="U359" s="55">
        <f>'1_ЦК'!$B$54</f>
        <v>47.3</v>
      </c>
      <c r="V359" s="55">
        <f>'1_ЦК'!$B$54</f>
        <v>47.3</v>
      </c>
      <c r="W359" s="55">
        <f>'1_ЦК'!$B$54</f>
        <v>47.3</v>
      </c>
      <c r="X359" s="55">
        <f>'1_ЦК'!$B$54</f>
        <v>47.3</v>
      </c>
      <c r="Y359" s="55">
        <f>'1_ЦК'!$B$54</f>
        <v>47.3</v>
      </c>
    </row>
    <row r="360" spans="1:25" x14ac:dyDescent="0.25">
      <c r="P360" s="76"/>
    </row>
    <row r="362" spans="1:25" x14ac:dyDescent="0.25">
      <c r="N362" s="76"/>
    </row>
    <row r="391" ht="15.75" customHeight="1" x14ac:dyDescent="0.25"/>
    <row r="425" ht="15" customHeight="1" x14ac:dyDescent="0.25"/>
    <row r="459" ht="15.75" customHeight="1" x14ac:dyDescent="0.25"/>
    <row r="493" ht="52.5" customHeight="1" x14ac:dyDescent="0.25"/>
    <row r="494" ht="52.5" customHeight="1" x14ac:dyDescent="0.25"/>
    <row r="495" ht="52.5" customHeight="1" x14ac:dyDescent="0.25"/>
    <row r="501" ht="36" customHeight="1" x14ac:dyDescent="0.25"/>
    <row r="504" ht="15.75" customHeight="1" x14ac:dyDescent="0.25"/>
    <row r="538" ht="15.75" customHeight="1" x14ac:dyDescent="0.25"/>
    <row r="572" ht="15.75" customHeight="1" x14ac:dyDescent="0.25"/>
    <row r="606" ht="15.75" customHeight="1" x14ac:dyDescent="0.25"/>
    <row r="640" ht="15.75" customHeight="1" x14ac:dyDescent="0.25"/>
    <row r="674" ht="15.75" customHeight="1" x14ac:dyDescent="0.25"/>
    <row r="708" ht="47.25" customHeight="1" x14ac:dyDescent="0.25"/>
    <row r="709" ht="47.25" customHeight="1" x14ac:dyDescent="0.25"/>
    <row r="710" ht="51" customHeight="1" x14ac:dyDescent="0.25"/>
    <row r="711" ht="19.5" customHeight="1" x14ac:dyDescent="0.25"/>
    <row r="712" ht="20.25" customHeight="1" x14ac:dyDescent="0.25"/>
    <row r="713" ht="15.75" customHeight="1" x14ac:dyDescent="0.25"/>
    <row r="715" ht="15.75" customHeight="1" x14ac:dyDescent="0.25"/>
  </sheetData>
  <mergeCells count="42">
    <mergeCell ref="A1:Y1"/>
    <mergeCell ref="A2:Y2"/>
    <mergeCell ref="P3:Q3"/>
    <mergeCell ref="A4:Y4"/>
    <mergeCell ref="A5:A6"/>
    <mergeCell ref="B5:Y5"/>
    <mergeCell ref="A39:A40"/>
    <mergeCell ref="B39:Y39"/>
    <mergeCell ref="A73:A74"/>
    <mergeCell ref="B73:Y73"/>
    <mergeCell ref="A107:A108"/>
    <mergeCell ref="B107:Y107"/>
    <mergeCell ref="A141:A142"/>
    <mergeCell ref="B141:Y141"/>
    <mergeCell ref="A175:A176"/>
    <mergeCell ref="B175:Y175"/>
    <mergeCell ref="A209:M209"/>
    <mergeCell ref="N209:O209"/>
    <mergeCell ref="A210:M210"/>
    <mergeCell ref="N210:O210"/>
    <mergeCell ref="A211:M211"/>
    <mergeCell ref="N211:O211"/>
    <mergeCell ref="A213:M213"/>
    <mergeCell ref="N213:O213"/>
    <mergeCell ref="A216:A217"/>
    <mergeCell ref="B216:Y216"/>
    <mergeCell ref="A250:A251"/>
    <mergeCell ref="B250:Y250"/>
    <mergeCell ref="A284:A285"/>
    <mergeCell ref="B284:Y284"/>
    <mergeCell ref="A318:M318"/>
    <mergeCell ref="N318:O318"/>
    <mergeCell ref="A319:M319"/>
    <mergeCell ref="N319:O319"/>
    <mergeCell ref="A320:M320"/>
    <mergeCell ref="N320:O320"/>
    <mergeCell ref="A322:J323"/>
    <mergeCell ref="K322:N322"/>
    <mergeCell ref="A324:J324"/>
    <mergeCell ref="A325:J325"/>
    <mergeCell ref="A327:A328"/>
    <mergeCell ref="B327:Y327"/>
  </mergeCells>
  <printOptions horizontalCentered="1"/>
  <pageMargins left="0.2" right="0.19" top="0.39" bottom="0.41" header="0.19685039370078741" footer="0.18"/>
  <pageSetup paperSize="9" scale="42" fitToHeight="4" orientation="landscape" blackAndWhite="1" r:id="rId1"/>
  <headerFooter alignWithMargins="0"/>
  <rowBreaks count="3" manualBreakCount="3">
    <brk id="37" max="24" man="1"/>
    <brk id="105" max="24" man="1"/>
    <brk id="173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133A6-FF29-4F80-9DB3-861876B3E325}">
  <dimension ref="A1:Z897"/>
  <sheetViews>
    <sheetView view="pageBreakPreview" zoomScale="70" zoomScaleNormal="70" zoomScaleSheetLayoutView="70" workbookViewId="0">
      <pane xSplit="1" ySplit="6" topLeftCell="B353" activePane="bottomRight" state="frozen"/>
      <selection activeCell="A5" sqref="A5:E8"/>
      <selection pane="topRight" activeCell="A5" sqref="A5:E8"/>
      <selection pane="bottomLeft" activeCell="A5" sqref="A5:E8"/>
      <selection pane="bottomRight" activeCell="A5" sqref="A5:Y8"/>
    </sheetView>
  </sheetViews>
  <sheetFormatPr defaultColWidth="7" defaultRowHeight="15.75" outlineLevelRow="1" x14ac:dyDescent="0.25"/>
  <cols>
    <col min="1" max="1" width="5.7109375" style="4" customWidth="1"/>
    <col min="2" max="14" width="13.7109375" style="4" customWidth="1"/>
    <col min="15" max="17" width="13.28515625" style="4" customWidth="1"/>
    <col min="18" max="25" width="13.7109375" style="4" customWidth="1"/>
    <col min="26" max="256" width="7" style="4"/>
    <col min="257" max="257" width="5.7109375" style="4" customWidth="1"/>
    <col min="258" max="270" width="13.7109375" style="4" customWidth="1"/>
    <col min="271" max="273" width="13.28515625" style="4" customWidth="1"/>
    <col min="274" max="281" width="13.7109375" style="4" customWidth="1"/>
    <col min="282" max="512" width="7" style="4"/>
    <col min="513" max="513" width="5.7109375" style="4" customWidth="1"/>
    <col min="514" max="526" width="13.7109375" style="4" customWidth="1"/>
    <col min="527" max="529" width="13.28515625" style="4" customWidth="1"/>
    <col min="530" max="537" width="13.7109375" style="4" customWidth="1"/>
    <col min="538" max="768" width="7" style="4"/>
    <col min="769" max="769" width="5.7109375" style="4" customWidth="1"/>
    <col min="770" max="782" width="13.7109375" style="4" customWidth="1"/>
    <col min="783" max="785" width="13.28515625" style="4" customWidth="1"/>
    <col min="786" max="793" width="13.7109375" style="4" customWidth="1"/>
    <col min="794" max="1024" width="7" style="4"/>
    <col min="1025" max="1025" width="5.7109375" style="4" customWidth="1"/>
    <col min="1026" max="1038" width="13.7109375" style="4" customWidth="1"/>
    <col min="1039" max="1041" width="13.28515625" style="4" customWidth="1"/>
    <col min="1042" max="1049" width="13.7109375" style="4" customWidth="1"/>
    <col min="1050" max="1280" width="7" style="4"/>
    <col min="1281" max="1281" width="5.7109375" style="4" customWidth="1"/>
    <col min="1282" max="1294" width="13.7109375" style="4" customWidth="1"/>
    <col min="1295" max="1297" width="13.28515625" style="4" customWidth="1"/>
    <col min="1298" max="1305" width="13.7109375" style="4" customWidth="1"/>
    <col min="1306" max="1536" width="7" style="4"/>
    <col min="1537" max="1537" width="5.7109375" style="4" customWidth="1"/>
    <col min="1538" max="1550" width="13.7109375" style="4" customWidth="1"/>
    <col min="1551" max="1553" width="13.28515625" style="4" customWidth="1"/>
    <col min="1554" max="1561" width="13.7109375" style="4" customWidth="1"/>
    <col min="1562" max="1792" width="7" style="4"/>
    <col min="1793" max="1793" width="5.7109375" style="4" customWidth="1"/>
    <col min="1794" max="1806" width="13.7109375" style="4" customWidth="1"/>
    <col min="1807" max="1809" width="13.28515625" style="4" customWidth="1"/>
    <col min="1810" max="1817" width="13.7109375" style="4" customWidth="1"/>
    <col min="1818" max="2048" width="7" style="4"/>
    <col min="2049" max="2049" width="5.7109375" style="4" customWidth="1"/>
    <col min="2050" max="2062" width="13.7109375" style="4" customWidth="1"/>
    <col min="2063" max="2065" width="13.28515625" style="4" customWidth="1"/>
    <col min="2066" max="2073" width="13.7109375" style="4" customWidth="1"/>
    <col min="2074" max="2304" width="7" style="4"/>
    <col min="2305" max="2305" width="5.7109375" style="4" customWidth="1"/>
    <col min="2306" max="2318" width="13.7109375" style="4" customWidth="1"/>
    <col min="2319" max="2321" width="13.28515625" style="4" customWidth="1"/>
    <col min="2322" max="2329" width="13.7109375" style="4" customWidth="1"/>
    <col min="2330" max="2560" width="7" style="4"/>
    <col min="2561" max="2561" width="5.7109375" style="4" customWidth="1"/>
    <col min="2562" max="2574" width="13.7109375" style="4" customWidth="1"/>
    <col min="2575" max="2577" width="13.28515625" style="4" customWidth="1"/>
    <col min="2578" max="2585" width="13.7109375" style="4" customWidth="1"/>
    <col min="2586" max="2816" width="7" style="4"/>
    <col min="2817" max="2817" width="5.7109375" style="4" customWidth="1"/>
    <col min="2818" max="2830" width="13.7109375" style="4" customWidth="1"/>
    <col min="2831" max="2833" width="13.28515625" style="4" customWidth="1"/>
    <col min="2834" max="2841" width="13.7109375" style="4" customWidth="1"/>
    <col min="2842" max="3072" width="7" style="4"/>
    <col min="3073" max="3073" width="5.7109375" style="4" customWidth="1"/>
    <col min="3074" max="3086" width="13.7109375" style="4" customWidth="1"/>
    <col min="3087" max="3089" width="13.28515625" style="4" customWidth="1"/>
    <col min="3090" max="3097" width="13.7109375" style="4" customWidth="1"/>
    <col min="3098" max="3328" width="7" style="4"/>
    <col min="3329" max="3329" width="5.7109375" style="4" customWidth="1"/>
    <col min="3330" max="3342" width="13.7109375" style="4" customWidth="1"/>
    <col min="3343" max="3345" width="13.28515625" style="4" customWidth="1"/>
    <col min="3346" max="3353" width="13.7109375" style="4" customWidth="1"/>
    <col min="3354" max="3584" width="7" style="4"/>
    <col min="3585" max="3585" width="5.7109375" style="4" customWidth="1"/>
    <col min="3586" max="3598" width="13.7109375" style="4" customWidth="1"/>
    <col min="3599" max="3601" width="13.28515625" style="4" customWidth="1"/>
    <col min="3602" max="3609" width="13.7109375" style="4" customWidth="1"/>
    <col min="3610" max="3840" width="7" style="4"/>
    <col min="3841" max="3841" width="5.7109375" style="4" customWidth="1"/>
    <col min="3842" max="3854" width="13.7109375" style="4" customWidth="1"/>
    <col min="3855" max="3857" width="13.28515625" style="4" customWidth="1"/>
    <col min="3858" max="3865" width="13.7109375" style="4" customWidth="1"/>
    <col min="3866" max="4096" width="7" style="4"/>
    <col min="4097" max="4097" width="5.7109375" style="4" customWidth="1"/>
    <col min="4098" max="4110" width="13.7109375" style="4" customWidth="1"/>
    <col min="4111" max="4113" width="13.28515625" style="4" customWidth="1"/>
    <col min="4114" max="4121" width="13.7109375" style="4" customWidth="1"/>
    <col min="4122" max="4352" width="7" style="4"/>
    <col min="4353" max="4353" width="5.7109375" style="4" customWidth="1"/>
    <col min="4354" max="4366" width="13.7109375" style="4" customWidth="1"/>
    <col min="4367" max="4369" width="13.28515625" style="4" customWidth="1"/>
    <col min="4370" max="4377" width="13.7109375" style="4" customWidth="1"/>
    <col min="4378" max="4608" width="7" style="4"/>
    <col min="4609" max="4609" width="5.7109375" style="4" customWidth="1"/>
    <col min="4610" max="4622" width="13.7109375" style="4" customWidth="1"/>
    <col min="4623" max="4625" width="13.28515625" style="4" customWidth="1"/>
    <col min="4626" max="4633" width="13.7109375" style="4" customWidth="1"/>
    <col min="4634" max="4864" width="7" style="4"/>
    <col min="4865" max="4865" width="5.7109375" style="4" customWidth="1"/>
    <col min="4866" max="4878" width="13.7109375" style="4" customWidth="1"/>
    <col min="4879" max="4881" width="13.28515625" style="4" customWidth="1"/>
    <col min="4882" max="4889" width="13.7109375" style="4" customWidth="1"/>
    <col min="4890" max="5120" width="7" style="4"/>
    <col min="5121" max="5121" width="5.7109375" style="4" customWidth="1"/>
    <col min="5122" max="5134" width="13.7109375" style="4" customWidth="1"/>
    <col min="5135" max="5137" width="13.28515625" style="4" customWidth="1"/>
    <col min="5138" max="5145" width="13.7109375" style="4" customWidth="1"/>
    <col min="5146" max="5376" width="7" style="4"/>
    <col min="5377" max="5377" width="5.7109375" style="4" customWidth="1"/>
    <col min="5378" max="5390" width="13.7109375" style="4" customWidth="1"/>
    <col min="5391" max="5393" width="13.28515625" style="4" customWidth="1"/>
    <col min="5394" max="5401" width="13.7109375" style="4" customWidth="1"/>
    <col min="5402" max="5632" width="7" style="4"/>
    <col min="5633" max="5633" width="5.7109375" style="4" customWidth="1"/>
    <col min="5634" max="5646" width="13.7109375" style="4" customWidth="1"/>
    <col min="5647" max="5649" width="13.28515625" style="4" customWidth="1"/>
    <col min="5650" max="5657" width="13.7109375" style="4" customWidth="1"/>
    <col min="5658" max="5888" width="7" style="4"/>
    <col min="5889" max="5889" width="5.7109375" style="4" customWidth="1"/>
    <col min="5890" max="5902" width="13.7109375" style="4" customWidth="1"/>
    <col min="5903" max="5905" width="13.28515625" style="4" customWidth="1"/>
    <col min="5906" max="5913" width="13.7109375" style="4" customWidth="1"/>
    <col min="5914" max="6144" width="7" style="4"/>
    <col min="6145" max="6145" width="5.7109375" style="4" customWidth="1"/>
    <col min="6146" max="6158" width="13.7109375" style="4" customWidth="1"/>
    <col min="6159" max="6161" width="13.28515625" style="4" customWidth="1"/>
    <col min="6162" max="6169" width="13.7109375" style="4" customWidth="1"/>
    <col min="6170" max="6400" width="7" style="4"/>
    <col min="6401" max="6401" width="5.7109375" style="4" customWidth="1"/>
    <col min="6402" max="6414" width="13.7109375" style="4" customWidth="1"/>
    <col min="6415" max="6417" width="13.28515625" style="4" customWidth="1"/>
    <col min="6418" max="6425" width="13.7109375" style="4" customWidth="1"/>
    <col min="6426" max="6656" width="7" style="4"/>
    <col min="6657" max="6657" width="5.7109375" style="4" customWidth="1"/>
    <col min="6658" max="6670" width="13.7109375" style="4" customWidth="1"/>
    <col min="6671" max="6673" width="13.28515625" style="4" customWidth="1"/>
    <col min="6674" max="6681" width="13.7109375" style="4" customWidth="1"/>
    <col min="6682" max="6912" width="7" style="4"/>
    <col min="6913" max="6913" width="5.7109375" style="4" customWidth="1"/>
    <col min="6914" max="6926" width="13.7109375" style="4" customWidth="1"/>
    <col min="6927" max="6929" width="13.28515625" style="4" customWidth="1"/>
    <col min="6930" max="6937" width="13.7109375" style="4" customWidth="1"/>
    <col min="6938" max="7168" width="7" style="4"/>
    <col min="7169" max="7169" width="5.7109375" style="4" customWidth="1"/>
    <col min="7170" max="7182" width="13.7109375" style="4" customWidth="1"/>
    <col min="7183" max="7185" width="13.28515625" style="4" customWidth="1"/>
    <col min="7186" max="7193" width="13.7109375" style="4" customWidth="1"/>
    <col min="7194" max="7424" width="7" style="4"/>
    <col min="7425" max="7425" width="5.7109375" style="4" customWidth="1"/>
    <col min="7426" max="7438" width="13.7109375" style="4" customWidth="1"/>
    <col min="7439" max="7441" width="13.28515625" style="4" customWidth="1"/>
    <col min="7442" max="7449" width="13.7109375" style="4" customWidth="1"/>
    <col min="7450" max="7680" width="7" style="4"/>
    <col min="7681" max="7681" width="5.7109375" style="4" customWidth="1"/>
    <col min="7682" max="7694" width="13.7109375" style="4" customWidth="1"/>
    <col min="7695" max="7697" width="13.28515625" style="4" customWidth="1"/>
    <col min="7698" max="7705" width="13.7109375" style="4" customWidth="1"/>
    <col min="7706" max="7936" width="7" style="4"/>
    <col min="7937" max="7937" width="5.7109375" style="4" customWidth="1"/>
    <col min="7938" max="7950" width="13.7109375" style="4" customWidth="1"/>
    <col min="7951" max="7953" width="13.28515625" style="4" customWidth="1"/>
    <col min="7954" max="7961" width="13.7109375" style="4" customWidth="1"/>
    <col min="7962" max="8192" width="7" style="4"/>
    <col min="8193" max="8193" width="5.7109375" style="4" customWidth="1"/>
    <col min="8194" max="8206" width="13.7109375" style="4" customWidth="1"/>
    <col min="8207" max="8209" width="13.28515625" style="4" customWidth="1"/>
    <col min="8210" max="8217" width="13.7109375" style="4" customWidth="1"/>
    <col min="8218" max="8448" width="7" style="4"/>
    <col min="8449" max="8449" width="5.7109375" style="4" customWidth="1"/>
    <col min="8450" max="8462" width="13.7109375" style="4" customWidth="1"/>
    <col min="8463" max="8465" width="13.28515625" style="4" customWidth="1"/>
    <col min="8466" max="8473" width="13.7109375" style="4" customWidth="1"/>
    <col min="8474" max="8704" width="7" style="4"/>
    <col min="8705" max="8705" width="5.7109375" style="4" customWidth="1"/>
    <col min="8706" max="8718" width="13.7109375" style="4" customWidth="1"/>
    <col min="8719" max="8721" width="13.28515625" style="4" customWidth="1"/>
    <col min="8722" max="8729" width="13.7109375" style="4" customWidth="1"/>
    <col min="8730" max="8960" width="7" style="4"/>
    <col min="8961" max="8961" width="5.7109375" style="4" customWidth="1"/>
    <col min="8962" max="8974" width="13.7109375" style="4" customWidth="1"/>
    <col min="8975" max="8977" width="13.28515625" style="4" customWidth="1"/>
    <col min="8978" max="8985" width="13.7109375" style="4" customWidth="1"/>
    <col min="8986" max="9216" width="7" style="4"/>
    <col min="9217" max="9217" width="5.7109375" style="4" customWidth="1"/>
    <col min="9218" max="9230" width="13.7109375" style="4" customWidth="1"/>
    <col min="9231" max="9233" width="13.28515625" style="4" customWidth="1"/>
    <col min="9234" max="9241" width="13.7109375" style="4" customWidth="1"/>
    <col min="9242" max="9472" width="7" style="4"/>
    <col min="9473" max="9473" width="5.7109375" style="4" customWidth="1"/>
    <col min="9474" max="9486" width="13.7109375" style="4" customWidth="1"/>
    <col min="9487" max="9489" width="13.28515625" style="4" customWidth="1"/>
    <col min="9490" max="9497" width="13.7109375" style="4" customWidth="1"/>
    <col min="9498" max="9728" width="7" style="4"/>
    <col min="9729" max="9729" width="5.7109375" style="4" customWidth="1"/>
    <col min="9730" max="9742" width="13.7109375" style="4" customWidth="1"/>
    <col min="9743" max="9745" width="13.28515625" style="4" customWidth="1"/>
    <col min="9746" max="9753" width="13.7109375" style="4" customWidth="1"/>
    <col min="9754" max="9984" width="7" style="4"/>
    <col min="9985" max="9985" width="5.7109375" style="4" customWidth="1"/>
    <col min="9986" max="9998" width="13.7109375" style="4" customWidth="1"/>
    <col min="9999" max="10001" width="13.28515625" style="4" customWidth="1"/>
    <col min="10002" max="10009" width="13.7109375" style="4" customWidth="1"/>
    <col min="10010" max="10240" width="7" style="4"/>
    <col min="10241" max="10241" width="5.7109375" style="4" customWidth="1"/>
    <col min="10242" max="10254" width="13.7109375" style="4" customWidth="1"/>
    <col min="10255" max="10257" width="13.28515625" style="4" customWidth="1"/>
    <col min="10258" max="10265" width="13.7109375" style="4" customWidth="1"/>
    <col min="10266" max="10496" width="7" style="4"/>
    <col min="10497" max="10497" width="5.7109375" style="4" customWidth="1"/>
    <col min="10498" max="10510" width="13.7109375" style="4" customWidth="1"/>
    <col min="10511" max="10513" width="13.28515625" style="4" customWidth="1"/>
    <col min="10514" max="10521" width="13.7109375" style="4" customWidth="1"/>
    <col min="10522" max="10752" width="7" style="4"/>
    <col min="10753" max="10753" width="5.7109375" style="4" customWidth="1"/>
    <col min="10754" max="10766" width="13.7109375" style="4" customWidth="1"/>
    <col min="10767" max="10769" width="13.28515625" style="4" customWidth="1"/>
    <col min="10770" max="10777" width="13.7109375" style="4" customWidth="1"/>
    <col min="10778" max="11008" width="7" style="4"/>
    <col min="11009" max="11009" width="5.7109375" style="4" customWidth="1"/>
    <col min="11010" max="11022" width="13.7109375" style="4" customWidth="1"/>
    <col min="11023" max="11025" width="13.28515625" style="4" customWidth="1"/>
    <col min="11026" max="11033" width="13.7109375" style="4" customWidth="1"/>
    <col min="11034" max="11264" width="7" style="4"/>
    <col min="11265" max="11265" width="5.7109375" style="4" customWidth="1"/>
    <col min="11266" max="11278" width="13.7109375" style="4" customWidth="1"/>
    <col min="11279" max="11281" width="13.28515625" style="4" customWidth="1"/>
    <col min="11282" max="11289" width="13.7109375" style="4" customWidth="1"/>
    <col min="11290" max="11520" width="7" style="4"/>
    <col min="11521" max="11521" width="5.7109375" style="4" customWidth="1"/>
    <col min="11522" max="11534" width="13.7109375" style="4" customWidth="1"/>
    <col min="11535" max="11537" width="13.28515625" style="4" customWidth="1"/>
    <col min="11538" max="11545" width="13.7109375" style="4" customWidth="1"/>
    <col min="11546" max="11776" width="7" style="4"/>
    <col min="11777" max="11777" width="5.7109375" style="4" customWidth="1"/>
    <col min="11778" max="11790" width="13.7109375" style="4" customWidth="1"/>
    <col min="11791" max="11793" width="13.28515625" style="4" customWidth="1"/>
    <col min="11794" max="11801" width="13.7109375" style="4" customWidth="1"/>
    <col min="11802" max="12032" width="7" style="4"/>
    <col min="12033" max="12033" width="5.7109375" style="4" customWidth="1"/>
    <col min="12034" max="12046" width="13.7109375" style="4" customWidth="1"/>
    <col min="12047" max="12049" width="13.28515625" style="4" customWidth="1"/>
    <col min="12050" max="12057" width="13.7109375" style="4" customWidth="1"/>
    <col min="12058" max="12288" width="7" style="4"/>
    <col min="12289" max="12289" width="5.7109375" style="4" customWidth="1"/>
    <col min="12290" max="12302" width="13.7109375" style="4" customWidth="1"/>
    <col min="12303" max="12305" width="13.28515625" style="4" customWidth="1"/>
    <col min="12306" max="12313" width="13.7109375" style="4" customWidth="1"/>
    <col min="12314" max="12544" width="7" style="4"/>
    <col min="12545" max="12545" width="5.7109375" style="4" customWidth="1"/>
    <col min="12546" max="12558" width="13.7109375" style="4" customWidth="1"/>
    <col min="12559" max="12561" width="13.28515625" style="4" customWidth="1"/>
    <col min="12562" max="12569" width="13.7109375" style="4" customWidth="1"/>
    <col min="12570" max="12800" width="7" style="4"/>
    <col min="12801" max="12801" width="5.7109375" style="4" customWidth="1"/>
    <col min="12802" max="12814" width="13.7109375" style="4" customWidth="1"/>
    <col min="12815" max="12817" width="13.28515625" style="4" customWidth="1"/>
    <col min="12818" max="12825" width="13.7109375" style="4" customWidth="1"/>
    <col min="12826" max="13056" width="7" style="4"/>
    <col min="13057" max="13057" width="5.7109375" style="4" customWidth="1"/>
    <col min="13058" max="13070" width="13.7109375" style="4" customWidth="1"/>
    <col min="13071" max="13073" width="13.28515625" style="4" customWidth="1"/>
    <col min="13074" max="13081" width="13.7109375" style="4" customWidth="1"/>
    <col min="13082" max="13312" width="7" style="4"/>
    <col min="13313" max="13313" width="5.7109375" style="4" customWidth="1"/>
    <col min="13314" max="13326" width="13.7109375" style="4" customWidth="1"/>
    <col min="13327" max="13329" width="13.28515625" style="4" customWidth="1"/>
    <col min="13330" max="13337" width="13.7109375" style="4" customWidth="1"/>
    <col min="13338" max="13568" width="7" style="4"/>
    <col min="13569" max="13569" width="5.7109375" style="4" customWidth="1"/>
    <col min="13570" max="13582" width="13.7109375" style="4" customWidth="1"/>
    <col min="13583" max="13585" width="13.28515625" style="4" customWidth="1"/>
    <col min="13586" max="13593" width="13.7109375" style="4" customWidth="1"/>
    <col min="13594" max="13824" width="7" style="4"/>
    <col min="13825" max="13825" width="5.7109375" style="4" customWidth="1"/>
    <col min="13826" max="13838" width="13.7109375" style="4" customWidth="1"/>
    <col min="13839" max="13841" width="13.28515625" style="4" customWidth="1"/>
    <col min="13842" max="13849" width="13.7109375" style="4" customWidth="1"/>
    <col min="13850" max="14080" width="7" style="4"/>
    <col min="14081" max="14081" width="5.7109375" style="4" customWidth="1"/>
    <col min="14082" max="14094" width="13.7109375" style="4" customWidth="1"/>
    <col min="14095" max="14097" width="13.28515625" style="4" customWidth="1"/>
    <col min="14098" max="14105" width="13.7109375" style="4" customWidth="1"/>
    <col min="14106" max="14336" width="7" style="4"/>
    <col min="14337" max="14337" width="5.7109375" style="4" customWidth="1"/>
    <col min="14338" max="14350" width="13.7109375" style="4" customWidth="1"/>
    <col min="14351" max="14353" width="13.28515625" style="4" customWidth="1"/>
    <col min="14354" max="14361" width="13.7109375" style="4" customWidth="1"/>
    <col min="14362" max="14592" width="7" style="4"/>
    <col min="14593" max="14593" width="5.7109375" style="4" customWidth="1"/>
    <col min="14594" max="14606" width="13.7109375" style="4" customWidth="1"/>
    <col min="14607" max="14609" width="13.28515625" style="4" customWidth="1"/>
    <col min="14610" max="14617" width="13.7109375" style="4" customWidth="1"/>
    <col min="14618" max="14848" width="7" style="4"/>
    <col min="14849" max="14849" width="5.7109375" style="4" customWidth="1"/>
    <col min="14850" max="14862" width="13.7109375" style="4" customWidth="1"/>
    <col min="14863" max="14865" width="13.28515625" style="4" customWidth="1"/>
    <col min="14866" max="14873" width="13.7109375" style="4" customWidth="1"/>
    <col min="14874" max="15104" width="7" style="4"/>
    <col min="15105" max="15105" width="5.7109375" style="4" customWidth="1"/>
    <col min="15106" max="15118" width="13.7109375" style="4" customWidth="1"/>
    <col min="15119" max="15121" width="13.28515625" style="4" customWidth="1"/>
    <col min="15122" max="15129" width="13.7109375" style="4" customWidth="1"/>
    <col min="15130" max="15360" width="7" style="4"/>
    <col min="15361" max="15361" width="5.7109375" style="4" customWidth="1"/>
    <col min="15362" max="15374" width="13.7109375" style="4" customWidth="1"/>
    <col min="15375" max="15377" width="13.28515625" style="4" customWidth="1"/>
    <col min="15378" max="15385" width="13.7109375" style="4" customWidth="1"/>
    <col min="15386" max="15616" width="7" style="4"/>
    <col min="15617" max="15617" width="5.7109375" style="4" customWidth="1"/>
    <col min="15618" max="15630" width="13.7109375" style="4" customWidth="1"/>
    <col min="15631" max="15633" width="13.28515625" style="4" customWidth="1"/>
    <col min="15634" max="15641" width="13.7109375" style="4" customWidth="1"/>
    <col min="15642" max="15872" width="7" style="4"/>
    <col min="15873" max="15873" width="5.7109375" style="4" customWidth="1"/>
    <col min="15874" max="15886" width="13.7109375" style="4" customWidth="1"/>
    <col min="15887" max="15889" width="13.28515625" style="4" customWidth="1"/>
    <col min="15890" max="15897" width="13.7109375" style="4" customWidth="1"/>
    <col min="15898" max="16128" width="7" style="4"/>
    <col min="16129" max="16129" width="5.7109375" style="4" customWidth="1"/>
    <col min="16130" max="16142" width="13.7109375" style="4" customWidth="1"/>
    <col min="16143" max="16145" width="13.28515625" style="4" customWidth="1"/>
    <col min="16146" max="16153" width="13.7109375" style="4" customWidth="1"/>
    <col min="16154" max="16384" width="7" style="4"/>
  </cols>
  <sheetData>
    <row r="1" spans="1:25" ht="18.75" x14ac:dyDescent="0.25">
      <c r="A1" s="100" t="s">
        <v>123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</row>
    <row r="2" spans="1:25" x14ac:dyDescent="0.25">
      <c r="A2" s="124" t="s">
        <v>124</v>
      </c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</row>
    <row r="3" spans="1:25" x14ac:dyDescent="0.25">
      <c r="A3" s="43"/>
      <c r="O3" s="68"/>
      <c r="P3" s="142"/>
      <c r="Q3" s="142"/>
    </row>
    <row r="4" spans="1:25" x14ac:dyDescent="0.25">
      <c r="A4" s="102" t="s">
        <v>66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</row>
    <row r="5" spans="1:25" ht="18.75" hidden="1" x14ac:dyDescent="0.25">
      <c r="A5" s="111" t="s">
        <v>67</v>
      </c>
      <c r="B5" s="112" t="s">
        <v>103</v>
      </c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  <c r="S5" s="112"/>
      <c r="T5" s="112"/>
      <c r="U5" s="112"/>
      <c r="V5" s="112"/>
      <c r="W5" s="112"/>
      <c r="X5" s="112"/>
      <c r="Y5" s="112"/>
    </row>
    <row r="6" spans="1:25" hidden="1" x14ac:dyDescent="0.25">
      <c r="A6" s="111"/>
      <c r="B6" s="51" t="s">
        <v>69</v>
      </c>
      <c r="C6" s="51" t="s">
        <v>70</v>
      </c>
      <c r="D6" s="51" t="s">
        <v>71</v>
      </c>
      <c r="E6" s="51" t="s">
        <v>72</v>
      </c>
      <c r="F6" s="51" t="s">
        <v>73</v>
      </c>
      <c r="G6" s="51" t="s">
        <v>74</v>
      </c>
      <c r="H6" s="51" t="s">
        <v>75</v>
      </c>
      <c r="I6" s="51" t="s">
        <v>76</v>
      </c>
      <c r="J6" s="51" t="s">
        <v>77</v>
      </c>
      <c r="K6" s="51" t="s">
        <v>78</v>
      </c>
      <c r="L6" s="51" t="s">
        <v>79</v>
      </c>
      <c r="M6" s="51" t="s">
        <v>80</v>
      </c>
      <c r="N6" s="51" t="s">
        <v>81</v>
      </c>
      <c r="O6" s="51" t="s">
        <v>82</v>
      </c>
      <c r="P6" s="51" t="s">
        <v>83</v>
      </c>
      <c r="Q6" s="51" t="s">
        <v>84</v>
      </c>
      <c r="R6" s="51" t="s">
        <v>85</v>
      </c>
      <c r="S6" s="51" t="s">
        <v>86</v>
      </c>
      <c r="T6" s="51" t="s">
        <v>87</v>
      </c>
      <c r="U6" s="51" t="s">
        <v>88</v>
      </c>
      <c r="V6" s="51" t="s">
        <v>89</v>
      </c>
      <c r="W6" s="51" t="s">
        <v>90</v>
      </c>
      <c r="X6" s="51" t="s">
        <v>91</v>
      </c>
      <c r="Y6" s="51" t="s">
        <v>92</v>
      </c>
    </row>
    <row r="7" spans="1:25" hidden="1" x14ac:dyDescent="0.25">
      <c r="A7" s="52">
        <v>1</v>
      </c>
      <c r="B7" s="53">
        <f t="shared" ref="B7:Y17" si="0">ROUND(B257+$K$363+B368+$K$364,2)</f>
        <v>2220.84</v>
      </c>
      <c r="C7" s="53">
        <f t="shared" si="0"/>
        <v>2116.38</v>
      </c>
      <c r="D7" s="53">
        <f t="shared" si="0"/>
        <v>2318.8000000000002</v>
      </c>
      <c r="E7" s="53">
        <f t="shared" si="0"/>
        <v>2215.56</v>
      </c>
      <c r="F7" s="53">
        <f t="shared" si="0"/>
        <v>2171.7399999999998</v>
      </c>
      <c r="G7" s="53">
        <f t="shared" si="0"/>
        <v>2176.2600000000002</v>
      </c>
      <c r="H7" s="53">
        <f t="shared" si="0"/>
        <v>2114.06</v>
      </c>
      <c r="I7" s="53">
        <f t="shared" si="0"/>
        <v>2396.2199999999998</v>
      </c>
      <c r="J7" s="53">
        <f t="shared" si="0"/>
        <v>2393.8000000000002</v>
      </c>
      <c r="K7" s="53">
        <f t="shared" si="0"/>
        <v>2386.2600000000002</v>
      </c>
      <c r="L7" s="53">
        <f t="shared" si="0"/>
        <v>2385.65</v>
      </c>
      <c r="M7" s="53">
        <f t="shared" si="0"/>
        <v>2368.36</v>
      </c>
      <c r="N7" s="53">
        <f t="shared" si="0"/>
        <v>2361.02</v>
      </c>
      <c r="O7" s="53">
        <f t="shared" si="0"/>
        <v>2355.4499999999998</v>
      </c>
      <c r="P7" s="53">
        <f t="shared" si="0"/>
        <v>2364.0300000000002</v>
      </c>
      <c r="Q7" s="53">
        <f t="shared" si="0"/>
        <v>2364.1999999999998</v>
      </c>
      <c r="R7" s="53">
        <f t="shared" si="0"/>
        <v>2377.46</v>
      </c>
      <c r="S7" s="53">
        <f t="shared" si="0"/>
        <v>2365.06</v>
      </c>
      <c r="T7" s="53">
        <f t="shared" si="0"/>
        <v>2355.64</v>
      </c>
      <c r="U7" s="53">
        <f t="shared" si="0"/>
        <v>2343.48</v>
      </c>
      <c r="V7" s="53">
        <f t="shared" si="0"/>
        <v>2968.06</v>
      </c>
      <c r="W7" s="53">
        <f t="shared" si="0"/>
        <v>2898.55</v>
      </c>
      <c r="X7" s="53">
        <f t="shared" si="0"/>
        <v>2546.7800000000002</v>
      </c>
      <c r="Y7" s="53">
        <f t="shared" si="0"/>
        <v>2398.9499999999998</v>
      </c>
    </row>
    <row r="8" spans="1:25" hidden="1" x14ac:dyDescent="0.25">
      <c r="A8" s="52">
        <v>2</v>
      </c>
      <c r="B8" s="53">
        <f t="shared" si="0"/>
        <v>2355.6999999999998</v>
      </c>
      <c r="C8" s="53">
        <f t="shared" si="0"/>
        <v>2367.15</v>
      </c>
      <c r="D8" s="53">
        <f t="shared" si="0"/>
        <v>2383.4</v>
      </c>
      <c r="E8" s="53">
        <f t="shared" si="0"/>
        <v>2384.27</v>
      </c>
      <c r="F8" s="53">
        <f t="shared" si="0"/>
        <v>2384.62</v>
      </c>
      <c r="G8" s="53">
        <f t="shared" si="0"/>
        <v>2382.6999999999998</v>
      </c>
      <c r="H8" s="53">
        <f t="shared" si="0"/>
        <v>2389.5</v>
      </c>
      <c r="I8" s="53">
        <f t="shared" si="0"/>
        <v>1941.11</v>
      </c>
      <c r="J8" s="53">
        <f t="shared" si="0"/>
        <v>1897.29</v>
      </c>
      <c r="K8" s="53">
        <f t="shared" si="0"/>
        <v>1841.6</v>
      </c>
      <c r="L8" s="53">
        <f t="shared" si="0"/>
        <v>1832.74</v>
      </c>
      <c r="M8" s="53">
        <f t="shared" si="0"/>
        <v>1815.67</v>
      </c>
      <c r="N8" s="53">
        <f t="shared" si="0"/>
        <v>2108.34</v>
      </c>
      <c r="O8" s="53">
        <f t="shared" si="0"/>
        <v>2287.33</v>
      </c>
      <c r="P8" s="53">
        <f t="shared" si="0"/>
        <v>2288.73</v>
      </c>
      <c r="Q8" s="53">
        <f t="shared" si="0"/>
        <v>2207.56</v>
      </c>
      <c r="R8" s="53">
        <f t="shared" si="0"/>
        <v>2213.59</v>
      </c>
      <c r="S8" s="53">
        <f t="shared" si="0"/>
        <v>2225.11</v>
      </c>
      <c r="T8" s="53">
        <f t="shared" si="0"/>
        <v>2225.94</v>
      </c>
      <c r="U8" s="53">
        <f t="shared" si="0"/>
        <v>2222.41</v>
      </c>
      <c r="V8" s="53">
        <f t="shared" si="0"/>
        <v>2293.52</v>
      </c>
      <c r="W8" s="53">
        <f t="shared" si="0"/>
        <v>2192.17</v>
      </c>
      <c r="X8" s="53">
        <f t="shared" si="0"/>
        <v>2200.17</v>
      </c>
      <c r="Y8" s="53">
        <f t="shared" si="0"/>
        <v>2175.5300000000002</v>
      </c>
    </row>
    <row r="9" spans="1:25" hidden="1" x14ac:dyDescent="0.25">
      <c r="A9" s="52">
        <v>3</v>
      </c>
      <c r="B9" s="53">
        <f t="shared" si="0"/>
        <v>2191.61</v>
      </c>
      <c r="C9" s="53">
        <f t="shared" si="0"/>
        <v>2229.71</v>
      </c>
      <c r="D9" s="54">
        <f t="shared" si="0"/>
        <v>2230.37</v>
      </c>
      <c r="E9" s="53">
        <f t="shared" si="0"/>
        <v>2003.41</v>
      </c>
      <c r="F9" s="53">
        <f t="shared" si="0"/>
        <v>2001.97</v>
      </c>
      <c r="G9" s="53">
        <f t="shared" si="0"/>
        <v>1971.33</v>
      </c>
      <c r="H9" s="53">
        <f t="shared" si="0"/>
        <v>1968.34</v>
      </c>
      <c r="I9" s="53">
        <f t="shared" si="0"/>
        <v>2127.88</v>
      </c>
      <c r="J9" s="53">
        <f t="shared" si="0"/>
        <v>2051.56</v>
      </c>
      <c r="K9" s="53">
        <f t="shared" si="0"/>
        <v>1938.25</v>
      </c>
      <c r="L9" s="53">
        <f t="shared" si="0"/>
        <v>1895.09</v>
      </c>
      <c r="M9" s="53">
        <f t="shared" si="0"/>
        <v>1884.24</v>
      </c>
      <c r="N9" s="53">
        <f t="shared" si="0"/>
        <v>2108.87</v>
      </c>
      <c r="O9" s="53">
        <f t="shared" si="0"/>
        <v>2229.91</v>
      </c>
      <c r="P9" s="53">
        <f t="shared" si="0"/>
        <v>2237.63</v>
      </c>
      <c r="Q9" s="53">
        <f t="shared" si="0"/>
        <v>2220.8200000000002</v>
      </c>
      <c r="R9" s="53">
        <f t="shared" si="0"/>
        <v>2239.0700000000002</v>
      </c>
      <c r="S9" s="53">
        <f t="shared" si="0"/>
        <v>2259.84</v>
      </c>
      <c r="T9" s="53">
        <f t="shared" si="0"/>
        <v>2250.5100000000002</v>
      </c>
      <c r="U9" s="53">
        <f t="shared" si="0"/>
        <v>2278.9</v>
      </c>
      <c r="V9" s="53">
        <f t="shared" si="0"/>
        <v>2275.19</v>
      </c>
      <c r="W9" s="53">
        <f t="shared" si="0"/>
        <v>2217.31</v>
      </c>
      <c r="X9" s="53">
        <f t="shared" si="0"/>
        <v>2225.4299999999998</v>
      </c>
      <c r="Y9" s="53">
        <f t="shared" si="0"/>
        <v>2233.6999999999998</v>
      </c>
    </row>
    <row r="10" spans="1:25" hidden="1" x14ac:dyDescent="0.25">
      <c r="A10" s="52">
        <v>4</v>
      </c>
      <c r="B10" s="53">
        <f t="shared" si="0"/>
        <v>2173.4499999999998</v>
      </c>
      <c r="C10" s="53">
        <f t="shared" si="0"/>
        <v>2237.09</v>
      </c>
      <c r="D10" s="53">
        <f t="shared" si="0"/>
        <v>2248.46</v>
      </c>
      <c r="E10" s="53">
        <f t="shared" si="0"/>
        <v>2100.62</v>
      </c>
      <c r="F10" s="53">
        <f t="shared" si="0"/>
        <v>2098.63</v>
      </c>
      <c r="G10" s="53">
        <f t="shared" si="0"/>
        <v>2069.71</v>
      </c>
      <c r="H10" s="53">
        <f t="shared" si="0"/>
        <v>2119.5300000000002</v>
      </c>
      <c r="I10" s="53">
        <f t="shared" si="0"/>
        <v>2365.04</v>
      </c>
      <c r="J10" s="53">
        <f t="shared" si="0"/>
        <v>2355.77</v>
      </c>
      <c r="K10" s="53">
        <f t="shared" si="0"/>
        <v>2338.42</v>
      </c>
      <c r="L10" s="53">
        <f t="shared" si="0"/>
        <v>2330.71</v>
      </c>
      <c r="M10" s="53">
        <f t="shared" si="0"/>
        <v>2315.42</v>
      </c>
      <c r="N10" s="53">
        <f t="shared" si="0"/>
        <v>2318.59</v>
      </c>
      <c r="O10" s="53">
        <f t="shared" si="0"/>
        <v>2314.08</v>
      </c>
      <c r="P10" s="53">
        <f t="shared" si="0"/>
        <v>2324.34</v>
      </c>
      <c r="Q10" s="53">
        <f t="shared" si="0"/>
        <v>2338.34</v>
      </c>
      <c r="R10" s="53">
        <f t="shared" si="0"/>
        <v>2340.56</v>
      </c>
      <c r="S10" s="53">
        <f t="shared" si="0"/>
        <v>2341.9</v>
      </c>
      <c r="T10" s="53">
        <f t="shared" si="0"/>
        <v>2328.02</v>
      </c>
      <c r="U10" s="53">
        <f t="shared" si="0"/>
        <v>2323.39</v>
      </c>
      <c r="V10" s="53">
        <f t="shared" si="0"/>
        <v>2332.27</v>
      </c>
      <c r="W10" s="53">
        <f t="shared" si="0"/>
        <v>2410.63</v>
      </c>
      <c r="X10" s="53">
        <f t="shared" si="0"/>
        <v>2410.77</v>
      </c>
      <c r="Y10" s="53">
        <f t="shared" si="0"/>
        <v>2413.46</v>
      </c>
    </row>
    <row r="11" spans="1:25" hidden="1" x14ac:dyDescent="0.25">
      <c r="A11" s="52">
        <v>5</v>
      </c>
      <c r="B11" s="53">
        <f t="shared" si="0"/>
        <v>2330.4499999999998</v>
      </c>
      <c r="C11" s="53">
        <f t="shared" si="0"/>
        <v>2343.8200000000002</v>
      </c>
      <c r="D11" s="53">
        <f t="shared" si="0"/>
        <v>2368.09</v>
      </c>
      <c r="E11" s="53">
        <f t="shared" si="0"/>
        <v>2378.85</v>
      </c>
      <c r="F11" s="53">
        <f t="shared" si="0"/>
        <v>2376.9299999999998</v>
      </c>
      <c r="G11" s="53">
        <f t="shared" si="0"/>
        <v>2382.2800000000002</v>
      </c>
      <c r="H11" s="53"/>
      <c r="I11" s="53">
        <f t="shared" si="0"/>
        <v>2047.31</v>
      </c>
      <c r="J11" s="53">
        <f t="shared" si="0"/>
        <v>2206.0500000000002</v>
      </c>
      <c r="K11" s="53">
        <f t="shared" si="0"/>
        <v>2156.14</v>
      </c>
      <c r="L11" s="53">
        <f t="shared" si="0"/>
        <v>2106.16</v>
      </c>
      <c r="M11" s="53">
        <f t="shared" si="0"/>
        <v>2045.32</v>
      </c>
      <c r="N11" s="53">
        <f t="shared" si="0"/>
        <v>2033.69</v>
      </c>
      <c r="O11" s="53">
        <f t="shared" si="0"/>
        <v>2049.1</v>
      </c>
      <c r="P11" s="53">
        <f t="shared" si="0"/>
        <v>2107.04</v>
      </c>
      <c r="Q11" s="53">
        <f t="shared" si="0"/>
        <v>2133.7199999999998</v>
      </c>
      <c r="R11" s="53">
        <f t="shared" si="0"/>
        <v>2134.42</v>
      </c>
      <c r="S11" s="53">
        <f t="shared" si="0"/>
        <v>2103.73</v>
      </c>
      <c r="T11" s="53">
        <f t="shared" si="0"/>
        <v>2041.51</v>
      </c>
      <c r="U11" s="53">
        <f t="shared" si="0"/>
        <v>1989.83</v>
      </c>
      <c r="V11" s="53">
        <f t="shared" si="0"/>
        <v>2226.65</v>
      </c>
      <c r="W11" s="53">
        <f t="shared" si="0"/>
        <v>2151.83</v>
      </c>
      <c r="X11" s="53">
        <f t="shared" si="0"/>
        <v>2161.17</v>
      </c>
      <c r="Y11" s="53">
        <f t="shared" si="0"/>
        <v>2174.83</v>
      </c>
    </row>
    <row r="12" spans="1:25" hidden="1" x14ac:dyDescent="0.25">
      <c r="A12" s="52">
        <v>6</v>
      </c>
      <c r="B12" s="53">
        <f t="shared" si="0"/>
        <v>2206.52</v>
      </c>
      <c r="C12" s="53">
        <f t="shared" si="0"/>
        <v>2211.75</v>
      </c>
      <c r="D12" s="53">
        <f t="shared" si="0"/>
        <v>2078.0700000000002</v>
      </c>
      <c r="E12" s="53">
        <f t="shared" si="0"/>
        <v>2078.3000000000002</v>
      </c>
      <c r="F12" s="53">
        <f t="shared" si="0"/>
        <v>2086.14</v>
      </c>
      <c r="G12" s="53">
        <f t="shared" si="0"/>
        <v>2054.61</v>
      </c>
      <c r="H12" s="53">
        <f t="shared" si="0"/>
        <v>2063.0700000000002</v>
      </c>
      <c r="I12" s="53">
        <f t="shared" si="0"/>
        <v>2360.12</v>
      </c>
      <c r="J12" s="53">
        <f t="shared" si="0"/>
        <v>2339.54</v>
      </c>
      <c r="K12" s="53">
        <f t="shared" si="0"/>
        <v>2326.71</v>
      </c>
      <c r="L12" s="53">
        <f t="shared" si="0"/>
        <v>2324.2800000000002</v>
      </c>
      <c r="M12" s="53">
        <f t="shared" si="0"/>
        <v>2316.14</v>
      </c>
      <c r="N12" s="53">
        <f t="shared" si="0"/>
        <v>2313.21</v>
      </c>
      <c r="O12" s="53">
        <f t="shared" si="0"/>
        <v>2983.03</v>
      </c>
      <c r="P12" s="53">
        <f t="shared" si="0"/>
        <v>2992.91</v>
      </c>
      <c r="Q12" s="53">
        <f t="shared" si="0"/>
        <v>2997.64</v>
      </c>
      <c r="R12" s="53">
        <f t="shared" si="0"/>
        <v>2996.25</v>
      </c>
      <c r="S12" s="53">
        <f t="shared" si="0"/>
        <v>2813.33</v>
      </c>
      <c r="T12" s="53">
        <f t="shared" si="0"/>
        <v>2814.05</v>
      </c>
      <c r="U12" s="53">
        <f t="shared" si="0"/>
        <v>2955.27</v>
      </c>
      <c r="V12" s="53">
        <f t="shared" si="0"/>
        <v>3783.23</v>
      </c>
      <c r="W12" s="53">
        <f t="shared" si="0"/>
        <v>3706.75</v>
      </c>
      <c r="X12" s="53">
        <f t="shared" si="0"/>
        <v>3710.84</v>
      </c>
      <c r="Y12" s="53">
        <f t="shared" si="0"/>
        <v>3753.04</v>
      </c>
    </row>
    <row r="13" spans="1:25" hidden="1" x14ac:dyDescent="0.25">
      <c r="A13" s="52">
        <v>7</v>
      </c>
      <c r="B13" s="53">
        <f t="shared" si="0"/>
        <v>3950.93</v>
      </c>
      <c r="C13" s="53">
        <f t="shared" si="0"/>
        <v>2791.74</v>
      </c>
      <c r="D13" s="53">
        <f t="shared" si="0"/>
        <v>2345.94</v>
      </c>
      <c r="E13" s="53">
        <f t="shared" si="0"/>
        <v>2336.2399999999998</v>
      </c>
      <c r="F13" s="53">
        <f t="shared" si="0"/>
        <v>2337.31</v>
      </c>
      <c r="G13" s="53">
        <f t="shared" si="0"/>
        <v>2344.2399999999998</v>
      </c>
      <c r="H13" s="53">
        <f t="shared" si="0"/>
        <v>2344.0100000000002</v>
      </c>
      <c r="I13" s="53">
        <f t="shared" si="0"/>
        <v>1878.21</v>
      </c>
      <c r="J13" s="53">
        <f t="shared" si="0"/>
        <v>1927.4</v>
      </c>
      <c r="K13" s="53">
        <f t="shared" si="0"/>
        <v>1914.59</v>
      </c>
      <c r="L13" s="53">
        <f t="shared" si="0"/>
        <v>1850.83</v>
      </c>
      <c r="M13" s="53">
        <f t="shared" si="0"/>
        <v>1805.38</v>
      </c>
      <c r="N13" s="53">
        <f t="shared" si="0"/>
        <v>1798.5</v>
      </c>
      <c r="O13" s="53">
        <f t="shared" si="0"/>
        <v>1855.75</v>
      </c>
      <c r="P13" s="53">
        <f t="shared" si="0"/>
        <v>1875.26</v>
      </c>
      <c r="Q13" s="53">
        <f t="shared" si="0"/>
        <v>1793.45</v>
      </c>
      <c r="R13" s="53">
        <f t="shared" si="0"/>
        <v>1935.18</v>
      </c>
      <c r="S13" s="53">
        <f t="shared" si="0"/>
        <v>1794.9</v>
      </c>
      <c r="T13" s="53">
        <f t="shared" si="0"/>
        <v>1965.41</v>
      </c>
      <c r="U13" s="53">
        <f t="shared" si="0"/>
        <v>2005.33</v>
      </c>
      <c r="V13" s="53">
        <f t="shared" si="0"/>
        <v>1994.66</v>
      </c>
      <c r="W13" s="53">
        <f t="shared" si="0"/>
        <v>1987.52</v>
      </c>
      <c r="X13" s="53">
        <f t="shared" si="0"/>
        <v>1989.34</v>
      </c>
      <c r="Y13" s="53">
        <f t="shared" si="0"/>
        <v>1894.42</v>
      </c>
    </row>
    <row r="14" spans="1:25" hidden="1" x14ac:dyDescent="0.25">
      <c r="A14" s="52">
        <v>8</v>
      </c>
      <c r="B14" s="53">
        <f t="shared" si="0"/>
        <v>1943.37</v>
      </c>
      <c r="C14" s="53">
        <f t="shared" si="0"/>
        <v>1973.31</v>
      </c>
      <c r="D14" s="53">
        <f t="shared" si="0"/>
        <v>1904.02</v>
      </c>
      <c r="E14" s="53">
        <f t="shared" si="0"/>
        <v>1927.3</v>
      </c>
      <c r="F14" s="53">
        <f t="shared" si="0"/>
        <v>1949.55</v>
      </c>
      <c r="G14" s="53">
        <f t="shared" si="0"/>
        <v>1941.72</v>
      </c>
      <c r="H14" s="53">
        <f t="shared" si="0"/>
        <v>1946.56</v>
      </c>
      <c r="I14" s="53">
        <f t="shared" si="0"/>
        <v>1951.07</v>
      </c>
      <c r="J14" s="53">
        <f t="shared" si="0"/>
        <v>1914.58</v>
      </c>
      <c r="K14" s="53">
        <f t="shared" si="0"/>
        <v>1969.54</v>
      </c>
      <c r="L14" s="53">
        <f t="shared" si="0"/>
        <v>1903.32</v>
      </c>
      <c r="M14" s="53">
        <f t="shared" si="0"/>
        <v>1855.82</v>
      </c>
      <c r="N14" s="53">
        <f t="shared" si="0"/>
        <v>1848.7</v>
      </c>
      <c r="O14" s="53">
        <f t="shared" si="0"/>
        <v>1847.57</v>
      </c>
      <c r="P14" s="53">
        <f t="shared" si="0"/>
        <v>1906.39</v>
      </c>
      <c r="Q14" s="53">
        <f t="shared" si="0"/>
        <v>1932.86</v>
      </c>
      <c r="R14" s="53">
        <f t="shared" si="0"/>
        <v>1889.77</v>
      </c>
      <c r="S14" s="53">
        <f t="shared" si="0"/>
        <v>1886.01</v>
      </c>
      <c r="T14" s="53">
        <f t="shared" si="0"/>
        <v>1887.42</v>
      </c>
      <c r="U14" s="53">
        <f t="shared" si="0"/>
        <v>2006.29</v>
      </c>
      <c r="V14" s="53">
        <f t="shared" si="0"/>
        <v>2001.57</v>
      </c>
      <c r="W14" s="53">
        <f t="shared" si="0"/>
        <v>1990.13</v>
      </c>
      <c r="X14" s="53">
        <f t="shared" si="0"/>
        <v>1999.99</v>
      </c>
      <c r="Y14" s="53">
        <f t="shared" si="0"/>
        <v>1962.86</v>
      </c>
    </row>
    <row r="15" spans="1:25" hidden="1" x14ac:dyDescent="0.25">
      <c r="A15" s="52">
        <v>9</v>
      </c>
      <c r="B15" s="53">
        <f t="shared" si="0"/>
        <v>1852.56</v>
      </c>
      <c r="C15" s="53">
        <f t="shared" si="0"/>
        <v>1928.25</v>
      </c>
      <c r="D15" s="53">
        <f t="shared" si="0"/>
        <v>1918.47</v>
      </c>
      <c r="E15" s="53">
        <f t="shared" si="0"/>
        <v>1957.22</v>
      </c>
      <c r="F15" s="53">
        <f t="shared" si="0"/>
        <v>1949.04</v>
      </c>
      <c r="G15" s="53">
        <f t="shared" si="0"/>
        <v>1943.55</v>
      </c>
      <c r="H15" s="53">
        <f t="shared" si="0"/>
        <v>1936.99</v>
      </c>
      <c r="I15" s="53">
        <f t="shared" si="0"/>
        <v>2000.04</v>
      </c>
      <c r="J15" s="53">
        <f t="shared" si="0"/>
        <v>2022.7</v>
      </c>
      <c r="K15" s="53">
        <f t="shared" si="0"/>
        <v>1914.3</v>
      </c>
      <c r="L15" s="53">
        <f t="shared" si="0"/>
        <v>1888.14</v>
      </c>
      <c r="M15" s="53">
        <f t="shared" si="0"/>
        <v>1852.12</v>
      </c>
      <c r="N15" s="53">
        <f t="shared" si="0"/>
        <v>1851.86</v>
      </c>
      <c r="O15" s="53">
        <f t="shared" si="0"/>
        <v>1960.95</v>
      </c>
      <c r="P15" s="53">
        <f t="shared" si="0"/>
        <v>1895.27</v>
      </c>
      <c r="Q15" s="53">
        <f t="shared" si="0"/>
        <v>2048.87</v>
      </c>
      <c r="R15" s="53">
        <f t="shared" si="0"/>
        <v>2054.92</v>
      </c>
      <c r="S15" s="53">
        <f t="shared" si="0"/>
        <v>2069.38</v>
      </c>
      <c r="T15" s="53">
        <f t="shared" si="0"/>
        <v>2068.54</v>
      </c>
      <c r="U15" s="53">
        <f t="shared" si="0"/>
        <v>2066.5300000000002</v>
      </c>
      <c r="V15" s="53">
        <f t="shared" si="0"/>
        <v>2068.0100000000002</v>
      </c>
      <c r="W15" s="53">
        <f t="shared" si="0"/>
        <v>2008.92</v>
      </c>
      <c r="X15" s="53">
        <f t="shared" si="0"/>
        <v>1991.62</v>
      </c>
      <c r="Y15" s="53">
        <f t="shared" si="0"/>
        <v>1996.86</v>
      </c>
    </row>
    <row r="16" spans="1:25" hidden="1" x14ac:dyDescent="0.25">
      <c r="A16" s="52">
        <v>10</v>
      </c>
      <c r="B16" s="53">
        <f t="shared" si="0"/>
        <v>2044.97</v>
      </c>
      <c r="C16" s="53">
        <f t="shared" si="0"/>
        <v>1998.26</v>
      </c>
      <c r="D16" s="53">
        <f t="shared" si="0"/>
        <v>2038.62</v>
      </c>
      <c r="E16" s="53">
        <f t="shared" si="0"/>
        <v>2058.29</v>
      </c>
      <c r="F16" s="53">
        <f t="shared" si="0"/>
        <v>2003.84</v>
      </c>
      <c r="G16" s="53">
        <f t="shared" si="0"/>
        <v>2002.75</v>
      </c>
      <c r="H16" s="53">
        <f t="shared" si="0"/>
        <v>2006.73</v>
      </c>
      <c r="I16" s="53">
        <f t="shared" si="0"/>
        <v>2041.94</v>
      </c>
      <c r="J16" s="53">
        <f t="shared" si="0"/>
        <v>1988.41</v>
      </c>
      <c r="K16" s="53">
        <f t="shared" si="0"/>
        <v>1882.94</v>
      </c>
      <c r="L16" s="53">
        <f t="shared" si="0"/>
        <v>1845.56</v>
      </c>
      <c r="M16" s="53">
        <f t="shared" si="0"/>
        <v>1834.33</v>
      </c>
      <c r="N16" s="53">
        <f t="shared" si="0"/>
        <v>1887.36</v>
      </c>
      <c r="O16" s="53">
        <f t="shared" si="0"/>
        <v>1950.94</v>
      </c>
      <c r="P16" s="53">
        <f t="shared" si="0"/>
        <v>1906.4</v>
      </c>
      <c r="Q16" s="53">
        <f t="shared" si="0"/>
        <v>2072.36</v>
      </c>
      <c r="R16" s="53">
        <f t="shared" si="0"/>
        <v>2078.4899999999998</v>
      </c>
      <c r="S16" s="53">
        <f t="shared" si="0"/>
        <v>1917.18</v>
      </c>
      <c r="T16" s="53">
        <f t="shared" si="0"/>
        <v>1904.85</v>
      </c>
      <c r="U16" s="53">
        <f t="shared" si="0"/>
        <v>1905.86</v>
      </c>
      <c r="V16" s="53">
        <f t="shared" si="0"/>
        <v>2074.5</v>
      </c>
      <c r="W16" s="53">
        <f t="shared" si="0"/>
        <v>2051.11</v>
      </c>
      <c r="X16" s="53">
        <f t="shared" si="0"/>
        <v>2030.93</v>
      </c>
      <c r="Y16" s="53">
        <f t="shared" si="0"/>
        <v>2031.98</v>
      </c>
    </row>
    <row r="17" spans="1:25" hidden="1" x14ac:dyDescent="0.25">
      <c r="A17" s="52">
        <v>11</v>
      </c>
      <c r="B17" s="53">
        <f t="shared" si="0"/>
        <v>2012.55</v>
      </c>
      <c r="C17" s="53">
        <f t="shared" si="0"/>
        <v>1987.46</v>
      </c>
      <c r="D17" s="53">
        <f t="shared" si="0"/>
        <v>1956.14</v>
      </c>
      <c r="E17" s="53">
        <f t="shared" si="0"/>
        <v>1981.11</v>
      </c>
      <c r="F17" s="53">
        <f t="shared" si="0"/>
        <v>1984.59</v>
      </c>
      <c r="G17" s="53">
        <f t="shared" si="0"/>
        <v>1978.64</v>
      </c>
      <c r="H17" s="53">
        <f t="shared" si="0"/>
        <v>1982.65</v>
      </c>
      <c r="I17" s="53">
        <f t="shared" si="0"/>
        <v>2064.09</v>
      </c>
      <c r="J17" s="53">
        <f t="shared" si="0"/>
        <v>1976.69</v>
      </c>
      <c r="K17" s="53">
        <f t="shared" si="0"/>
        <v>1901</v>
      </c>
      <c r="L17" s="53">
        <f t="shared" si="0"/>
        <v>1887.61</v>
      </c>
      <c r="M17" s="53">
        <f t="shared" si="0"/>
        <v>1894.96</v>
      </c>
      <c r="N17" s="53">
        <f t="shared" si="0"/>
        <v>1891.22</v>
      </c>
      <c r="O17" s="53">
        <f t="shared" si="0"/>
        <v>1956.44</v>
      </c>
      <c r="P17" s="53">
        <f t="shared" si="0"/>
        <v>2147.81</v>
      </c>
      <c r="Q17" s="53">
        <f t="shared" si="0"/>
        <v>2146.5500000000002</v>
      </c>
      <c r="R17" s="53">
        <f t="shared" ref="R17:Y17" si="1">ROUND(R267+$K$363+R378+$K$364,2)</f>
        <v>2150.2800000000002</v>
      </c>
      <c r="S17" s="53">
        <f t="shared" si="1"/>
        <v>2147.62</v>
      </c>
      <c r="T17" s="53">
        <f t="shared" si="1"/>
        <v>2108.71</v>
      </c>
      <c r="U17" s="53">
        <f t="shared" si="1"/>
        <v>2106.52</v>
      </c>
      <c r="V17" s="53">
        <f t="shared" si="1"/>
        <v>2219.7800000000002</v>
      </c>
      <c r="W17" s="53">
        <f t="shared" si="1"/>
        <v>2185.86</v>
      </c>
      <c r="X17" s="53">
        <f t="shared" si="1"/>
        <v>2200.31</v>
      </c>
      <c r="Y17" s="53">
        <f t="shared" si="1"/>
        <v>2214.08</v>
      </c>
    </row>
    <row r="18" spans="1:25" hidden="1" x14ac:dyDescent="0.25">
      <c r="A18" s="52">
        <v>12</v>
      </c>
      <c r="B18" s="53">
        <f t="shared" ref="B18:Y28" si="2">ROUND(B268+$K$363+B379+$K$364,2)</f>
        <v>2062.84</v>
      </c>
      <c r="C18" s="53">
        <f t="shared" si="2"/>
        <v>2076.61</v>
      </c>
      <c r="D18" s="53">
        <f t="shared" si="2"/>
        <v>2117.1999999999998</v>
      </c>
      <c r="E18" s="53">
        <f t="shared" si="2"/>
        <v>2131.98</v>
      </c>
      <c r="F18" s="53">
        <f t="shared" si="2"/>
        <v>2138.66</v>
      </c>
      <c r="G18" s="53">
        <f t="shared" si="2"/>
        <v>2125.0700000000002</v>
      </c>
      <c r="H18" s="53">
        <f t="shared" si="2"/>
        <v>2138.3200000000002</v>
      </c>
      <c r="I18" s="53">
        <f t="shared" si="2"/>
        <v>2112.13</v>
      </c>
      <c r="J18" s="53">
        <f t="shared" si="2"/>
        <v>2045.37</v>
      </c>
      <c r="K18" s="53">
        <f t="shared" si="2"/>
        <v>1998</v>
      </c>
      <c r="L18" s="53">
        <f t="shared" si="2"/>
        <v>1944.56</v>
      </c>
      <c r="M18" s="53">
        <f t="shared" si="2"/>
        <v>1903.06</v>
      </c>
      <c r="N18" s="53">
        <f t="shared" si="2"/>
        <v>1903.27</v>
      </c>
      <c r="O18" s="53">
        <f t="shared" si="2"/>
        <v>1917.79</v>
      </c>
      <c r="P18" s="53">
        <f t="shared" si="2"/>
        <v>2092.61</v>
      </c>
      <c r="Q18" s="53">
        <f t="shared" si="2"/>
        <v>2060.7399999999998</v>
      </c>
      <c r="R18" s="53">
        <f t="shared" si="2"/>
        <v>2076.56</v>
      </c>
      <c r="S18" s="53">
        <f t="shared" si="2"/>
        <v>2088.2800000000002</v>
      </c>
      <c r="T18" s="53">
        <f t="shared" si="2"/>
        <v>2086.88</v>
      </c>
      <c r="U18" s="53">
        <f t="shared" si="2"/>
        <v>2084.33</v>
      </c>
      <c r="V18" s="53">
        <f t="shared" si="2"/>
        <v>2183.15</v>
      </c>
      <c r="W18" s="53">
        <f t="shared" si="2"/>
        <v>2134.8000000000002</v>
      </c>
      <c r="X18" s="53">
        <f t="shared" si="2"/>
        <v>2138.83</v>
      </c>
      <c r="Y18" s="53">
        <f t="shared" si="2"/>
        <v>2136.7600000000002</v>
      </c>
    </row>
    <row r="19" spans="1:25" hidden="1" x14ac:dyDescent="0.25">
      <c r="A19" s="52">
        <v>13</v>
      </c>
      <c r="B19" s="53">
        <f t="shared" si="2"/>
        <v>2161.88</v>
      </c>
      <c r="C19" s="53">
        <f t="shared" si="2"/>
        <v>2167.23</v>
      </c>
      <c r="D19" s="53">
        <f t="shared" si="2"/>
        <v>2184.31</v>
      </c>
      <c r="E19" s="53">
        <f t="shared" si="2"/>
        <v>2173.5100000000002</v>
      </c>
      <c r="F19" s="53">
        <f t="shared" si="2"/>
        <v>2153.04</v>
      </c>
      <c r="G19" s="53">
        <f t="shared" si="2"/>
        <v>2131.86</v>
      </c>
      <c r="H19" s="53">
        <f t="shared" si="2"/>
        <v>2124.2199999999998</v>
      </c>
      <c r="I19" s="53">
        <f t="shared" si="2"/>
        <v>2099.36</v>
      </c>
      <c r="J19" s="53">
        <f t="shared" si="2"/>
        <v>2029.69</v>
      </c>
      <c r="K19" s="53">
        <f t="shared" si="2"/>
        <v>1967.61</v>
      </c>
      <c r="L19" s="53">
        <f t="shared" si="2"/>
        <v>1921.65</v>
      </c>
      <c r="M19" s="53">
        <f t="shared" si="2"/>
        <v>1897.71</v>
      </c>
      <c r="N19" s="53">
        <f t="shared" si="2"/>
        <v>1911.79</v>
      </c>
      <c r="O19" s="53">
        <f t="shared" si="2"/>
        <v>1942.78</v>
      </c>
      <c r="P19" s="53">
        <f t="shared" si="2"/>
        <v>2065.67</v>
      </c>
      <c r="Q19" s="53">
        <f t="shared" si="2"/>
        <v>2078.69</v>
      </c>
      <c r="R19" s="53">
        <f t="shared" si="2"/>
        <v>2065.3000000000002</v>
      </c>
      <c r="S19" s="53">
        <f t="shared" si="2"/>
        <v>1912.34</v>
      </c>
      <c r="T19" s="53">
        <f t="shared" si="2"/>
        <v>1899.55</v>
      </c>
      <c r="U19" s="53">
        <f t="shared" si="2"/>
        <v>2086.33</v>
      </c>
      <c r="V19" s="53">
        <f t="shared" si="2"/>
        <v>1997.7</v>
      </c>
      <c r="W19" s="53">
        <f t="shared" si="2"/>
        <v>2069.2399999999998</v>
      </c>
      <c r="X19" s="53">
        <f t="shared" si="2"/>
        <v>2050.96</v>
      </c>
      <c r="Y19" s="53">
        <f t="shared" si="2"/>
        <v>2067.9699999999998</v>
      </c>
    </row>
    <row r="20" spans="1:25" hidden="1" x14ac:dyDescent="0.25">
      <c r="A20" s="52">
        <v>14</v>
      </c>
      <c r="B20" s="53">
        <f t="shared" si="2"/>
        <v>2104.5700000000002</v>
      </c>
      <c r="C20" s="53">
        <f t="shared" si="2"/>
        <v>2161.67</v>
      </c>
      <c r="D20" s="53">
        <f t="shared" si="2"/>
        <v>2161.13</v>
      </c>
      <c r="E20" s="53">
        <f t="shared" si="2"/>
        <v>2071.52</v>
      </c>
      <c r="F20" s="53">
        <f t="shared" si="2"/>
        <v>2053.7199999999998</v>
      </c>
      <c r="G20" s="53">
        <f t="shared" si="2"/>
        <v>2040.32</v>
      </c>
      <c r="H20" s="53">
        <f t="shared" si="2"/>
        <v>2024</v>
      </c>
      <c r="I20" s="53">
        <f t="shared" si="2"/>
        <v>2131.04</v>
      </c>
      <c r="J20" s="53">
        <f t="shared" si="2"/>
        <v>2081.04</v>
      </c>
      <c r="K20" s="53">
        <f t="shared" si="2"/>
        <v>2030.24</v>
      </c>
      <c r="L20" s="53">
        <f t="shared" si="2"/>
        <v>1974.19</v>
      </c>
      <c r="M20" s="53">
        <f t="shared" si="2"/>
        <v>2236.71</v>
      </c>
      <c r="N20" s="53">
        <f t="shared" si="2"/>
        <v>2227.7800000000002</v>
      </c>
      <c r="O20" s="53">
        <f t="shared" si="2"/>
        <v>2228.96</v>
      </c>
      <c r="P20" s="53">
        <f t="shared" si="2"/>
        <v>2247.0100000000002</v>
      </c>
      <c r="Q20" s="53">
        <f t="shared" si="2"/>
        <v>2249.13</v>
      </c>
      <c r="R20" s="53">
        <f t="shared" si="2"/>
        <v>2248.77</v>
      </c>
      <c r="S20" s="53">
        <f t="shared" si="2"/>
        <v>2242.17</v>
      </c>
      <c r="T20" s="53">
        <f t="shared" si="2"/>
        <v>2249.13</v>
      </c>
      <c r="U20" s="53">
        <f t="shared" si="2"/>
        <v>2237.65</v>
      </c>
      <c r="V20" s="53">
        <f t="shared" si="2"/>
        <v>2196.71</v>
      </c>
      <c r="W20" s="53">
        <f t="shared" si="2"/>
        <v>2209.7600000000002</v>
      </c>
      <c r="X20" s="53">
        <f t="shared" si="2"/>
        <v>2237.39</v>
      </c>
      <c r="Y20" s="53">
        <f t="shared" si="2"/>
        <v>2254.7800000000002</v>
      </c>
    </row>
    <row r="21" spans="1:25" hidden="1" x14ac:dyDescent="0.25">
      <c r="A21" s="52">
        <v>15</v>
      </c>
      <c r="B21" s="53">
        <f t="shared" si="2"/>
        <v>2246.44</v>
      </c>
      <c r="C21" s="53">
        <f t="shared" si="2"/>
        <v>2217.86</v>
      </c>
      <c r="D21" s="53">
        <f t="shared" si="2"/>
        <v>2234.0100000000002</v>
      </c>
      <c r="E21" s="53">
        <f t="shared" si="2"/>
        <v>2173.21</v>
      </c>
      <c r="F21" s="53">
        <f t="shared" si="2"/>
        <v>2183</v>
      </c>
      <c r="G21" s="53">
        <f t="shared" si="2"/>
        <v>2156.5500000000002</v>
      </c>
      <c r="H21" s="53">
        <f t="shared" si="2"/>
        <v>2136.7399999999998</v>
      </c>
      <c r="I21" s="53">
        <f t="shared" si="2"/>
        <v>2395.7199999999998</v>
      </c>
      <c r="J21" s="53">
        <f t="shared" si="2"/>
        <v>2386.65</v>
      </c>
      <c r="K21" s="53">
        <f t="shared" si="2"/>
        <v>2375.89</v>
      </c>
      <c r="L21" s="53">
        <f t="shared" si="2"/>
        <v>2371.63</v>
      </c>
      <c r="M21" s="53">
        <f t="shared" si="2"/>
        <v>2360.2399999999998</v>
      </c>
      <c r="N21" s="53">
        <f t="shared" si="2"/>
        <v>2355.9499999999998</v>
      </c>
      <c r="O21" s="53">
        <f t="shared" si="2"/>
        <v>2355.5500000000002</v>
      </c>
      <c r="P21" s="53">
        <f t="shared" si="2"/>
        <v>2353.62</v>
      </c>
      <c r="Q21" s="53">
        <f t="shared" si="2"/>
        <v>2356.1799999999998</v>
      </c>
      <c r="R21" s="53">
        <f t="shared" si="2"/>
        <v>2367.36</v>
      </c>
      <c r="S21" s="53">
        <f t="shared" si="2"/>
        <v>2358.15</v>
      </c>
      <c r="T21" s="53">
        <f t="shared" si="2"/>
        <v>2353.02</v>
      </c>
      <c r="U21" s="53">
        <f t="shared" si="2"/>
        <v>2351.1999999999998</v>
      </c>
      <c r="V21" s="53">
        <f t="shared" si="2"/>
        <v>2345.96</v>
      </c>
      <c r="W21" s="53">
        <f t="shared" si="2"/>
        <v>2334.4899999999998</v>
      </c>
      <c r="X21" s="53">
        <f t="shared" si="2"/>
        <v>2485.83</v>
      </c>
      <c r="Y21" s="53">
        <f t="shared" si="2"/>
        <v>2524.7199999999998</v>
      </c>
    </row>
    <row r="22" spans="1:25" hidden="1" x14ac:dyDescent="0.25">
      <c r="A22" s="52">
        <v>16</v>
      </c>
      <c r="B22" s="53">
        <f t="shared" si="2"/>
        <v>2357.38</v>
      </c>
      <c r="C22" s="53">
        <f t="shared" si="2"/>
        <v>2390.8000000000002</v>
      </c>
      <c r="D22" s="53">
        <f t="shared" si="2"/>
        <v>2513.17</v>
      </c>
      <c r="E22" s="53">
        <f t="shared" si="2"/>
        <v>2515.0700000000002</v>
      </c>
      <c r="F22" s="53">
        <f t="shared" si="2"/>
        <v>2454.16</v>
      </c>
      <c r="G22" s="53">
        <f t="shared" si="2"/>
        <v>2510.69</v>
      </c>
      <c r="H22" s="53">
        <f t="shared" si="2"/>
        <v>2423.2399999999998</v>
      </c>
      <c r="I22" s="53">
        <f t="shared" si="2"/>
        <v>2043.49</v>
      </c>
      <c r="J22" s="53">
        <f t="shared" si="2"/>
        <v>1976.64</v>
      </c>
      <c r="K22" s="53">
        <f t="shared" si="2"/>
        <v>2246.81</v>
      </c>
      <c r="L22" s="53">
        <f t="shared" si="2"/>
        <v>2240.6799999999998</v>
      </c>
      <c r="M22" s="53">
        <f t="shared" si="2"/>
        <v>2241.0100000000002</v>
      </c>
      <c r="N22" s="53">
        <f t="shared" si="2"/>
        <v>2253.4899999999998</v>
      </c>
      <c r="O22" s="53">
        <f t="shared" si="2"/>
        <v>2249.88</v>
      </c>
      <c r="P22" s="53">
        <f t="shared" si="2"/>
        <v>2251.94</v>
      </c>
      <c r="Q22" s="53">
        <f t="shared" si="2"/>
        <v>2252.27</v>
      </c>
      <c r="R22" s="53">
        <f t="shared" si="2"/>
        <v>2261.29</v>
      </c>
      <c r="S22" s="53">
        <f t="shared" si="2"/>
        <v>2258.34</v>
      </c>
      <c r="T22" s="53">
        <f t="shared" si="2"/>
        <v>2260.8200000000002</v>
      </c>
      <c r="U22" s="53">
        <f t="shared" si="2"/>
        <v>2244.1999999999998</v>
      </c>
      <c r="V22" s="53">
        <f t="shared" si="2"/>
        <v>2256.2399999999998</v>
      </c>
      <c r="W22" s="53">
        <f t="shared" si="2"/>
        <v>2250.02</v>
      </c>
      <c r="X22" s="53">
        <f t="shared" si="2"/>
        <v>2259.2800000000002</v>
      </c>
      <c r="Y22" s="53">
        <f t="shared" si="2"/>
        <v>2262.08</v>
      </c>
    </row>
    <row r="23" spans="1:25" hidden="1" x14ac:dyDescent="0.25">
      <c r="A23" s="52">
        <v>17</v>
      </c>
      <c r="B23" s="53">
        <f t="shared" si="2"/>
        <v>2183.44</v>
      </c>
      <c r="C23" s="53">
        <f t="shared" si="2"/>
        <v>2249.23</v>
      </c>
      <c r="D23" s="53">
        <f t="shared" si="2"/>
        <v>2255.08</v>
      </c>
      <c r="E23" s="53">
        <f t="shared" si="2"/>
        <v>2199.3200000000002</v>
      </c>
      <c r="F23" s="53">
        <f t="shared" si="2"/>
        <v>2209.89</v>
      </c>
      <c r="G23" s="53">
        <f t="shared" si="2"/>
        <v>2170.27</v>
      </c>
      <c r="H23" s="53">
        <f t="shared" si="2"/>
        <v>2144.89</v>
      </c>
      <c r="I23" s="53">
        <f t="shared" si="2"/>
        <v>2071.4499999999998</v>
      </c>
      <c r="J23" s="53">
        <f t="shared" si="2"/>
        <v>2050.65</v>
      </c>
      <c r="K23" s="53">
        <f t="shared" si="2"/>
        <v>2034.29</v>
      </c>
      <c r="L23" s="53">
        <f t="shared" si="2"/>
        <v>1998.69</v>
      </c>
      <c r="M23" s="53">
        <f t="shared" si="2"/>
        <v>1980.88</v>
      </c>
      <c r="N23" s="53">
        <f t="shared" si="2"/>
        <v>2066.88</v>
      </c>
      <c r="O23" s="53">
        <f t="shared" si="2"/>
        <v>2002.71</v>
      </c>
      <c r="P23" s="53">
        <f t="shared" si="2"/>
        <v>2043.84</v>
      </c>
      <c r="Q23" s="53">
        <f t="shared" si="2"/>
        <v>2061.31</v>
      </c>
      <c r="R23" s="53">
        <f t="shared" si="2"/>
        <v>2062.59</v>
      </c>
      <c r="S23" s="53">
        <f t="shared" si="2"/>
        <v>2027.98</v>
      </c>
      <c r="T23" s="53">
        <f t="shared" si="2"/>
        <v>2001.17</v>
      </c>
      <c r="U23" s="53">
        <f t="shared" si="2"/>
        <v>1967.14</v>
      </c>
      <c r="V23" s="53">
        <f t="shared" si="2"/>
        <v>2080.8000000000002</v>
      </c>
      <c r="W23" s="53">
        <f t="shared" si="2"/>
        <v>2024.71</v>
      </c>
      <c r="X23" s="53">
        <f t="shared" si="2"/>
        <v>2011.1</v>
      </c>
      <c r="Y23" s="53">
        <f t="shared" si="2"/>
        <v>2035.37</v>
      </c>
    </row>
    <row r="24" spans="1:25" hidden="1" x14ac:dyDescent="0.25">
      <c r="A24" s="52">
        <v>18</v>
      </c>
      <c r="B24" s="53">
        <f t="shared" si="2"/>
        <v>2080.4899999999998</v>
      </c>
      <c r="C24" s="53">
        <f t="shared" si="2"/>
        <v>2067.92</v>
      </c>
      <c r="D24" s="53">
        <f t="shared" si="2"/>
        <v>2071.25</v>
      </c>
      <c r="E24" s="53">
        <f t="shared" si="2"/>
        <v>2072.71</v>
      </c>
      <c r="F24" s="53">
        <f t="shared" si="2"/>
        <v>2036.7</v>
      </c>
      <c r="G24" s="53">
        <f t="shared" si="2"/>
        <v>2006.29</v>
      </c>
      <c r="H24" s="53">
        <f t="shared" si="2"/>
        <v>2040.2</v>
      </c>
      <c r="I24" s="53">
        <f t="shared" si="2"/>
        <v>2063.0300000000002</v>
      </c>
      <c r="J24" s="53">
        <f t="shared" si="2"/>
        <v>2069.06</v>
      </c>
      <c r="K24" s="53">
        <f t="shared" si="2"/>
        <v>2026.16</v>
      </c>
      <c r="L24" s="53">
        <f t="shared" si="2"/>
        <v>1969.26</v>
      </c>
      <c r="M24" s="53">
        <f t="shared" si="2"/>
        <v>1954.98</v>
      </c>
      <c r="N24" s="53">
        <f t="shared" si="2"/>
        <v>1963.93</v>
      </c>
      <c r="O24" s="53">
        <f t="shared" si="2"/>
        <v>2023.63</v>
      </c>
      <c r="P24" s="53">
        <f t="shared" si="2"/>
        <v>2014.66</v>
      </c>
      <c r="Q24" s="53">
        <f t="shared" si="2"/>
        <v>2061.1799999999998</v>
      </c>
      <c r="R24" s="53">
        <f t="shared" si="2"/>
        <v>2072.2399999999998</v>
      </c>
      <c r="S24" s="53">
        <f t="shared" si="2"/>
        <v>2071.9499999999998</v>
      </c>
      <c r="T24" s="53">
        <f t="shared" si="2"/>
        <v>2070.5</v>
      </c>
      <c r="U24" s="53">
        <f t="shared" si="2"/>
        <v>2074.25</v>
      </c>
      <c r="V24" s="53">
        <f t="shared" si="2"/>
        <v>2045.47</v>
      </c>
      <c r="W24" s="53">
        <f t="shared" si="2"/>
        <v>2013.68</v>
      </c>
      <c r="X24" s="53">
        <f t="shared" si="2"/>
        <v>2028.01</v>
      </c>
      <c r="Y24" s="53">
        <f t="shared" si="2"/>
        <v>2067.69</v>
      </c>
    </row>
    <row r="25" spans="1:25" hidden="1" x14ac:dyDescent="0.25">
      <c r="A25" s="52">
        <v>19</v>
      </c>
      <c r="B25" s="53">
        <f t="shared" si="2"/>
        <v>2070.98</v>
      </c>
      <c r="C25" s="53">
        <f t="shared" si="2"/>
        <v>2035.99</v>
      </c>
      <c r="D25" s="53">
        <f t="shared" si="2"/>
        <v>2061.33</v>
      </c>
      <c r="E25" s="53">
        <f t="shared" si="2"/>
        <v>2060.5700000000002</v>
      </c>
      <c r="F25" s="53">
        <f t="shared" si="2"/>
        <v>2057.7600000000002</v>
      </c>
      <c r="G25" s="53">
        <f t="shared" si="2"/>
        <v>2022.07</v>
      </c>
      <c r="H25" s="53">
        <f t="shared" si="2"/>
        <v>2014.93</v>
      </c>
      <c r="I25" s="53">
        <f t="shared" si="2"/>
        <v>1929.97</v>
      </c>
      <c r="J25" s="53">
        <f t="shared" si="2"/>
        <v>1874.26</v>
      </c>
      <c r="K25" s="53">
        <f t="shared" si="2"/>
        <v>2031.18</v>
      </c>
      <c r="L25" s="53">
        <f t="shared" si="2"/>
        <v>1986.98</v>
      </c>
      <c r="M25" s="53">
        <f t="shared" si="2"/>
        <v>1950.87</v>
      </c>
      <c r="N25" s="53">
        <f t="shared" si="2"/>
        <v>1942.87</v>
      </c>
      <c r="O25" s="53">
        <f t="shared" si="2"/>
        <v>1962.97</v>
      </c>
      <c r="P25" s="53">
        <f t="shared" si="2"/>
        <v>1965.02</v>
      </c>
      <c r="Q25" s="53">
        <f t="shared" si="2"/>
        <v>1989.36</v>
      </c>
      <c r="R25" s="53">
        <f t="shared" si="2"/>
        <v>1970.92</v>
      </c>
      <c r="S25" s="53">
        <f t="shared" si="2"/>
        <v>1970.11</v>
      </c>
      <c r="T25" s="53">
        <f t="shared" si="2"/>
        <v>1963.71</v>
      </c>
      <c r="U25" s="53">
        <f t="shared" si="2"/>
        <v>1899.89</v>
      </c>
      <c r="V25" s="53">
        <f t="shared" si="2"/>
        <v>2056.8200000000002</v>
      </c>
      <c r="W25" s="53">
        <f t="shared" si="2"/>
        <v>2065.5500000000002</v>
      </c>
      <c r="X25" s="53">
        <f t="shared" si="2"/>
        <v>2022.76</v>
      </c>
      <c r="Y25" s="53">
        <f t="shared" si="2"/>
        <v>2045.07</v>
      </c>
    </row>
    <row r="26" spans="1:25" hidden="1" x14ac:dyDescent="0.25">
      <c r="A26" s="52">
        <v>20</v>
      </c>
      <c r="B26" s="53">
        <f t="shared" si="2"/>
        <v>2085.48</v>
      </c>
      <c r="C26" s="53">
        <f t="shared" si="2"/>
        <v>1981.68</v>
      </c>
      <c r="D26" s="53">
        <f t="shared" si="2"/>
        <v>1995.18</v>
      </c>
      <c r="E26" s="53">
        <f t="shared" si="2"/>
        <v>1985.23</v>
      </c>
      <c r="F26" s="53">
        <f t="shared" si="2"/>
        <v>1975</v>
      </c>
      <c r="G26" s="53">
        <f t="shared" si="2"/>
        <v>1962.28</v>
      </c>
      <c r="H26" s="53">
        <f t="shared" si="2"/>
        <v>1951.94</v>
      </c>
      <c r="I26" s="53">
        <f t="shared" si="2"/>
        <v>1982.39</v>
      </c>
      <c r="J26" s="53">
        <f t="shared" si="2"/>
        <v>2050.17</v>
      </c>
      <c r="K26" s="53">
        <f t="shared" si="2"/>
        <v>2125.35</v>
      </c>
      <c r="L26" s="53">
        <f t="shared" si="2"/>
        <v>2117.9499999999998</v>
      </c>
      <c r="M26" s="53">
        <f t="shared" si="2"/>
        <v>2091.62</v>
      </c>
      <c r="N26" s="53">
        <f t="shared" si="2"/>
        <v>2087.06</v>
      </c>
      <c r="O26" s="53">
        <f t="shared" si="2"/>
        <v>2114.25</v>
      </c>
      <c r="P26" s="53">
        <f t="shared" si="2"/>
        <v>2124.86</v>
      </c>
      <c r="Q26" s="53">
        <f t="shared" si="2"/>
        <v>2127.94</v>
      </c>
      <c r="R26" s="53">
        <f t="shared" si="2"/>
        <v>2123.23</v>
      </c>
      <c r="S26" s="53">
        <f t="shared" si="2"/>
        <v>2116.06</v>
      </c>
      <c r="T26" s="53">
        <f t="shared" si="2"/>
        <v>2108.29</v>
      </c>
      <c r="U26" s="53">
        <f t="shared" si="2"/>
        <v>2075.9699999999998</v>
      </c>
      <c r="V26" s="53">
        <f t="shared" si="2"/>
        <v>2099.46</v>
      </c>
      <c r="W26" s="53">
        <f t="shared" si="2"/>
        <v>2093.9299999999998</v>
      </c>
      <c r="X26" s="53">
        <f t="shared" si="2"/>
        <v>2093.9899999999998</v>
      </c>
      <c r="Y26" s="53">
        <f t="shared" si="2"/>
        <v>2128.98</v>
      </c>
    </row>
    <row r="27" spans="1:25" hidden="1" x14ac:dyDescent="0.25">
      <c r="A27" s="52">
        <v>21</v>
      </c>
      <c r="B27" s="53">
        <f t="shared" si="2"/>
        <v>2097.15</v>
      </c>
      <c r="C27" s="53">
        <f t="shared" si="2"/>
        <v>2053.9899999999998</v>
      </c>
      <c r="D27" s="53">
        <f t="shared" si="2"/>
        <v>2002.16</v>
      </c>
      <c r="E27" s="53">
        <f t="shared" si="2"/>
        <v>1982.25</v>
      </c>
      <c r="F27" s="53">
        <f t="shared" si="2"/>
        <v>2006.68</v>
      </c>
      <c r="G27" s="53">
        <f t="shared" si="2"/>
        <v>2007.41</v>
      </c>
      <c r="H27" s="53">
        <f t="shared" si="2"/>
        <v>2037.69</v>
      </c>
      <c r="I27" s="53">
        <f t="shared" si="2"/>
        <v>2400.71</v>
      </c>
      <c r="J27" s="53">
        <f t="shared" si="2"/>
        <v>2389.09</v>
      </c>
      <c r="K27" s="53">
        <f t="shared" si="2"/>
        <v>2387.09</v>
      </c>
      <c r="L27" s="53">
        <f t="shared" si="2"/>
        <v>2378.61</v>
      </c>
      <c r="M27" s="53">
        <f t="shared" si="2"/>
        <v>2371.52</v>
      </c>
      <c r="N27" s="53">
        <f t="shared" si="2"/>
        <v>2368.04</v>
      </c>
      <c r="O27" s="53">
        <f t="shared" si="2"/>
        <v>2363.48</v>
      </c>
      <c r="P27" s="53">
        <f t="shared" si="2"/>
        <v>2363.19</v>
      </c>
      <c r="Q27" s="53">
        <f t="shared" si="2"/>
        <v>2362.61</v>
      </c>
      <c r="R27" s="53">
        <f t="shared" si="2"/>
        <v>2367.61</v>
      </c>
      <c r="S27" s="53">
        <f t="shared" si="2"/>
        <v>2369</v>
      </c>
      <c r="T27" s="53">
        <f t="shared" si="2"/>
        <v>2376.29</v>
      </c>
      <c r="U27" s="53">
        <f t="shared" si="2"/>
        <v>2375.91</v>
      </c>
      <c r="V27" s="53">
        <f t="shared" si="2"/>
        <v>2442.63</v>
      </c>
      <c r="W27" s="53">
        <f t="shared" si="2"/>
        <v>2437.5300000000002</v>
      </c>
      <c r="X27" s="53">
        <f t="shared" si="2"/>
        <v>2441.42</v>
      </c>
      <c r="Y27" s="53">
        <f t="shared" si="2"/>
        <v>2836.15</v>
      </c>
    </row>
    <row r="28" spans="1:25" hidden="1" x14ac:dyDescent="0.25">
      <c r="A28" s="52">
        <v>22</v>
      </c>
      <c r="B28" s="53">
        <f t="shared" si="2"/>
        <v>2469.92</v>
      </c>
      <c r="C28" s="53">
        <f t="shared" si="2"/>
        <v>2388.69</v>
      </c>
      <c r="D28" s="53">
        <f t="shared" si="2"/>
        <v>2388.61</v>
      </c>
      <c r="E28" s="53">
        <f t="shared" si="2"/>
        <v>2392.87</v>
      </c>
      <c r="F28" s="53">
        <f t="shared" si="2"/>
        <v>2392.71</v>
      </c>
      <c r="G28" s="53">
        <f t="shared" si="2"/>
        <v>2394.5100000000002</v>
      </c>
      <c r="H28" s="53">
        <f t="shared" si="2"/>
        <v>2398.77</v>
      </c>
      <c r="I28" s="53">
        <f t="shared" si="2"/>
        <v>2236.31</v>
      </c>
      <c r="J28" s="53">
        <f t="shared" si="2"/>
        <v>2181.5700000000002</v>
      </c>
      <c r="K28" s="53">
        <f t="shared" si="2"/>
        <v>2133.77</v>
      </c>
      <c r="L28" s="53">
        <f t="shared" si="2"/>
        <v>2092.54</v>
      </c>
      <c r="M28" s="53">
        <f t="shared" si="2"/>
        <v>2020.75</v>
      </c>
      <c r="N28" s="53">
        <f t="shared" si="2"/>
        <v>2034.91</v>
      </c>
      <c r="O28" s="53">
        <f t="shared" si="2"/>
        <v>2072.98</v>
      </c>
      <c r="P28" s="53">
        <f t="shared" si="2"/>
        <v>2059.5500000000002</v>
      </c>
      <c r="Q28" s="53">
        <f t="shared" ref="Q28:Y28" si="3">ROUND(Q278+$K$363+Q389+$K$364,2)</f>
        <v>2236.25</v>
      </c>
      <c r="R28" s="53">
        <f t="shared" si="3"/>
        <v>2194.77</v>
      </c>
      <c r="S28" s="53">
        <f t="shared" si="3"/>
        <v>2189.48</v>
      </c>
      <c r="T28" s="53">
        <f t="shared" si="3"/>
        <v>2198.5</v>
      </c>
      <c r="U28" s="53">
        <f t="shared" si="3"/>
        <v>2191.92</v>
      </c>
      <c r="V28" s="53">
        <f t="shared" si="3"/>
        <v>2202.41</v>
      </c>
      <c r="W28" s="53">
        <f t="shared" si="3"/>
        <v>2149.17</v>
      </c>
      <c r="X28" s="53">
        <f t="shared" si="3"/>
        <v>2146.0300000000002</v>
      </c>
      <c r="Y28" s="53">
        <f t="shared" si="3"/>
        <v>2125.25</v>
      </c>
    </row>
    <row r="29" spans="1:25" hidden="1" x14ac:dyDescent="0.25">
      <c r="A29" s="52">
        <v>23</v>
      </c>
      <c r="B29" s="53">
        <f t="shared" ref="B29:Y36" si="4">ROUND(B279+$K$363+B390+$K$364,2)</f>
        <v>2149.79</v>
      </c>
      <c r="C29" s="53">
        <f t="shared" si="4"/>
        <v>2197.9499999999998</v>
      </c>
      <c r="D29" s="53">
        <f t="shared" si="4"/>
        <v>2195.6799999999998</v>
      </c>
      <c r="E29" s="53">
        <f t="shared" si="4"/>
        <v>2243.38</v>
      </c>
      <c r="F29" s="53">
        <f t="shared" si="4"/>
        <v>2247.11</v>
      </c>
      <c r="G29" s="53">
        <f t="shared" si="4"/>
        <v>2243.38</v>
      </c>
      <c r="H29" s="53">
        <f t="shared" si="4"/>
        <v>2248.2800000000002</v>
      </c>
      <c r="I29" s="53">
        <f t="shared" si="4"/>
        <v>2384.91</v>
      </c>
      <c r="J29" s="53">
        <f t="shared" si="4"/>
        <v>2405.62</v>
      </c>
      <c r="K29" s="53">
        <f t="shared" si="4"/>
        <v>2446.0300000000002</v>
      </c>
      <c r="L29" s="53">
        <f t="shared" si="4"/>
        <v>2496.9</v>
      </c>
      <c r="M29" s="53">
        <f t="shared" si="4"/>
        <v>2478.9499999999998</v>
      </c>
      <c r="N29" s="53">
        <f t="shared" si="4"/>
        <v>2485.2800000000002</v>
      </c>
      <c r="O29" s="53">
        <f t="shared" si="4"/>
        <v>2431.2399999999998</v>
      </c>
      <c r="P29" s="53">
        <f t="shared" si="4"/>
        <v>2442.9499999999998</v>
      </c>
      <c r="Q29" s="53">
        <f t="shared" si="4"/>
        <v>2436.23</v>
      </c>
      <c r="R29" s="53">
        <f t="shared" si="4"/>
        <v>2450.4</v>
      </c>
      <c r="S29" s="53">
        <f t="shared" si="4"/>
        <v>2488.98</v>
      </c>
      <c r="T29" s="53">
        <f t="shared" si="4"/>
        <v>2499.33</v>
      </c>
      <c r="U29" s="53">
        <f t="shared" si="4"/>
        <v>2540.98</v>
      </c>
      <c r="V29" s="53">
        <f t="shared" si="4"/>
        <v>2561.1999999999998</v>
      </c>
      <c r="W29" s="53">
        <f t="shared" si="4"/>
        <v>2700.94</v>
      </c>
      <c r="X29" s="53">
        <f t="shared" si="4"/>
        <v>2689.02</v>
      </c>
      <c r="Y29" s="53">
        <f t="shared" si="4"/>
        <v>2505.5500000000002</v>
      </c>
    </row>
    <row r="30" spans="1:25" hidden="1" x14ac:dyDescent="0.25">
      <c r="A30" s="52">
        <v>24</v>
      </c>
      <c r="B30" s="53">
        <f t="shared" si="4"/>
        <v>2420.5700000000002</v>
      </c>
      <c r="C30" s="53">
        <f t="shared" si="4"/>
        <v>2365.21</v>
      </c>
      <c r="D30" s="53">
        <f t="shared" si="4"/>
        <v>2321.58</v>
      </c>
      <c r="E30" s="53">
        <f t="shared" si="4"/>
        <v>2328.6999999999998</v>
      </c>
      <c r="F30" s="53">
        <f t="shared" si="4"/>
        <v>2336.0100000000002</v>
      </c>
      <c r="G30" s="53">
        <f t="shared" si="4"/>
        <v>2339.2600000000002</v>
      </c>
      <c r="H30" s="53">
        <f t="shared" si="4"/>
        <v>2338.1999999999998</v>
      </c>
      <c r="I30" s="53">
        <f t="shared" si="4"/>
        <v>2363.54</v>
      </c>
      <c r="J30" s="53">
        <f t="shared" si="4"/>
        <v>2340.85</v>
      </c>
      <c r="K30" s="53">
        <f t="shared" si="4"/>
        <v>2323.83</v>
      </c>
      <c r="L30" s="53">
        <f t="shared" si="4"/>
        <v>2311.75</v>
      </c>
      <c r="M30" s="53">
        <f t="shared" si="4"/>
        <v>2301.5300000000002</v>
      </c>
      <c r="N30" s="53">
        <f t="shared" si="4"/>
        <v>2288.4299999999998</v>
      </c>
      <c r="O30" s="53">
        <f t="shared" si="4"/>
        <v>2283.7600000000002</v>
      </c>
      <c r="P30" s="53">
        <f t="shared" si="4"/>
        <v>2279.42</v>
      </c>
      <c r="Q30" s="53">
        <f t="shared" si="4"/>
        <v>2283.0100000000002</v>
      </c>
      <c r="R30" s="53">
        <f t="shared" si="4"/>
        <v>2284.4</v>
      </c>
      <c r="S30" s="53">
        <f t="shared" si="4"/>
        <v>2284.73</v>
      </c>
      <c r="T30" s="53">
        <f t="shared" si="4"/>
        <v>2290.27</v>
      </c>
      <c r="U30" s="53">
        <f t="shared" si="4"/>
        <v>2286.5100000000002</v>
      </c>
      <c r="V30" s="53">
        <f t="shared" si="4"/>
        <v>2276.4499999999998</v>
      </c>
      <c r="W30" s="53">
        <f t="shared" si="4"/>
        <v>2277.3200000000002</v>
      </c>
      <c r="X30" s="53">
        <f t="shared" si="4"/>
        <v>2271.66</v>
      </c>
      <c r="Y30" s="53">
        <f t="shared" si="4"/>
        <v>2313.48</v>
      </c>
    </row>
    <row r="31" spans="1:25" hidden="1" x14ac:dyDescent="0.25">
      <c r="A31" s="52">
        <v>25</v>
      </c>
      <c r="B31" s="53">
        <f t="shared" si="4"/>
        <v>2347.8200000000002</v>
      </c>
      <c r="C31" s="53">
        <f t="shared" si="4"/>
        <v>2362.9299999999998</v>
      </c>
      <c r="D31" s="53">
        <f t="shared" si="4"/>
        <v>2373.5700000000002</v>
      </c>
      <c r="E31" s="53">
        <f t="shared" si="4"/>
        <v>2378.66</v>
      </c>
      <c r="F31" s="53">
        <f t="shared" si="4"/>
        <v>2346.63</v>
      </c>
      <c r="G31" s="53">
        <f t="shared" si="4"/>
        <v>2331.56</v>
      </c>
      <c r="H31" s="53">
        <f t="shared" si="4"/>
        <v>2373.59</v>
      </c>
      <c r="I31" s="53">
        <f t="shared" si="4"/>
        <v>2373.02</v>
      </c>
      <c r="J31" s="53">
        <f t="shared" si="4"/>
        <v>2362.6799999999998</v>
      </c>
      <c r="K31" s="53">
        <f t="shared" si="4"/>
        <v>2363.9</v>
      </c>
      <c r="L31" s="53">
        <f t="shared" si="4"/>
        <v>2361.31</v>
      </c>
      <c r="M31" s="53">
        <f t="shared" si="4"/>
        <v>2346.21</v>
      </c>
      <c r="N31" s="53">
        <f t="shared" si="4"/>
        <v>2335.42</v>
      </c>
      <c r="O31" s="53">
        <f t="shared" si="4"/>
        <v>2333.3200000000002</v>
      </c>
      <c r="P31" s="53">
        <f t="shared" si="4"/>
        <v>2323.0700000000002</v>
      </c>
      <c r="Q31" s="53">
        <f t="shared" si="4"/>
        <v>2324.35</v>
      </c>
      <c r="R31" s="53">
        <f t="shared" si="4"/>
        <v>2326.5300000000002</v>
      </c>
      <c r="S31" s="53">
        <f t="shared" si="4"/>
        <v>2325.94</v>
      </c>
      <c r="T31" s="53">
        <f t="shared" si="4"/>
        <v>2334.17</v>
      </c>
      <c r="U31" s="53">
        <f t="shared" si="4"/>
        <v>2333.4699999999998</v>
      </c>
      <c r="V31" s="53">
        <f t="shared" si="4"/>
        <v>2330.3000000000002</v>
      </c>
      <c r="W31" s="53">
        <f t="shared" si="4"/>
        <v>2330.37</v>
      </c>
      <c r="X31" s="53">
        <f t="shared" si="4"/>
        <v>2332.9699999999998</v>
      </c>
      <c r="Y31" s="53">
        <f t="shared" si="4"/>
        <v>2333.6</v>
      </c>
    </row>
    <row r="32" spans="1:25" hidden="1" x14ac:dyDescent="0.25">
      <c r="A32" s="52">
        <v>26</v>
      </c>
      <c r="B32" s="53">
        <f t="shared" si="4"/>
        <v>2344.2600000000002</v>
      </c>
      <c r="C32" s="53">
        <f t="shared" si="4"/>
        <v>2352.36</v>
      </c>
      <c r="D32" s="53">
        <f t="shared" si="4"/>
        <v>2373.9499999999998</v>
      </c>
      <c r="E32" s="53">
        <f t="shared" si="4"/>
        <v>2350.9</v>
      </c>
      <c r="F32" s="53">
        <f t="shared" si="4"/>
        <v>2350.8000000000002</v>
      </c>
      <c r="G32" s="53">
        <f t="shared" si="4"/>
        <v>2340.41</v>
      </c>
      <c r="H32" s="53">
        <f t="shared" si="4"/>
        <v>2336.0300000000002</v>
      </c>
      <c r="I32" s="53">
        <f t="shared" si="4"/>
        <v>2255.31</v>
      </c>
      <c r="J32" s="53">
        <f t="shared" si="4"/>
        <v>2211.09</v>
      </c>
      <c r="K32" s="53">
        <f t="shared" si="4"/>
        <v>2172.1999999999998</v>
      </c>
      <c r="L32" s="53">
        <f t="shared" si="4"/>
        <v>2139.58</v>
      </c>
      <c r="M32" s="53">
        <f t="shared" si="4"/>
        <v>2320.63</v>
      </c>
      <c r="N32" s="53">
        <f t="shared" si="4"/>
        <v>2316.29</v>
      </c>
      <c r="O32" s="53">
        <f t="shared" si="4"/>
        <v>2066.9499999999998</v>
      </c>
      <c r="P32" s="53">
        <f t="shared" si="4"/>
        <v>2182.6</v>
      </c>
      <c r="Q32" s="53">
        <f t="shared" si="4"/>
        <v>2177.2800000000002</v>
      </c>
      <c r="R32" s="53">
        <f t="shared" si="4"/>
        <v>2104.92</v>
      </c>
      <c r="S32" s="53">
        <f t="shared" si="4"/>
        <v>2323.38</v>
      </c>
      <c r="T32" s="53">
        <f t="shared" si="4"/>
        <v>2323.33</v>
      </c>
      <c r="U32" s="53">
        <f t="shared" si="4"/>
        <v>2283.98</v>
      </c>
      <c r="V32" s="53">
        <f t="shared" si="4"/>
        <v>2334.13</v>
      </c>
      <c r="W32" s="53">
        <f t="shared" si="4"/>
        <v>2316.39</v>
      </c>
      <c r="X32" s="53">
        <f t="shared" si="4"/>
        <v>2316.04</v>
      </c>
      <c r="Y32" s="53">
        <f t="shared" si="4"/>
        <v>2318.33</v>
      </c>
    </row>
    <row r="33" spans="1:25" hidden="1" x14ac:dyDescent="0.25">
      <c r="A33" s="52">
        <v>27</v>
      </c>
      <c r="B33" s="53">
        <f t="shared" si="4"/>
        <v>2315.5700000000002</v>
      </c>
      <c r="C33" s="53">
        <f t="shared" si="4"/>
        <v>2204.85</v>
      </c>
      <c r="D33" s="53">
        <f t="shared" si="4"/>
        <v>2252.25</v>
      </c>
      <c r="E33" s="53">
        <f t="shared" si="4"/>
        <v>2265.29</v>
      </c>
      <c r="F33" s="53">
        <f t="shared" si="4"/>
        <v>2263.36</v>
      </c>
      <c r="G33" s="53">
        <f t="shared" si="4"/>
        <v>2257.4899999999998</v>
      </c>
      <c r="H33" s="53">
        <f t="shared" si="4"/>
        <v>2255.69</v>
      </c>
      <c r="I33" s="53">
        <f t="shared" si="4"/>
        <v>2386.14</v>
      </c>
      <c r="J33" s="53">
        <f t="shared" si="4"/>
        <v>2364.62</v>
      </c>
      <c r="K33" s="53">
        <f t="shared" si="4"/>
        <v>2364.9699999999998</v>
      </c>
      <c r="L33" s="53">
        <f t="shared" si="4"/>
        <v>2359.4699999999998</v>
      </c>
      <c r="M33" s="53">
        <f t="shared" si="4"/>
        <v>2339.63</v>
      </c>
      <c r="N33" s="53">
        <f t="shared" si="4"/>
        <v>2338.3200000000002</v>
      </c>
      <c r="O33" s="53">
        <f t="shared" si="4"/>
        <v>2361.71</v>
      </c>
      <c r="P33" s="53">
        <f t="shared" si="4"/>
        <v>3013.71</v>
      </c>
      <c r="Q33" s="53">
        <f t="shared" si="4"/>
        <v>3014.12</v>
      </c>
      <c r="R33" s="53">
        <f t="shared" si="4"/>
        <v>3129.36</v>
      </c>
      <c r="S33" s="53">
        <f t="shared" si="4"/>
        <v>3123.34</v>
      </c>
      <c r="T33" s="53">
        <f t="shared" si="4"/>
        <v>3132.97</v>
      </c>
      <c r="U33" s="53">
        <f t="shared" si="4"/>
        <v>3039.93</v>
      </c>
      <c r="V33" s="53">
        <f t="shared" si="4"/>
        <v>3062.94</v>
      </c>
      <c r="W33" s="53">
        <f t="shared" si="4"/>
        <v>3069.96</v>
      </c>
      <c r="X33" s="53">
        <f t="shared" si="4"/>
        <v>3071.45</v>
      </c>
      <c r="Y33" s="53">
        <f t="shared" si="4"/>
        <v>3052.74</v>
      </c>
    </row>
    <row r="34" spans="1:25" hidden="1" x14ac:dyDescent="0.25">
      <c r="A34" s="52">
        <v>28</v>
      </c>
      <c r="B34" s="53">
        <f t="shared" si="4"/>
        <v>2884.46</v>
      </c>
      <c r="C34" s="53">
        <f t="shared" si="4"/>
        <v>2364.2600000000002</v>
      </c>
      <c r="D34" s="53">
        <f t="shared" si="4"/>
        <v>2870.89</v>
      </c>
      <c r="E34" s="53">
        <f t="shared" si="4"/>
        <v>2428.7399999999998</v>
      </c>
      <c r="F34" s="53">
        <f t="shared" si="4"/>
        <v>2435.2800000000002</v>
      </c>
      <c r="G34" s="53">
        <f t="shared" si="4"/>
        <v>2424.4699999999998</v>
      </c>
      <c r="H34" s="53">
        <f t="shared" si="4"/>
        <v>2412.61</v>
      </c>
      <c r="I34" s="53">
        <f t="shared" si="4"/>
        <v>2380.34</v>
      </c>
      <c r="J34" s="53">
        <f t="shared" si="4"/>
        <v>2367.8000000000002</v>
      </c>
      <c r="K34" s="53">
        <f t="shared" si="4"/>
        <v>2369.66</v>
      </c>
      <c r="L34" s="53">
        <f t="shared" si="4"/>
        <v>2368.19</v>
      </c>
      <c r="M34" s="53">
        <f t="shared" si="4"/>
        <v>2350.0100000000002</v>
      </c>
      <c r="N34" s="53">
        <f t="shared" si="4"/>
        <v>2344.4899999999998</v>
      </c>
      <c r="O34" s="53">
        <f t="shared" si="4"/>
        <v>2335.96</v>
      </c>
      <c r="P34" s="53">
        <f t="shared" si="4"/>
        <v>3103.25</v>
      </c>
      <c r="Q34" s="53">
        <f t="shared" si="4"/>
        <v>2979.73</v>
      </c>
      <c r="R34" s="53">
        <f t="shared" si="4"/>
        <v>2983.84</v>
      </c>
      <c r="S34" s="53">
        <f t="shared" si="4"/>
        <v>2986.08</v>
      </c>
      <c r="T34" s="53">
        <f t="shared" si="4"/>
        <v>3116.01</v>
      </c>
      <c r="U34" s="53">
        <f t="shared" si="4"/>
        <v>2996.29</v>
      </c>
      <c r="V34" s="53">
        <f t="shared" si="4"/>
        <v>3013.05</v>
      </c>
      <c r="W34" s="53">
        <f t="shared" si="4"/>
        <v>3053.44</v>
      </c>
      <c r="X34" s="53">
        <f t="shared" si="4"/>
        <v>3043.14</v>
      </c>
      <c r="Y34" s="53">
        <f t="shared" si="4"/>
        <v>2903.86</v>
      </c>
    </row>
    <row r="35" spans="1:25" hidden="1" x14ac:dyDescent="0.25">
      <c r="A35" s="52">
        <v>29</v>
      </c>
      <c r="B35" s="53">
        <f>ROUND(B285+$K$363+B396+$K$364,2)</f>
        <v>2899.48</v>
      </c>
      <c r="C35" s="53">
        <f>ROUND(C285+$K$363+C396+$K$364,2)</f>
        <v>2364.73</v>
      </c>
      <c r="D35" s="53">
        <f t="shared" si="4"/>
        <v>2421.7399999999998</v>
      </c>
      <c r="E35" s="53">
        <f t="shared" si="4"/>
        <v>2440.02</v>
      </c>
      <c r="F35" s="53">
        <f t="shared" si="4"/>
        <v>2446.83</v>
      </c>
      <c r="G35" s="53">
        <f t="shared" si="4"/>
        <v>2442.83</v>
      </c>
      <c r="H35" s="53">
        <f t="shared" si="4"/>
        <v>2442.71</v>
      </c>
      <c r="I35" s="53">
        <f t="shared" si="4"/>
        <v>2379.12</v>
      </c>
      <c r="J35" s="53">
        <f t="shared" si="4"/>
        <v>2376.06</v>
      </c>
      <c r="K35" s="53">
        <f t="shared" si="4"/>
        <v>2373.94</v>
      </c>
      <c r="L35" s="53">
        <f t="shared" si="4"/>
        <v>2369.2800000000002</v>
      </c>
      <c r="M35" s="53">
        <f t="shared" si="4"/>
        <v>2355.5300000000002</v>
      </c>
      <c r="N35" s="53">
        <f t="shared" si="4"/>
        <v>2349.29</v>
      </c>
      <c r="O35" s="53">
        <f t="shared" si="4"/>
        <v>2333.31</v>
      </c>
      <c r="P35" s="53">
        <f t="shared" si="4"/>
        <v>2673.17</v>
      </c>
      <c r="Q35" s="53">
        <f t="shared" si="4"/>
        <v>2668.19</v>
      </c>
      <c r="R35" s="53">
        <f t="shared" si="4"/>
        <v>2487.23</v>
      </c>
      <c r="S35" s="53">
        <f t="shared" si="4"/>
        <v>2487.7600000000002</v>
      </c>
      <c r="T35" s="53">
        <f t="shared" si="4"/>
        <v>2503.88</v>
      </c>
      <c r="U35" s="53">
        <f t="shared" si="4"/>
        <v>2496.54</v>
      </c>
      <c r="V35" s="53">
        <f t="shared" si="4"/>
        <v>2623.52</v>
      </c>
      <c r="W35" s="53">
        <f t="shared" si="4"/>
        <v>2573.98</v>
      </c>
      <c r="X35" s="53">
        <f t="shared" si="4"/>
        <v>2560.8200000000002</v>
      </c>
      <c r="Y35" s="53">
        <f t="shared" si="4"/>
        <v>2422.59</v>
      </c>
    </row>
    <row r="36" spans="1:25" hidden="1" x14ac:dyDescent="0.25">
      <c r="A36" s="52">
        <v>30</v>
      </c>
      <c r="B36" s="53">
        <f>ROUND(B286+$K$363+B397+$K$364,2)</f>
        <v>2454.46</v>
      </c>
      <c r="C36" s="53">
        <f>ROUND(C286+$K$363+C397+$K$364,2)</f>
        <v>2495.65</v>
      </c>
      <c r="D36" s="53">
        <f t="shared" si="4"/>
        <v>2485.71</v>
      </c>
      <c r="E36" s="53">
        <f t="shared" si="4"/>
        <v>2509.04</v>
      </c>
      <c r="F36" s="53">
        <f t="shared" si="4"/>
        <v>2381.44</v>
      </c>
      <c r="G36" s="53">
        <f t="shared" si="4"/>
        <v>2380.4899999999998</v>
      </c>
      <c r="H36" s="53">
        <f t="shared" si="4"/>
        <v>2386.84</v>
      </c>
      <c r="I36" s="53">
        <f t="shared" si="4"/>
        <v>2397.37</v>
      </c>
      <c r="J36" s="53">
        <f t="shared" si="4"/>
        <v>2376.81</v>
      </c>
      <c r="K36" s="53">
        <f t="shared" si="4"/>
        <v>2360.2399999999998</v>
      </c>
      <c r="L36" s="53">
        <f t="shared" si="4"/>
        <v>2338.1799999999998</v>
      </c>
      <c r="M36" s="53">
        <f t="shared" si="4"/>
        <v>2331.61</v>
      </c>
      <c r="N36" s="53">
        <f t="shared" si="4"/>
        <v>2328.6</v>
      </c>
      <c r="O36" s="53">
        <f t="shared" si="4"/>
        <v>2325.98</v>
      </c>
      <c r="P36" s="53">
        <f t="shared" si="4"/>
        <v>2393.83</v>
      </c>
      <c r="Q36" s="53">
        <f t="shared" si="4"/>
        <v>2397.7800000000002</v>
      </c>
      <c r="R36" s="53">
        <f t="shared" si="4"/>
        <v>2394.5700000000002</v>
      </c>
      <c r="S36" s="53">
        <f t="shared" si="4"/>
        <v>2395.98</v>
      </c>
      <c r="T36" s="53">
        <f t="shared" si="4"/>
        <v>2411.79</v>
      </c>
      <c r="U36" s="53">
        <f t="shared" si="4"/>
        <v>2406.5300000000002</v>
      </c>
      <c r="V36" s="53">
        <f t="shared" si="4"/>
        <v>2630.82</v>
      </c>
      <c r="W36" s="53">
        <f t="shared" si="4"/>
        <v>2612.08</v>
      </c>
      <c r="X36" s="53">
        <f t="shared" si="4"/>
        <v>2586.7800000000002</v>
      </c>
      <c r="Y36" s="53">
        <f t="shared" si="4"/>
        <v>2570.14</v>
      </c>
    </row>
    <row r="37" spans="1:25" hidden="1" outlineLevel="1" x14ac:dyDescent="0.25">
      <c r="A37" s="52">
        <v>31</v>
      </c>
      <c r="B37" s="53">
        <f>ROUND(B287+$K$363+B398+$K$364,2)</f>
        <v>2478.0300000000002</v>
      </c>
      <c r="C37" s="53">
        <f t="shared" ref="C37:Y37" si="5">ROUND(C287+$K$363+C398+$K$364,2)</f>
        <v>2353.12</v>
      </c>
      <c r="D37" s="53">
        <f t="shared" si="5"/>
        <v>2387.86</v>
      </c>
      <c r="E37" s="53">
        <f t="shared" si="5"/>
        <v>2413.42</v>
      </c>
      <c r="F37" s="53">
        <f t="shared" si="5"/>
        <v>2432.52</v>
      </c>
      <c r="G37" s="53">
        <f t="shared" si="5"/>
        <v>2416.1999999999998</v>
      </c>
      <c r="H37" s="53">
        <f t="shared" si="5"/>
        <v>2431.88</v>
      </c>
      <c r="I37" s="53">
        <f t="shared" si="5"/>
        <v>2127.37</v>
      </c>
      <c r="J37" s="53">
        <f t="shared" si="5"/>
        <v>2089.4899999999998</v>
      </c>
      <c r="K37" s="53">
        <f t="shared" si="5"/>
        <v>2029.24</v>
      </c>
      <c r="L37" s="53">
        <f t="shared" si="5"/>
        <v>1994.12</v>
      </c>
      <c r="M37" s="53">
        <f t="shared" si="5"/>
        <v>1958.25</v>
      </c>
      <c r="N37" s="53">
        <f t="shared" si="5"/>
        <v>2210.7199999999998</v>
      </c>
      <c r="O37" s="53">
        <f t="shared" si="5"/>
        <v>2212.9299999999998</v>
      </c>
      <c r="P37" s="53">
        <f t="shared" si="5"/>
        <v>2206.9499999999998</v>
      </c>
      <c r="Q37" s="53">
        <f t="shared" si="5"/>
        <v>2205.5100000000002</v>
      </c>
      <c r="R37" s="53">
        <f t="shared" si="5"/>
        <v>2201.1999999999998</v>
      </c>
      <c r="S37" s="53">
        <f t="shared" si="5"/>
        <v>2200.91</v>
      </c>
      <c r="T37" s="53">
        <f t="shared" si="5"/>
        <v>2214.25</v>
      </c>
      <c r="U37" s="53">
        <f t="shared" si="5"/>
        <v>2203.61</v>
      </c>
      <c r="V37" s="53">
        <f t="shared" si="5"/>
        <v>2168.9</v>
      </c>
      <c r="W37" s="53">
        <f t="shared" si="5"/>
        <v>2223.91</v>
      </c>
      <c r="X37" s="53">
        <f t="shared" si="5"/>
        <v>2169.94</v>
      </c>
      <c r="Y37" s="53">
        <f t="shared" si="5"/>
        <v>2200.0500000000002</v>
      </c>
    </row>
    <row r="38" spans="1:25" collapsed="1" x14ac:dyDescent="0.25"/>
    <row r="39" spans="1:25" ht="18.75" x14ac:dyDescent="0.25">
      <c r="A39" s="111" t="s">
        <v>67</v>
      </c>
      <c r="B39" s="112" t="s">
        <v>68</v>
      </c>
      <c r="C39" s="112"/>
      <c r="D39" s="112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</row>
    <row r="40" spans="1:25" x14ac:dyDescent="0.25">
      <c r="A40" s="111"/>
      <c r="B40" s="51" t="s">
        <v>69</v>
      </c>
      <c r="C40" s="51" t="s">
        <v>70</v>
      </c>
      <c r="D40" s="51" t="s">
        <v>71</v>
      </c>
      <c r="E40" s="51" t="s">
        <v>72</v>
      </c>
      <c r="F40" s="51" t="s">
        <v>73</v>
      </c>
      <c r="G40" s="51" t="s">
        <v>74</v>
      </c>
      <c r="H40" s="51" t="s">
        <v>75</v>
      </c>
      <c r="I40" s="51" t="s">
        <v>76</v>
      </c>
      <c r="J40" s="51" t="s">
        <v>77</v>
      </c>
      <c r="K40" s="51" t="s">
        <v>78</v>
      </c>
      <c r="L40" s="51" t="s">
        <v>79</v>
      </c>
      <c r="M40" s="51" t="s">
        <v>80</v>
      </c>
      <c r="N40" s="51" t="s">
        <v>81</v>
      </c>
      <c r="O40" s="51" t="s">
        <v>82</v>
      </c>
      <c r="P40" s="51" t="s">
        <v>83</v>
      </c>
      <c r="Q40" s="51" t="s">
        <v>84</v>
      </c>
      <c r="R40" s="51" t="s">
        <v>85</v>
      </c>
      <c r="S40" s="51" t="s">
        <v>86</v>
      </c>
      <c r="T40" s="51" t="s">
        <v>87</v>
      </c>
      <c r="U40" s="51" t="s">
        <v>88</v>
      </c>
      <c r="V40" s="51" t="s">
        <v>89</v>
      </c>
      <c r="W40" s="51" t="s">
        <v>90</v>
      </c>
      <c r="X40" s="51" t="s">
        <v>91</v>
      </c>
      <c r="Y40" s="51" t="s">
        <v>92</v>
      </c>
    </row>
    <row r="41" spans="1:25" x14ac:dyDescent="0.25">
      <c r="A41" s="52">
        <v>1</v>
      </c>
      <c r="B41" s="53">
        <f t="shared" ref="B41:Y51" si="6">ROUND(B257+$L$363+B368+$L$364,2)</f>
        <v>2404.71</v>
      </c>
      <c r="C41" s="53">
        <f t="shared" si="6"/>
        <v>2300.25</v>
      </c>
      <c r="D41" s="53">
        <f t="shared" si="6"/>
        <v>2502.67</v>
      </c>
      <c r="E41" s="53">
        <f t="shared" si="6"/>
        <v>2399.4299999999998</v>
      </c>
      <c r="F41" s="53">
        <f t="shared" si="6"/>
        <v>2355.61</v>
      </c>
      <c r="G41" s="53">
        <f t="shared" si="6"/>
        <v>2360.13</v>
      </c>
      <c r="H41" s="53">
        <f t="shared" si="6"/>
        <v>2297.9299999999998</v>
      </c>
      <c r="I41" s="53">
        <f t="shared" si="6"/>
        <v>2580.09</v>
      </c>
      <c r="J41" s="53">
        <f t="shared" si="6"/>
        <v>2577.67</v>
      </c>
      <c r="K41" s="53">
        <f t="shared" si="6"/>
        <v>2570.13</v>
      </c>
      <c r="L41" s="53">
        <f t="shared" si="6"/>
        <v>2569.52</v>
      </c>
      <c r="M41" s="53">
        <f t="shared" si="6"/>
        <v>2552.23</v>
      </c>
      <c r="N41" s="53">
        <f t="shared" si="6"/>
        <v>2544.89</v>
      </c>
      <c r="O41" s="53">
        <f t="shared" si="6"/>
        <v>2539.3200000000002</v>
      </c>
      <c r="P41" s="53">
        <f t="shared" si="6"/>
        <v>2547.9</v>
      </c>
      <c r="Q41" s="53">
        <f t="shared" si="6"/>
        <v>2548.0700000000002</v>
      </c>
      <c r="R41" s="53">
        <f t="shared" si="6"/>
        <v>2561.33</v>
      </c>
      <c r="S41" s="53">
        <f t="shared" si="6"/>
        <v>2548.9299999999998</v>
      </c>
      <c r="T41" s="53">
        <f t="shared" si="6"/>
        <v>2539.5100000000002</v>
      </c>
      <c r="U41" s="53">
        <f t="shared" si="6"/>
        <v>2527.35</v>
      </c>
      <c r="V41" s="53">
        <f t="shared" si="6"/>
        <v>3151.93</v>
      </c>
      <c r="W41" s="53">
        <f t="shared" si="6"/>
        <v>3082.42</v>
      </c>
      <c r="X41" s="53">
        <f t="shared" si="6"/>
        <v>2730.65</v>
      </c>
      <c r="Y41" s="53">
        <f t="shared" si="6"/>
        <v>2582.8200000000002</v>
      </c>
    </row>
    <row r="42" spans="1:25" x14ac:dyDescent="0.25">
      <c r="A42" s="52">
        <v>2</v>
      </c>
      <c r="B42" s="53">
        <f t="shared" si="6"/>
        <v>2539.5700000000002</v>
      </c>
      <c r="C42" s="53">
        <f t="shared" si="6"/>
        <v>2551.02</v>
      </c>
      <c r="D42" s="53">
        <f t="shared" si="6"/>
        <v>2567.27</v>
      </c>
      <c r="E42" s="53">
        <f t="shared" si="6"/>
        <v>2568.14</v>
      </c>
      <c r="F42" s="53">
        <f t="shared" si="6"/>
        <v>2568.4899999999998</v>
      </c>
      <c r="G42" s="53">
        <f t="shared" si="6"/>
        <v>2566.5700000000002</v>
      </c>
      <c r="H42" s="53">
        <f t="shared" si="6"/>
        <v>2573.37</v>
      </c>
      <c r="I42" s="53">
        <f t="shared" si="6"/>
        <v>2124.98</v>
      </c>
      <c r="J42" s="53">
        <f t="shared" si="6"/>
        <v>2081.16</v>
      </c>
      <c r="K42" s="53">
        <f t="shared" si="6"/>
        <v>2025.47</v>
      </c>
      <c r="L42" s="53">
        <f t="shared" si="6"/>
        <v>2016.61</v>
      </c>
      <c r="M42" s="53">
        <f t="shared" si="6"/>
        <v>1999.54</v>
      </c>
      <c r="N42" s="53">
        <f t="shared" si="6"/>
        <v>2292.21</v>
      </c>
      <c r="O42" s="53">
        <f t="shared" si="6"/>
        <v>2471.1999999999998</v>
      </c>
      <c r="P42" s="53">
        <f t="shared" si="6"/>
        <v>2472.6</v>
      </c>
      <c r="Q42" s="53">
        <f t="shared" si="6"/>
        <v>2391.4299999999998</v>
      </c>
      <c r="R42" s="53">
        <f t="shared" si="6"/>
        <v>2397.46</v>
      </c>
      <c r="S42" s="53">
        <f t="shared" si="6"/>
        <v>2408.98</v>
      </c>
      <c r="T42" s="53">
        <f t="shared" si="6"/>
        <v>2409.81</v>
      </c>
      <c r="U42" s="53">
        <f t="shared" si="6"/>
        <v>2406.2800000000002</v>
      </c>
      <c r="V42" s="53">
        <f t="shared" si="6"/>
        <v>2477.39</v>
      </c>
      <c r="W42" s="53">
        <f t="shared" si="6"/>
        <v>2376.04</v>
      </c>
      <c r="X42" s="53">
        <f t="shared" si="6"/>
        <v>2384.04</v>
      </c>
      <c r="Y42" s="53">
        <f t="shared" si="6"/>
        <v>2359.4</v>
      </c>
    </row>
    <row r="43" spans="1:25" x14ac:dyDescent="0.25">
      <c r="A43" s="52">
        <v>3</v>
      </c>
      <c r="B43" s="53">
        <f t="shared" si="6"/>
        <v>2375.48</v>
      </c>
      <c r="C43" s="53">
        <f t="shared" si="6"/>
        <v>2413.58</v>
      </c>
      <c r="D43" s="53">
        <f t="shared" si="6"/>
        <v>2414.2399999999998</v>
      </c>
      <c r="E43" s="53">
        <f t="shared" si="6"/>
        <v>2187.2800000000002</v>
      </c>
      <c r="F43" s="53">
        <f t="shared" si="6"/>
        <v>2185.84</v>
      </c>
      <c r="G43" s="53">
        <f t="shared" si="6"/>
        <v>2155.1999999999998</v>
      </c>
      <c r="H43" s="53">
        <f t="shared" si="6"/>
        <v>2152.21</v>
      </c>
      <c r="I43" s="53">
        <f t="shared" si="6"/>
        <v>2311.75</v>
      </c>
      <c r="J43" s="53">
        <f t="shared" si="6"/>
        <v>2235.4299999999998</v>
      </c>
      <c r="K43" s="53">
        <f t="shared" si="6"/>
        <v>2122.12</v>
      </c>
      <c r="L43" s="53">
        <f t="shared" si="6"/>
        <v>2078.96</v>
      </c>
      <c r="M43" s="53">
        <f t="shared" si="6"/>
        <v>2068.11</v>
      </c>
      <c r="N43" s="53">
        <f t="shared" si="6"/>
        <v>2292.7399999999998</v>
      </c>
      <c r="O43" s="53">
        <f t="shared" si="6"/>
        <v>2413.7800000000002</v>
      </c>
      <c r="P43" s="53">
        <f t="shared" si="6"/>
        <v>2421.5</v>
      </c>
      <c r="Q43" s="53">
        <f t="shared" si="6"/>
        <v>2404.69</v>
      </c>
      <c r="R43" s="53">
        <f t="shared" si="6"/>
        <v>2422.94</v>
      </c>
      <c r="S43" s="53">
        <f t="shared" si="6"/>
        <v>2443.71</v>
      </c>
      <c r="T43" s="53">
        <f t="shared" si="6"/>
        <v>2434.38</v>
      </c>
      <c r="U43" s="53">
        <f t="shared" si="6"/>
        <v>2462.77</v>
      </c>
      <c r="V43" s="53">
        <f t="shared" si="6"/>
        <v>2459.06</v>
      </c>
      <c r="W43" s="53">
        <f t="shared" si="6"/>
        <v>2401.1799999999998</v>
      </c>
      <c r="X43" s="53">
        <f t="shared" si="6"/>
        <v>2409.3000000000002</v>
      </c>
      <c r="Y43" s="53">
        <f t="shared" si="6"/>
        <v>2417.5700000000002</v>
      </c>
    </row>
    <row r="44" spans="1:25" x14ac:dyDescent="0.25">
      <c r="A44" s="52">
        <v>4</v>
      </c>
      <c r="B44" s="53">
        <f t="shared" si="6"/>
        <v>2357.3200000000002</v>
      </c>
      <c r="C44" s="53">
        <f t="shared" si="6"/>
        <v>2420.96</v>
      </c>
      <c r="D44" s="53">
        <f t="shared" si="6"/>
        <v>2432.33</v>
      </c>
      <c r="E44" s="53">
        <f t="shared" si="6"/>
        <v>2284.4899999999998</v>
      </c>
      <c r="F44" s="53">
        <f t="shared" si="6"/>
        <v>2282.5</v>
      </c>
      <c r="G44" s="53">
        <f t="shared" si="6"/>
        <v>2253.58</v>
      </c>
      <c r="H44" s="53">
        <f t="shared" si="6"/>
        <v>2303.4</v>
      </c>
      <c r="I44" s="53">
        <f t="shared" si="6"/>
        <v>2548.91</v>
      </c>
      <c r="J44" s="53">
        <f t="shared" si="6"/>
        <v>2539.64</v>
      </c>
      <c r="K44" s="53">
        <f t="shared" si="6"/>
        <v>2522.29</v>
      </c>
      <c r="L44" s="53">
        <f t="shared" si="6"/>
        <v>2514.58</v>
      </c>
      <c r="M44" s="53">
        <f t="shared" si="6"/>
        <v>2499.29</v>
      </c>
      <c r="N44" s="53">
        <f t="shared" si="6"/>
        <v>2502.46</v>
      </c>
      <c r="O44" s="53">
        <f t="shared" si="6"/>
        <v>2497.9499999999998</v>
      </c>
      <c r="P44" s="53">
        <f t="shared" si="6"/>
        <v>2508.21</v>
      </c>
      <c r="Q44" s="53">
        <f t="shared" si="6"/>
        <v>2522.21</v>
      </c>
      <c r="R44" s="53">
        <f t="shared" si="6"/>
        <v>2524.4299999999998</v>
      </c>
      <c r="S44" s="53">
        <f t="shared" si="6"/>
        <v>2525.77</v>
      </c>
      <c r="T44" s="53">
        <f t="shared" si="6"/>
        <v>2511.89</v>
      </c>
      <c r="U44" s="53">
        <f t="shared" si="6"/>
        <v>2507.2600000000002</v>
      </c>
      <c r="V44" s="53">
        <f t="shared" si="6"/>
        <v>2516.14</v>
      </c>
      <c r="W44" s="53">
        <f t="shared" si="6"/>
        <v>2594.5</v>
      </c>
      <c r="X44" s="53">
        <f t="shared" si="6"/>
        <v>2594.64</v>
      </c>
      <c r="Y44" s="53">
        <f t="shared" si="6"/>
        <v>2597.33</v>
      </c>
    </row>
    <row r="45" spans="1:25" x14ac:dyDescent="0.25">
      <c r="A45" s="52">
        <v>5</v>
      </c>
      <c r="B45" s="53">
        <f t="shared" si="6"/>
        <v>2514.3200000000002</v>
      </c>
      <c r="C45" s="53">
        <f t="shared" si="6"/>
        <v>2527.69</v>
      </c>
      <c r="D45" s="53">
        <f t="shared" si="6"/>
        <v>2551.96</v>
      </c>
      <c r="E45" s="53">
        <f t="shared" si="6"/>
        <v>2562.7199999999998</v>
      </c>
      <c r="F45" s="53">
        <f t="shared" si="6"/>
        <v>2560.8000000000002</v>
      </c>
      <c r="G45" s="53">
        <f t="shared" si="6"/>
        <v>2566.15</v>
      </c>
      <c r="H45" s="53">
        <f t="shared" si="6"/>
        <v>2562.52</v>
      </c>
      <c r="I45" s="53">
        <f t="shared" si="6"/>
        <v>2231.1799999999998</v>
      </c>
      <c r="J45" s="53">
        <f t="shared" si="6"/>
        <v>2389.92</v>
      </c>
      <c r="K45" s="53">
        <f t="shared" si="6"/>
        <v>2340.0100000000002</v>
      </c>
      <c r="L45" s="53">
        <f t="shared" si="6"/>
        <v>2290.0300000000002</v>
      </c>
      <c r="M45" s="53">
        <f t="shared" si="6"/>
        <v>2229.19</v>
      </c>
      <c r="N45" s="53">
        <f t="shared" si="6"/>
        <v>2217.56</v>
      </c>
      <c r="O45" s="53">
        <f t="shared" si="6"/>
        <v>2232.9699999999998</v>
      </c>
      <c r="P45" s="53">
        <f t="shared" si="6"/>
        <v>2290.91</v>
      </c>
      <c r="Q45" s="53">
        <f t="shared" si="6"/>
        <v>2317.59</v>
      </c>
      <c r="R45" s="53">
        <f t="shared" si="6"/>
        <v>2318.29</v>
      </c>
      <c r="S45" s="53">
        <f t="shared" si="6"/>
        <v>2287.6</v>
      </c>
      <c r="T45" s="53">
        <f t="shared" si="6"/>
        <v>2225.38</v>
      </c>
      <c r="U45" s="53">
        <f t="shared" si="6"/>
        <v>2173.6999999999998</v>
      </c>
      <c r="V45" s="53">
        <f t="shared" si="6"/>
        <v>2410.52</v>
      </c>
      <c r="W45" s="53">
        <f t="shared" si="6"/>
        <v>2335.6999999999998</v>
      </c>
      <c r="X45" s="53">
        <f t="shared" si="6"/>
        <v>2345.04</v>
      </c>
      <c r="Y45" s="53">
        <f t="shared" si="6"/>
        <v>2358.6999999999998</v>
      </c>
    </row>
    <row r="46" spans="1:25" x14ac:dyDescent="0.25">
      <c r="A46" s="52">
        <v>6</v>
      </c>
      <c r="B46" s="53">
        <f t="shared" si="6"/>
        <v>2390.39</v>
      </c>
      <c r="C46" s="53">
        <f t="shared" si="6"/>
        <v>2395.62</v>
      </c>
      <c r="D46" s="53">
        <f t="shared" si="6"/>
        <v>2261.94</v>
      </c>
      <c r="E46" s="53">
        <f t="shared" si="6"/>
        <v>2262.17</v>
      </c>
      <c r="F46" s="53">
        <f t="shared" si="6"/>
        <v>2270.0100000000002</v>
      </c>
      <c r="G46" s="53">
        <f t="shared" si="6"/>
        <v>2238.48</v>
      </c>
      <c r="H46" s="53">
        <f t="shared" si="6"/>
        <v>2246.94</v>
      </c>
      <c r="I46" s="53">
        <f t="shared" si="6"/>
        <v>2543.9899999999998</v>
      </c>
      <c r="J46" s="53">
        <f t="shared" si="6"/>
        <v>2523.41</v>
      </c>
      <c r="K46" s="53">
        <f t="shared" si="6"/>
        <v>2510.58</v>
      </c>
      <c r="L46" s="53">
        <f t="shared" si="6"/>
        <v>2508.15</v>
      </c>
      <c r="M46" s="53">
        <f t="shared" si="6"/>
        <v>2500.0100000000002</v>
      </c>
      <c r="N46" s="53">
        <f t="shared" si="6"/>
        <v>2497.08</v>
      </c>
      <c r="O46" s="53">
        <f t="shared" si="6"/>
        <v>3166.9</v>
      </c>
      <c r="P46" s="53">
        <f t="shared" si="6"/>
        <v>3176.78</v>
      </c>
      <c r="Q46" s="53">
        <f t="shared" si="6"/>
        <v>3181.51</v>
      </c>
      <c r="R46" s="53">
        <f t="shared" si="6"/>
        <v>3180.12</v>
      </c>
      <c r="S46" s="53">
        <f t="shared" si="6"/>
        <v>2997.2</v>
      </c>
      <c r="T46" s="53">
        <f t="shared" si="6"/>
        <v>2997.92</v>
      </c>
      <c r="U46" s="53">
        <f t="shared" si="6"/>
        <v>3139.14</v>
      </c>
      <c r="V46" s="53">
        <f t="shared" si="6"/>
        <v>3967.1</v>
      </c>
      <c r="W46" s="53">
        <f t="shared" si="6"/>
        <v>3890.62</v>
      </c>
      <c r="X46" s="53">
        <f t="shared" si="6"/>
        <v>3894.71</v>
      </c>
      <c r="Y46" s="53">
        <f t="shared" si="6"/>
        <v>3936.91</v>
      </c>
    </row>
    <row r="47" spans="1:25" x14ac:dyDescent="0.25">
      <c r="A47" s="52">
        <v>7</v>
      </c>
      <c r="B47" s="53">
        <f t="shared" si="6"/>
        <v>4134.8</v>
      </c>
      <c r="C47" s="53">
        <f t="shared" si="6"/>
        <v>2975.61</v>
      </c>
      <c r="D47" s="53">
        <f t="shared" si="6"/>
        <v>2529.81</v>
      </c>
      <c r="E47" s="53">
        <f t="shared" si="6"/>
        <v>2520.11</v>
      </c>
      <c r="F47" s="53">
        <f t="shared" si="6"/>
        <v>2521.1799999999998</v>
      </c>
      <c r="G47" s="53">
        <f t="shared" si="6"/>
        <v>2528.11</v>
      </c>
      <c r="H47" s="53">
        <f t="shared" si="6"/>
        <v>2527.88</v>
      </c>
      <c r="I47" s="53">
        <f t="shared" si="6"/>
        <v>2062.08</v>
      </c>
      <c r="J47" s="53">
        <f t="shared" si="6"/>
        <v>2111.27</v>
      </c>
      <c r="K47" s="53">
        <f t="shared" si="6"/>
        <v>2098.46</v>
      </c>
      <c r="L47" s="53">
        <f t="shared" si="6"/>
        <v>2034.7</v>
      </c>
      <c r="M47" s="53">
        <f t="shared" si="6"/>
        <v>1989.25</v>
      </c>
      <c r="N47" s="53">
        <f t="shared" si="6"/>
        <v>1982.37</v>
      </c>
      <c r="O47" s="53">
        <f t="shared" si="6"/>
        <v>2039.62</v>
      </c>
      <c r="P47" s="53">
        <f t="shared" si="6"/>
        <v>2059.13</v>
      </c>
      <c r="Q47" s="53">
        <f t="shared" si="6"/>
        <v>1977.32</v>
      </c>
      <c r="R47" s="53">
        <f t="shared" si="6"/>
        <v>2119.0500000000002</v>
      </c>
      <c r="S47" s="53">
        <f t="shared" si="6"/>
        <v>1978.77</v>
      </c>
      <c r="T47" s="53">
        <f t="shared" si="6"/>
        <v>2149.2800000000002</v>
      </c>
      <c r="U47" s="53">
        <f t="shared" si="6"/>
        <v>2189.1999999999998</v>
      </c>
      <c r="V47" s="53">
        <f t="shared" si="6"/>
        <v>2178.5300000000002</v>
      </c>
      <c r="W47" s="53">
        <f t="shared" si="6"/>
        <v>2171.39</v>
      </c>
      <c r="X47" s="53">
        <f t="shared" si="6"/>
        <v>2173.21</v>
      </c>
      <c r="Y47" s="53">
        <f t="shared" si="6"/>
        <v>2078.29</v>
      </c>
    </row>
    <row r="48" spans="1:25" x14ac:dyDescent="0.25">
      <c r="A48" s="52">
        <v>8</v>
      </c>
      <c r="B48" s="53">
        <f t="shared" si="6"/>
        <v>2127.2399999999998</v>
      </c>
      <c r="C48" s="53">
        <f t="shared" si="6"/>
        <v>2157.1799999999998</v>
      </c>
      <c r="D48" s="53">
        <f t="shared" si="6"/>
        <v>2087.89</v>
      </c>
      <c r="E48" s="53">
        <f t="shared" si="6"/>
        <v>2111.17</v>
      </c>
      <c r="F48" s="53">
        <f t="shared" si="6"/>
        <v>2133.42</v>
      </c>
      <c r="G48" s="53">
        <f t="shared" si="6"/>
        <v>2125.59</v>
      </c>
      <c r="H48" s="53">
        <f t="shared" si="6"/>
        <v>2130.4299999999998</v>
      </c>
      <c r="I48" s="53">
        <f t="shared" si="6"/>
        <v>2134.94</v>
      </c>
      <c r="J48" s="53">
        <f t="shared" si="6"/>
        <v>2098.4499999999998</v>
      </c>
      <c r="K48" s="53">
        <f t="shared" si="6"/>
        <v>2153.41</v>
      </c>
      <c r="L48" s="53">
        <f t="shared" si="6"/>
        <v>2087.19</v>
      </c>
      <c r="M48" s="53">
        <f t="shared" si="6"/>
        <v>2039.69</v>
      </c>
      <c r="N48" s="53">
        <f t="shared" si="6"/>
        <v>2032.57</v>
      </c>
      <c r="O48" s="53">
        <f t="shared" si="6"/>
        <v>2031.44</v>
      </c>
      <c r="P48" s="53">
        <f t="shared" si="6"/>
        <v>2090.2600000000002</v>
      </c>
      <c r="Q48" s="53">
        <f t="shared" si="6"/>
        <v>2116.73</v>
      </c>
      <c r="R48" s="53">
        <f t="shared" si="6"/>
        <v>2073.64</v>
      </c>
      <c r="S48" s="53">
        <f t="shared" si="6"/>
        <v>2069.88</v>
      </c>
      <c r="T48" s="53">
        <f t="shared" si="6"/>
        <v>2071.29</v>
      </c>
      <c r="U48" s="53">
        <f t="shared" si="6"/>
        <v>2190.16</v>
      </c>
      <c r="V48" s="53">
        <f t="shared" si="6"/>
        <v>2185.44</v>
      </c>
      <c r="W48" s="53">
        <f t="shared" si="6"/>
        <v>2174</v>
      </c>
      <c r="X48" s="53">
        <f t="shared" si="6"/>
        <v>2183.86</v>
      </c>
      <c r="Y48" s="53">
        <f t="shared" si="6"/>
        <v>2146.73</v>
      </c>
    </row>
    <row r="49" spans="1:25" x14ac:dyDescent="0.25">
      <c r="A49" s="52">
        <v>9</v>
      </c>
      <c r="B49" s="53">
        <f t="shared" si="6"/>
        <v>2036.43</v>
      </c>
      <c r="C49" s="53">
        <f t="shared" si="6"/>
        <v>2112.12</v>
      </c>
      <c r="D49" s="53">
        <f t="shared" si="6"/>
        <v>2102.34</v>
      </c>
      <c r="E49" s="53">
        <f t="shared" si="6"/>
        <v>2141.09</v>
      </c>
      <c r="F49" s="53">
        <f t="shared" si="6"/>
        <v>2132.91</v>
      </c>
      <c r="G49" s="53">
        <f t="shared" si="6"/>
        <v>2127.42</v>
      </c>
      <c r="H49" s="53">
        <f t="shared" si="6"/>
        <v>2120.86</v>
      </c>
      <c r="I49" s="53">
        <f t="shared" si="6"/>
        <v>2183.91</v>
      </c>
      <c r="J49" s="53">
        <f t="shared" si="6"/>
        <v>2206.5700000000002</v>
      </c>
      <c r="K49" s="53">
        <f t="shared" si="6"/>
        <v>2098.17</v>
      </c>
      <c r="L49" s="53">
        <f t="shared" si="6"/>
        <v>2072.0100000000002</v>
      </c>
      <c r="M49" s="53">
        <f t="shared" si="6"/>
        <v>2035.99</v>
      </c>
      <c r="N49" s="53">
        <f t="shared" si="6"/>
        <v>2035.73</v>
      </c>
      <c r="O49" s="53">
        <f t="shared" si="6"/>
        <v>2144.8200000000002</v>
      </c>
      <c r="P49" s="53">
        <f t="shared" si="6"/>
        <v>2079.14</v>
      </c>
      <c r="Q49" s="53">
        <f t="shared" si="6"/>
        <v>2232.7399999999998</v>
      </c>
      <c r="R49" s="53">
        <f t="shared" si="6"/>
        <v>2238.79</v>
      </c>
      <c r="S49" s="53">
        <f t="shared" si="6"/>
        <v>2253.25</v>
      </c>
      <c r="T49" s="53">
        <f t="shared" si="6"/>
        <v>2252.41</v>
      </c>
      <c r="U49" s="53">
        <f t="shared" si="6"/>
        <v>2250.4</v>
      </c>
      <c r="V49" s="53">
        <f t="shared" si="6"/>
        <v>2251.88</v>
      </c>
      <c r="W49" s="53">
        <f t="shared" si="6"/>
        <v>2192.79</v>
      </c>
      <c r="X49" s="53">
        <f t="shared" si="6"/>
        <v>2175.4899999999998</v>
      </c>
      <c r="Y49" s="53">
        <f t="shared" si="6"/>
        <v>2180.73</v>
      </c>
    </row>
    <row r="50" spans="1:25" x14ac:dyDescent="0.25">
      <c r="A50" s="52">
        <v>10</v>
      </c>
      <c r="B50" s="53">
        <f t="shared" si="6"/>
        <v>2228.84</v>
      </c>
      <c r="C50" s="53">
        <f t="shared" si="6"/>
        <v>2182.13</v>
      </c>
      <c r="D50" s="53">
        <f t="shared" si="6"/>
        <v>2222.4899999999998</v>
      </c>
      <c r="E50" s="53">
        <f t="shared" si="6"/>
        <v>2242.16</v>
      </c>
      <c r="F50" s="53">
        <f t="shared" si="6"/>
        <v>2187.71</v>
      </c>
      <c r="G50" s="53">
        <f t="shared" si="6"/>
        <v>2186.62</v>
      </c>
      <c r="H50" s="53">
        <f t="shared" si="6"/>
        <v>2190.6</v>
      </c>
      <c r="I50" s="53">
        <f t="shared" si="6"/>
        <v>2225.81</v>
      </c>
      <c r="J50" s="53">
        <f t="shared" si="6"/>
        <v>2172.2800000000002</v>
      </c>
      <c r="K50" s="53">
        <f t="shared" si="6"/>
        <v>2066.81</v>
      </c>
      <c r="L50" s="53">
        <f t="shared" si="6"/>
        <v>2029.43</v>
      </c>
      <c r="M50" s="53">
        <f t="shared" si="6"/>
        <v>2018.2</v>
      </c>
      <c r="N50" s="53">
        <f t="shared" si="6"/>
        <v>2071.23</v>
      </c>
      <c r="O50" s="53">
        <f t="shared" si="6"/>
        <v>2134.81</v>
      </c>
      <c r="P50" s="53">
        <f t="shared" si="6"/>
        <v>2090.27</v>
      </c>
      <c r="Q50" s="53">
        <f t="shared" si="6"/>
        <v>2256.23</v>
      </c>
      <c r="R50" s="53">
        <f t="shared" si="6"/>
        <v>2262.36</v>
      </c>
      <c r="S50" s="53">
        <f t="shared" si="6"/>
        <v>2101.0500000000002</v>
      </c>
      <c r="T50" s="53">
        <f t="shared" si="6"/>
        <v>2088.7199999999998</v>
      </c>
      <c r="U50" s="53">
        <f t="shared" si="6"/>
        <v>2089.73</v>
      </c>
      <c r="V50" s="53">
        <f t="shared" si="6"/>
        <v>2258.37</v>
      </c>
      <c r="W50" s="53">
        <f t="shared" si="6"/>
        <v>2234.98</v>
      </c>
      <c r="X50" s="53">
        <f t="shared" si="6"/>
        <v>2214.8000000000002</v>
      </c>
      <c r="Y50" s="53">
        <f t="shared" si="6"/>
        <v>2215.85</v>
      </c>
    </row>
    <row r="51" spans="1:25" x14ac:dyDescent="0.25">
      <c r="A51" s="52">
        <v>11</v>
      </c>
      <c r="B51" s="53">
        <f t="shared" si="6"/>
        <v>2196.42</v>
      </c>
      <c r="C51" s="53">
        <f t="shared" si="6"/>
        <v>2171.33</v>
      </c>
      <c r="D51" s="53">
        <f t="shared" si="6"/>
        <v>2140.0100000000002</v>
      </c>
      <c r="E51" s="53">
        <f t="shared" si="6"/>
        <v>2164.98</v>
      </c>
      <c r="F51" s="53">
        <f t="shared" si="6"/>
        <v>2168.46</v>
      </c>
      <c r="G51" s="53">
        <f t="shared" si="6"/>
        <v>2162.5100000000002</v>
      </c>
      <c r="H51" s="53">
        <f t="shared" si="6"/>
        <v>2166.52</v>
      </c>
      <c r="I51" s="53">
        <f t="shared" si="6"/>
        <v>2247.96</v>
      </c>
      <c r="J51" s="53">
        <f t="shared" si="6"/>
        <v>2160.56</v>
      </c>
      <c r="K51" s="53">
        <f t="shared" si="6"/>
        <v>2084.87</v>
      </c>
      <c r="L51" s="53">
        <f t="shared" si="6"/>
        <v>2071.48</v>
      </c>
      <c r="M51" s="53">
        <f t="shared" si="6"/>
        <v>2078.83</v>
      </c>
      <c r="N51" s="53">
        <f t="shared" si="6"/>
        <v>2075.09</v>
      </c>
      <c r="O51" s="53">
        <f t="shared" si="6"/>
        <v>2140.31</v>
      </c>
      <c r="P51" s="53">
        <f t="shared" si="6"/>
        <v>2331.6799999999998</v>
      </c>
      <c r="Q51" s="53">
        <f t="shared" ref="Q51:Y51" si="7">ROUND(Q267+$L$363+Q378+$L$364,2)</f>
        <v>2330.42</v>
      </c>
      <c r="R51" s="53">
        <f t="shared" si="7"/>
        <v>2334.15</v>
      </c>
      <c r="S51" s="53">
        <f t="shared" si="7"/>
        <v>2331.4899999999998</v>
      </c>
      <c r="T51" s="53">
        <f t="shared" si="7"/>
        <v>2292.58</v>
      </c>
      <c r="U51" s="53">
        <f t="shared" si="7"/>
        <v>2290.39</v>
      </c>
      <c r="V51" s="53">
        <f t="shared" si="7"/>
        <v>2403.65</v>
      </c>
      <c r="W51" s="53">
        <f t="shared" si="7"/>
        <v>2369.73</v>
      </c>
      <c r="X51" s="53">
        <f t="shared" si="7"/>
        <v>2384.1799999999998</v>
      </c>
      <c r="Y51" s="53">
        <f t="shared" si="7"/>
        <v>2397.9499999999998</v>
      </c>
    </row>
    <row r="52" spans="1:25" x14ac:dyDescent="0.25">
      <c r="A52" s="52">
        <v>12</v>
      </c>
      <c r="B52" s="53">
        <f t="shared" ref="B52:Y62" si="8">ROUND(B268+$L$363+B379+$L$364,2)</f>
        <v>2246.71</v>
      </c>
      <c r="C52" s="53">
        <f t="shared" si="8"/>
        <v>2260.48</v>
      </c>
      <c r="D52" s="53">
        <f t="shared" si="8"/>
        <v>2301.0700000000002</v>
      </c>
      <c r="E52" s="53">
        <f t="shared" si="8"/>
        <v>2315.85</v>
      </c>
      <c r="F52" s="53">
        <f t="shared" si="8"/>
        <v>2322.5300000000002</v>
      </c>
      <c r="G52" s="53">
        <f t="shared" si="8"/>
        <v>2308.94</v>
      </c>
      <c r="H52" s="53">
        <f t="shared" si="8"/>
        <v>2322.19</v>
      </c>
      <c r="I52" s="53">
        <f t="shared" si="8"/>
        <v>2296</v>
      </c>
      <c r="J52" s="53">
        <f t="shared" si="8"/>
        <v>2229.2399999999998</v>
      </c>
      <c r="K52" s="53">
        <f t="shared" si="8"/>
        <v>2181.87</v>
      </c>
      <c r="L52" s="53">
        <f t="shared" si="8"/>
        <v>2128.4299999999998</v>
      </c>
      <c r="M52" s="53">
        <f t="shared" si="8"/>
        <v>2086.9299999999998</v>
      </c>
      <c r="N52" s="53">
        <f t="shared" si="8"/>
        <v>2087.14</v>
      </c>
      <c r="O52" s="53">
        <f t="shared" si="8"/>
        <v>2101.66</v>
      </c>
      <c r="P52" s="53">
        <f t="shared" si="8"/>
        <v>2276.48</v>
      </c>
      <c r="Q52" s="53">
        <f t="shared" si="8"/>
        <v>2244.61</v>
      </c>
      <c r="R52" s="53">
        <f t="shared" si="8"/>
        <v>2260.4299999999998</v>
      </c>
      <c r="S52" s="53">
        <f t="shared" si="8"/>
        <v>2272.15</v>
      </c>
      <c r="T52" s="53">
        <f t="shared" si="8"/>
        <v>2270.75</v>
      </c>
      <c r="U52" s="53">
        <f t="shared" si="8"/>
        <v>2268.1999999999998</v>
      </c>
      <c r="V52" s="53">
        <f t="shared" si="8"/>
        <v>2367.02</v>
      </c>
      <c r="W52" s="53">
        <f t="shared" si="8"/>
        <v>2318.67</v>
      </c>
      <c r="X52" s="53">
        <f t="shared" si="8"/>
        <v>2322.6999999999998</v>
      </c>
      <c r="Y52" s="53">
        <f t="shared" si="8"/>
        <v>2320.63</v>
      </c>
    </row>
    <row r="53" spans="1:25" x14ac:dyDescent="0.25">
      <c r="A53" s="52">
        <v>13</v>
      </c>
      <c r="B53" s="53">
        <f t="shared" si="8"/>
        <v>2345.75</v>
      </c>
      <c r="C53" s="53">
        <f t="shared" si="8"/>
        <v>2351.1</v>
      </c>
      <c r="D53" s="53">
        <f t="shared" si="8"/>
        <v>2368.1799999999998</v>
      </c>
      <c r="E53" s="53">
        <f t="shared" si="8"/>
        <v>2357.38</v>
      </c>
      <c r="F53" s="53">
        <f t="shared" si="8"/>
        <v>2336.91</v>
      </c>
      <c r="G53" s="53">
        <f t="shared" si="8"/>
        <v>2315.73</v>
      </c>
      <c r="H53" s="53">
        <f t="shared" si="8"/>
        <v>2308.09</v>
      </c>
      <c r="I53" s="53">
        <f t="shared" si="8"/>
        <v>2283.23</v>
      </c>
      <c r="J53" s="53">
        <f t="shared" si="8"/>
        <v>2213.56</v>
      </c>
      <c r="K53" s="53">
        <f t="shared" si="8"/>
        <v>2151.48</v>
      </c>
      <c r="L53" s="53">
        <f t="shared" si="8"/>
        <v>2105.52</v>
      </c>
      <c r="M53" s="53">
        <f t="shared" si="8"/>
        <v>2081.58</v>
      </c>
      <c r="N53" s="53">
        <f t="shared" si="8"/>
        <v>2095.66</v>
      </c>
      <c r="O53" s="53">
        <f t="shared" si="8"/>
        <v>2126.65</v>
      </c>
      <c r="P53" s="53">
        <f t="shared" si="8"/>
        <v>2249.54</v>
      </c>
      <c r="Q53" s="53">
        <f t="shared" si="8"/>
        <v>2262.56</v>
      </c>
      <c r="R53" s="53">
        <f t="shared" si="8"/>
        <v>2249.17</v>
      </c>
      <c r="S53" s="53">
        <f t="shared" si="8"/>
        <v>2096.21</v>
      </c>
      <c r="T53" s="53">
        <f t="shared" si="8"/>
        <v>2083.42</v>
      </c>
      <c r="U53" s="53">
        <f t="shared" si="8"/>
        <v>2270.1999999999998</v>
      </c>
      <c r="V53" s="53">
        <f t="shared" si="8"/>
        <v>2181.5700000000002</v>
      </c>
      <c r="W53" s="53">
        <f t="shared" si="8"/>
        <v>2253.11</v>
      </c>
      <c r="X53" s="53">
        <f t="shared" si="8"/>
        <v>2234.83</v>
      </c>
      <c r="Y53" s="53">
        <f t="shared" si="8"/>
        <v>2251.84</v>
      </c>
    </row>
    <row r="54" spans="1:25" x14ac:dyDescent="0.25">
      <c r="A54" s="52">
        <v>14</v>
      </c>
      <c r="B54" s="53">
        <f t="shared" si="8"/>
        <v>2288.44</v>
      </c>
      <c r="C54" s="53">
        <f t="shared" si="8"/>
        <v>2345.54</v>
      </c>
      <c r="D54" s="53">
        <f t="shared" si="8"/>
        <v>2345</v>
      </c>
      <c r="E54" s="53">
        <f t="shared" si="8"/>
        <v>2255.39</v>
      </c>
      <c r="F54" s="53">
        <f t="shared" si="8"/>
        <v>2237.59</v>
      </c>
      <c r="G54" s="53">
        <f t="shared" si="8"/>
        <v>2224.19</v>
      </c>
      <c r="H54" s="53">
        <f t="shared" si="8"/>
        <v>2207.87</v>
      </c>
      <c r="I54" s="53">
        <f t="shared" si="8"/>
        <v>2314.91</v>
      </c>
      <c r="J54" s="53">
        <f t="shared" si="8"/>
        <v>2264.91</v>
      </c>
      <c r="K54" s="53">
        <f t="shared" si="8"/>
        <v>2214.11</v>
      </c>
      <c r="L54" s="53">
        <f t="shared" si="8"/>
        <v>2158.06</v>
      </c>
      <c r="M54" s="53">
        <f t="shared" si="8"/>
        <v>2420.58</v>
      </c>
      <c r="N54" s="53">
        <f t="shared" si="8"/>
        <v>2411.65</v>
      </c>
      <c r="O54" s="53">
        <f t="shared" si="8"/>
        <v>2412.83</v>
      </c>
      <c r="P54" s="53">
        <f t="shared" si="8"/>
        <v>2430.88</v>
      </c>
      <c r="Q54" s="53">
        <f t="shared" si="8"/>
        <v>2433</v>
      </c>
      <c r="R54" s="53">
        <f t="shared" si="8"/>
        <v>2432.64</v>
      </c>
      <c r="S54" s="53">
        <f t="shared" si="8"/>
        <v>2426.04</v>
      </c>
      <c r="T54" s="53">
        <f t="shared" si="8"/>
        <v>2433</v>
      </c>
      <c r="U54" s="53">
        <f t="shared" si="8"/>
        <v>2421.52</v>
      </c>
      <c r="V54" s="53">
        <f t="shared" si="8"/>
        <v>2380.58</v>
      </c>
      <c r="W54" s="53">
        <f t="shared" si="8"/>
        <v>2393.63</v>
      </c>
      <c r="X54" s="53">
        <f t="shared" si="8"/>
        <v>2421.2600000000002</v>
      </c>
      <c r="Y54" s="53">
        <f t="shared" si="8"/>
        <v>2438.65</v>
      </c>
    </row>
    <row r="55" spans="1:25" x14ac:dyDescent="0.25">
      <c r="A55" s="52">
        <v>15</v>
      </c>
      <c r="B55" s="53">
        <f t="shared" si="8"/>
        <v>2430.31</v>
      </c>
      <c r="C55" s="53">
        <f t="shared" si="8"/>
        <v>2401.73</v>
      </c>
      <c r="D55" s="53">
        <f t="shared" si="8"/>
        <v>2417.88</v>
      </c>
      <c r="E55" s="53">
        <f t="shared" si="8"/>
        <v>2357.08</v>
      </c>
      <c r="F55" s="53">
        <f t="shared" si="8"/>
        <v>2366.87</v>
      </c>
      <c r="G55" s="53">
        <f t="shared" si="8"/>
        <v>2340.42</v>
      </c>
      <c r="H55" s="53">
        <f t="shared" si="8"/>
        <v>2320.61</v>
      </c>
      <c r="I55" s="53">
        <f t="shared" si="8"/>
        <v>2579.59</v>
      </c>
      <c r="J55" s="53">
        <f t="shared" si="8"/>
        <v>2570.52</v>
      </c>
      <c r="K55" s="53">
        <f t="shared" si="8"/>
        <v>2559.7600000000002</v>
      </c>
      <c r="L55" s="53">
        <f t="shared" si="8"/>
        <v>2555.5</v>
      </c>
      <c r="M55" s="53">
        <f t="shared" si="8"/>
        <v>2544.11</v>
      </c>
      <c r="N55" s="53">
        <f t="shared" si="8"/>
        <v>2539.8200000000002</v>
      </c>
      <c r="O55" s="53">
        <f t="shared" si="8"/>
        <v>2539.42</v>
      </c>
      <c r="P55" s="53">
        <f t="shared" si="8"/>
        <v>2537.4899999999998</v>
      </c>
      <c r="Q55" s="53">
        <f t="shared" si="8"/>
        <v>2540.0500000000002</v>
      </c>
      <c r="R55" s="53">
        <f t="shared" si="8"/>
        <v>2551.23</v>
      </c>
      <c r="S55" s="53">
        <f t="shared" si="8"/>
        <v>2542.02</v>
      </c>
      <c r="T55" s="53">
        <f t="shared" si="8"/>
        <v>2536.89</v>
      </c>
      <c r="U55" s="53">
        <f t="shared" si="8"/>
        <v>2535.0700000000002</v>
      </c>
      <c r="V55" s="53">
        <f t="shared" si="8"/>
        <v>2529.83</v>
      </c>
      <c r="W55" s="53">
        <f t="shared" si="8"/>
        <v>2518.36</v>
      </c>
      <c r="X55" s="53">
        <f t="shared" si="8"/>
        <v>2669.7</v>
      </c>
      <c r="Y55" s="53">
        <f t="shared" si="8"/>
        <v>2708.59</v>
      </c>
    </row>
    <row r="56" spans="1:25" x14ac:dyDescent="0.25">
      <c r="A56" s="52">
        <v>16</v>
      </c>
      <c r="B56" s="53">
        <f t="shared" si="8"/>
        <v>2541.25</v>
      </c>
      <c r="C56" s="53">
        <f t="shared" si="8"/>
        <v>2574.67</v>
      </c>
      <c r="D56" s="53">
        <f t="shared" si="8"/>
        <v>2697.04</v>
      </c>
      <c r="E56" s="53">
        <f t="shared" si="8"/>
        <v>2698.94</v>
      </c>
      <c r="F56" s="53">
        <f t="shared" si="8"/>
        <v>2638.03</v>
      </c>
      <c r="G56" s="53">
        <f t="shared" si="8"/>
        <v>2694.56</v>
      </c>
      <c r="H56" s="53">
        <f t="shared" si="8"/>
        <v>2607.11</v>
      </c>
      <c r="I56" s="53">
        <f t="shared" si="8"/>
        <v>2227.36</v>
      </c>
      <c r="J56" s="53">
        <f t="shared" si="8"/>
        <v>2160.5100000000002</v>
      </c>
      <c r="K56" s="53">
        <f t="shared" si="8"/>
        <v>2430.6799999999998</v>
      </c>
      <c r="L56" s="53">
        <f t="shared" si="8"/>
        <v>2424.5500000000002</v>
      </c>
      <c r="M56" s="53">
        <f t="shared" si="8"/>
        <v>2424.88</v>
      </c>
      <c r="N56" s="53">
        <f t="shared" si="8"/>
        <v>2437.36</v>
      </c>
      <c r="O56" s="53">
        <f t="shared" si="8"/>
        <v>2433.75</v>
      </c>
      <c r="P56" s="53">
        <f t="shared" si="8"/>
        <v>2435.81</v>
      </c>
      <c r="Q56" s="53">
        <f t="shared" si="8"/>
        <v>2436.14</v>
      </c>
      <c r="R56" s="53">
        <f t="shared" si="8"/>
        <v>2445.16</v>
      </c>
      <c r="S56" s="53">
        <f t="shared" si="8"/>
        <v>2442.21</v>
      </c>
      <c r="T56" s="53">
        <f t="shared" si="8"/>
        <v>2444.69</v>
      </c>
      <c r="U56" s="53">
        <f t="shared" si="8"/>
        <v>2428.0700000000002</v>
      </c>
      <c r="V56" s="53">
        <f t="shared" si="8"/>
        <v>2440.11</v>
      </c>
      <c r="W56" s="53">
        <f t="shared" si="8"/>
        <v>2433.89</v>
      </c>
      <c r="X56" s="53">
        <f t="shared" si="8"/>
        <v>2443.15</v>
      </c>
      <c r="Y56" s="53">
        <f t="shared" si="8"/>
        <v>2445.9499999999998</v>
      </c>
    </row>
    <row r="57" spans="1:25" x14ac:dyDescent="0.25">
      <c r="A57" s="52">
        <v>17</v>
      </c>
      <c r="B57" s="53">
        <f t="shared" si="8"/>
        <v>2367.31</v>
      </c>
      <c r="C57" s="53">
        <f t="shared" si="8"/>
        <v>2433.1</v>
      </c>
      <c r="D57" s="53">
        <f t="shared" si="8"/>
        <v>2438.9499999999998</v>
      </c>
      <c r="E57" s="53">
        <f t="shared" si="8"/>
        <v>2383.19</v>
      </c>
      <c r="F57" s="53">
        <f t="shared" si="8"/>
        <v>2393.7600000000002</v>
      </c>
      <c r="G57" s="53">
        <f t="shared" si="8"/>
        <v>2354.14</v>
      </c>
      <c r="H57" s="53">
        <f t="shared" si="8"/>
        <v>2328.7600000000002</v>
      </c>
      <c r="I57" s="53">
        <f t="shared" si="8"/>
        <v>2255.3200000000002</v>
      </c>
      <c r="J57" s="53">
        <f t="shared" si="8"/>
        <v>2234.52</v>
      </c>
      <c r="K57" s="53">
        <f t="shared" si="8"/>
        <v>2218.16</v>
      </c>
      <c r="L57" s="53">
        <f t="shared" si="8"/>
        <v>2182.56</v>
      </c>
      <c r="M57" s="53">
        <f t="shared" si="8"/>
        <v>2164.75</v>
      </c>
      <c r="N57" s="53">
        <f t="shared" si="8"/>
        <v>2250.75</v>
      </c>
      <c r="O57" s="53">
        <f t="shared" si="8"/>
        <v>2186.58</v>
      </c>
      <c r="P57" s="53">
        <f t="shared" si="8"/>
        <v>2227.71</v>
      </c>
      <c r="Q57" s="53">
        <f t="shared" si="8"/>
        <v>2245.1799999999998</v>
      </c>
      <c r="R57" s="53">
        <f t="shared" si="8"/>
        <v>2246.46</v>
      </c>
      <c r="S57" s="53">
        <f t="shared" si="8"/>
        <v>2211.85</v>
      </c>
      <c r="T57" s="53">
        <f t="shared" si="8"/>
        <v>2185.04</v>
      </c>
      <c r="U57" s="53">
        <f t="shared" si="8"/>
        <v>2151.0100000000002</v>
      </c>
      <c r="V57" s="53">
        <f t="shared" si="8"/>
        <v>2264.67</v>
      </c>
      <c r="W57" s="53">
        <f t="shared" si="8"/>
        <v>2208.58</v>
      </c>
      <c r="X57" s="53">
        <f t="shared" si="8"/>
        <v>2194.9699999999998</v>
      </c>
      <c r="Y57" s="53">
        <f t="shared" si="8"/>
        <v>2219.2399999999998</v>
      </c>
    </row>
    <row r="58" spans="1:25" x14ac:dyDescent="0.25">
      <c r="A58" s="52">
        <v>18</v>
      </c>
      <c r="B58" s="53">
        <f t="shared" si="8"/>
        <v>2264.36</v>
      </c>
      <c r="C58" s="53">
        <f t="shared" si="8"/>
        <v>2251.79</v>
      </c>
      <c r="D58" s="53">
        <f t="shared" si="8"/>
        <v>2255.12</v>
      </c>
      <c r="E58" s="53">
        <f t="shared" si="8"/>
        <v>2256.58</v>
      </c>
      <c r="F58" s="53">
        <f t="shared" si="8"/>
        <v>2220.5700000000002</v>
      </c>
      <c r="G58" s="53">
        <f t="shared" si="8"/>
        <v>2190.16</v>
      </c>
      <c r="H58" s="53">
        <f t="shared" si="8"/>
        <v>2224.0700000000002</v>
      </c>
      <c r="I58" s="53">
        <f t="shared" si="8"/>
        <v>2246.9</v>
      </c>
      <c r="J58" s="53">
        <f t="shared" si="8"/>
        <v>2252.9299999999998</v>
      </c>
      <c r="K58" s="53">
        <f t="shared" si="8"/>
        <v>2210.0300000000002</v>
      </c>
      <c r="L58" s="53">
        <f t="shared" si="8"/>
        <v>2153.13</v>
      </c>
      <c r="M58" s="53">
        <f t="shared" si="8"/>
        <v>2138.85</v>
      </c>
      <c r="N58" s="53">
        <f t="shared" si="8"/>
        <v>2147.8000000000002</v>
      </c>
      <c r="O58" s="53">
        <f t="shared" si="8"/>
        <v>2207.5</v>
      </c>
      <c r="P58" s="53">
        <f t="shared" si="8"/>
        <v>2198.5300000000002</v>
      </c>
      <c r="Q58" s="53">
        <f t="shared" si="8"/>
        <v>2245.0500000000002</v>
      </c>
      <c r="R58" s="53">
        <f t="shared" si="8"/>
        <v>2256.11</v>
      </c>
      <c r="S58" s="53">
        <f t="shared" si="8"/>
        <v>2255.8200000000002</v>
      </c>
      <c r="T58" s="53">
        <f t="shared" si="8"/>
        <v>2254.37</v>
      </c>
      <c r="U58" s="53">
        <f t="shared" si="8"/>
        <v>2258.12</v>
      </c>
      <c r="V58" s="53">
        <f t="shared" si="8"/>
        <v>2229.34</v>
      </c>
      <c r="W58" s="53">
        <f t="shared" si="8"/>
        <v>2197.5500000000002</v>
      </c>
      <c r="X58" s="53">
        <f t="shared" si="8"/>
        <v>2211.88</v>
      </c>
      <c r="Y58" s="53">
        <f t="shared" si="8"/>
        <v>2251.56</v>
      </c>
    </row>
    <row r="59" spans="1:25" x14ac:dyDescent="0.25">
      <c r="A59" s="52">
        <v>19</v>
      </c>
      <c r="B59" s="53">
        <f t="shared" si="8"/>
        <v>2254.85</v>
      </c>
      <c r="C59" s="53">
        <f t="shared" si="8"/>
        <v>2219.86</v>
      </c>
      <c r="D59" s="53">
        <f t="shared" si="8"/>
        <v>2245.1999999999998</v>
      </c>
      <c r="E59" s="53">
        <f t="shared" si="8"/>
        <v>2244.44</v>
      </c>
      <c r="F59" s="53">
        <f t="shared" si="8"/>
        <v>2241.63</v>
      </c>
      <c r="G59" s="53">
        <f t="shared" si="8"/>
        <v>2205.94</v>
      </c>
      <c r="H59" s="53">
        <f t="shared" si="8"/>
        <v>2198.8000000000002</v>
      </c>
      <c r="I59" s="53">
        <f t="shared" si="8"/>
        <v>2113.84</v>
      </c>
      <c r="J59" s="53">
        <f t="shared" si="8"/>
        <v>2058.13</v>
      </c>
      <c r="K59" s="53">
        <f t="shared" si="8"/>
        <v>2215.0500000000002</v>
      </c>
      <c r="L59" s="53">
        <f t="shared" si="8"/>
        <v>2170.85</v>
      </c>
      <c r="M59" s="53">
        <f t="shared" si="8"/>
        <v>2134.7399999999998</v>
      </c>
      <c r="N59" s="53">
        <f t="shared" si="8"/>
        <v>2126.7399999999998</v>
      </c>
      <c r="O59" s="53">
        <f t="shared" si="8"/>
        <v>2146.84</v>
      </c>
      <c r="P59" s="53">
        <f t="shared" si="8"/>
        <v>2148.89</v>
      </c>
      <c r="Q59" s="53">
        <f t="shared" si="8"/>
        <v>2173.23</v>
      </c>
      <c r="R59" s="53">
        <f t="shared" si="8"/>
        <v>2154.79</v>
      </c>
      <c r="S59" s="53">
        <f t="shared" si="8"/>
        <v>2153.98</v>
      </c>
      <c r="T59" s="53">
        <f t="shared" si="8"/>
        <v>2147.58</v>
      </c>
      <c r="U59" s="53">
        <f t="shared" si="8"/>
        <v>2083.7600000000002</v>
      </c>
      <c r="V59" s="53">
        <f t="shared" si="8"/>
        <v>2240.69</v>
      </c>
      <c r="W59" s="53">
        <f t="shared" si="8"/>
        <v>2249.42</v>
      </c>
      <c r="X59" s="53">
        <f t="shared" si="8"/>
        <v>2206.63</v>
      </c>
      <c r="Y59" s="53">
        <f t="shared" si="8"/>
        <v>2228.94</v>
      </c>
    </row>
    <row r="60" spans="1:25" x14ac:dyDescent="0.25">
      <c r="A60" s="52">
        <v>20</v>
      </c>
      <c r="B60" s="53">
        <f t="shared" si="8"/>
        <v>2269.35</v>
      </c>
      <c r="C60" s="53">
        <f t="shared" si="8"/>
        <v>2165.5500000000002</v>
      </c>
      <c r="D60" s="53">
        <f t="shared" si="8"/>
        <v>2179.0500000000002</v>
      </c>
      <c r="E60" s="53">
        <f t="shared" si="8"/>
        <v>2169.1</v>
      </c>
      <c r="F60" s="53">
        <f t="shared" si="8"/>
        <v>2158.87</v>
      </c>
      <c r="G60" s="53">
        <f t="shared" si="8"/>
        <v>2146.15</v>
      </c>
      <c r="H60" s="53">
        <f t="shared" si="8"/>
        <v>2135.81</v>
      </c>
      <c r="I60" s="53">
        <f t="shared" si="8"/>
        <v>2166.2600000000002</v>
      </c>
      <c r="J60" s="53">
        <f t="shared" si="8"/>
        <v>2234.04</v>
      </c>
      <c r="K60" s="53">
        <f t="shared" si="8"/>
        <v>2309.2199999999998</v>
      </c>
      <c r="L60" s="53">
        <f t="shared" si="8"/>
        <v>2301.8200000000002</v>
      </c>
      <c r="M60" s="53">
        <f t="shared" si="8"/>
        <v>2275.4899999999998</v>
      </c>
      <c r="N60" s="53">
        <f t="shared" si="8"/>
        <v>2270.9299999999998</v>
      </c>
      <c r="O60" s="53">
        <f t="shared" si="8"/>
        <v>2298.12</v>
      </c>
      <c r="P60" s="53">
        <f t="shared" si="8"/>
        <v>2308.73</v>
      </c>
      <c r="Q60" s="53">
        <f t="shared" si="8"/>
        <v>2311.81</v>
      </c>
      <c r="R60" s="53">
        <f t="shared" si="8"/>
        <v>2307.1</v>
      </c>
      <c r="S60" s="53">
        <f t="shared" si="8"/>
        <v>2299.9299999999998</v>
      </c>
      <c r="T60" s="53">
        <f t="shared" si="8"/>
        <v>2292.16</v>
      </c>
      <c r="U60" s="53">
        <f t="shared" si="8"/>
        <v>2259.84</v>
      </c>
      <c r="V60" s="53">
        <f t="shared" si="8"/>
        <v>2283.33</v>
      </c>
      <c r="W60" s="53">
        <f t="shared" si="8"/>
        <v>2277.8000000000002</v>
      </c>
      <c r="X60" s="53">
        <f t="shared" si="8"/>
        <v>2277.86</v>
      </c>
      <c r="Y60" s="53">
        <f t="shared" si="8"/>
        <v>2312.85</v>
      </c>
    </row>
    <row r="61" spans="1:25" x14ac:dyDescent="0.25">
      <c r="A61" s="52">
        <v>21</v>
      </c>
      <c r="B61" s="53">
        <f t="shared" si="8"/>
        <v>2281.02</v>
      </c>
      <c r="C61" s="53">
        <f t="shared" si="8"/>
        <v>2237.86</v>
      </c>
      <c r="D61" s="53">
        <f t="shared" si="8"/>
        <v>2186.0300000000002</v>
      </c>
      <c r="E61" s="53">
        <f t="shared" si="8"/>
        <v>2166.12</v>
      </c>
      <c r="F61" s="53">
        <f t="shared" si="8"/>
        <v>2190.5500000000002</v>
      </c>
      <c r="G61" s="53">
        <f t="shared" si="8"/>
        <v>2191.2800000000002</v>
      </c>
      <c r="H61" s="53">
        <f t="shared" si="8"/>
        <v>2221.56</v>
      </c>
      <c r="I61" s="53">
        <f t="shared" si="8"/>
        <v>2584.58</v>
      </c>
      <c r="J61" s="53">
        <f t="shared" si="8"/>
        <v>2572.96</v>
      </c>
      <c r="K61" s="53">
        <f t="shared" si="8"/>
        <v>2570.96</v>
      </c>
      <c r="L61" s="53">
        <f t="shared" si="8"/>
        <v>2562.48</v>
      </c>
      <c r="M61" s="53">
        <f t="shared" si="8"/>
        <v>2555.39</v>
      </c>
      <c r="N61" s="53">
        <f t="shared" si="8"/>
        <v>2551.91</v>
      </c>
      <c r="O61" s="53">
        <f t="shared" si="8"/>
        <v>2547.35</v>
      </c>
      <c r="P61" s="53">
        <f t="shared" si="8"/>
        <v>2547.06</v>
      </c>
      <c r="Q61" s="53">
        <f t="shared" si="8"/>
        <v>2546.48</v>
      </c>
      <c r="R61" s="53">
        <f t="shared" si="8"/>
        <v>2551.48</v>
      </c>
      <c r="S61" s="53">
        <f t="shared" si="8"/>
        <v>2552.87</v>
      </c>
      <c r="T61" s="53">
        <f t="shared" si="8"/>
        <v>2560.16</v>
      </c>
      <c r="U61" s="53">
        <f t="shared" si="8"/>
        <v>2559.7800000000002</v>
      </c>
      <c r="V61" s="53">
        <f t="shared" si="8"/>
        <v>2626.5</v>
      </c>
      <c r="W61" s="53">
        <f t="shared" si="8"/>
        <v>2621.4</v>
      </c>
      <c r="X61" s="53">
        <f t="shared" si="8"/>
        <v>2625.29</v>
      </c>
      <c r="Y61" s="53">
        <f t="shared" si="8"/>
        <v>3020.02</v>
      </c>
    </row>
    <row r="62" spans="1:25" x14ac:dyDescent="0.25">
      <c r="A62" s="52">
        <v>22</v>
      </c>
      <c r="B62" s="53">
        <f t="shared" si="8"/>
        <v>2653.79</v>
      </c>
      <c r="C62" s="53">
        <f t="shared" si="8"/>
        <v>2572.56</v>
      </c>
      <c r="D62" s="53">
        <f t="shared" si="8"/>
        <v>2572.48</v>
      </c>
      <c r="E62" s="53">
        <f t="shared" si="8"/>
        <v>2576.7399999999998</v>
      </c>
      <c r="F62" s="53">
        <f t="shared" si="8"/>
        <v>2576.58</v>
      </c>
      <c r="G62" s="53">
        <f t="shared" si="8"/>
        <v>2578.38</v>
      </c>
      <c r="H62" s="53">
        <f t="shared" si="8"/>
        <v>2582.64</v>
      </c>
      <c r="I62" s="53">
        <f t="shared" si="8"/>
        <v>2420.1799999999998</v>
      </c>
      <c r="J62" s="53">
        <f t="shared" si="8"/>
        <v>2365.44</v>
      </c>
      <c r="K62" s="53">
        <f t="shared" si="8"/>
        <v>2317.64</v>
      </c>
      <c r="L62" s="53">
        <f t="shared" si="8"/>
        <v>2276.41</v>
      </c>
      <c r="M62" s="53">
        <f t="shared" si="8"/>
        <v>2204.62</v>
      </c>
      <c r="N62" s="53">
        <f t="shared" si="8"/>
        <v>2218.7800000000002</v>
      </c>
      <c r="O62" s="53">
        <f t="shared" si="8"/>
        <v>2256.85</v>
      </c>
      <c r="P62" s="53">
        <f t="shared" si="8"/>
        <v>2243.42</v>
      </c>
      <c r="Q62" s="53">
        <f t="shared" ref="Q62:Y62" si="9">ROUND(Q278+$L$363+Q389+$L$364,2)</f>
        <v>2420.12</v>
      </c>
      <c r="R62" s="53">
        <f t="shared" si="9"/>
        <v>2378.64</v>
      </c>
      <c r="S62" s="53">
        <f t="shared" si="9"/>
        <v>2373.35</v>
      </c>
      <c r="T62" s="53">
        <f t="shared" si="9"/>
        <v>2382.37</v>
      </c>
      <c r="U62" s="53">
        <f t="shared" si="9"/>
        <v>2375.79</v>
      </c>
      <c r="V62" s="53">
        <f t="shared" si="9"/>
        <v>2386.2800000000002</v>
      </c>
      <c r="W62" s="53">
        <f t="shared" si="9"/>
        <v>2333.04</v>
      </c>
      <c r="X62" s="53">
        <f t="shared" si="9"/>
        <v>2329.9</v>
      </c>
      <c r="Y62" s="53">
        <f t="shared" si="9"/>
        <v>2309.12</v>
      </c>
    </row>
    <row r="63" spans="1:25" x14ac:dyDescent="0.25">
      <c r="A63" s="52">
        <v>23</v>
      </c>
      <c r="B63" s="53">
        <f t="shared" ref="B63:Y70" si="10">ROUND(B279+$L$363+B390+$L$364,2)</f>
        <v>2333.66</v>
      </c>
      <c r="C63" s="53">
        <f t="shared" si="10"/>
        <v>2381.8200000000002</v>
      </c>
      <c r="D63" s="53">
        <f t="shared" si="10"/>
        <v>2379.5500000000002</v>
      </c>
      <c r="E63" s="53">
        <f t="shared" si="10"/>
        <v>2427.25</v>
      </c>
      <c r="F63" s="53">
        <f t="shared" si="10"/>
        <v>2430.98</v>
      </c>
      <c r="G63" s="53">
        <f t="shared" si="10"/>
        <v>2427.25</v>
      </c>
      <c r="H63" s="53">
        <f t="shared" si="10"/>
        <v>2432.15</v>
      </c>
      <c r="I63" s="53">
        <f t="shared" si="10"/>
        <v>2568.7800000000002</v>
      </c>
      <c r="J63" s="53">
        <f t="shared" si="10"/>
        <v>2589.4899999999998</v>
      </c>
      <c r="K63" s="53">
        <f t="shared" si="10"/>
        <v>2629.9</v>
      </c>
      <c r="L63" s="53">
        <f t="shared" si="10"/>
        <v>2680.77</v>
      </c>
      <c r="M63" s="53">
        <f t="shared" si="10"/>
        <v>2662.82</v>
      </c>
      <c r="N63" s="53">
        <f t="shared" si="10"/>
        <v>2669.15</v>
      </c>
      <c r="O63" s="53">
        <f t="shared" si="10"/>
        <v>2615.11</v>
      </c>
      <c r="P63" s="53">
        <f t="shared" si="10"/>
        <v>2626.82</v>
      </c>
      <c r="Q63" s="53">
        <f t="shared" si="10"/>
        <v>2620.1</v>
      </c>
      <c r="R63" s="53">
        <f t="shared" si="10"/>
        <v>2634.27</v>
      </c>
      <c r="S63" s="53">
        <f t="shared" si="10"/>
        <v>2672.85</v>
      </c>
      <c r="T63" s="53">
        <f t="shared" si="10"/>
        <v>2683.2</v>
      </c>
      <c r="U63" s="53">
        <f t="shared" si="10"/>
        <v>2724.85</v>
      </c>
      <c r="V63" s="53">
        <f t="shared" si="10"/>
        <v>2745.07</v>
      </c>
      <c r="W63" s="53">
        <f t="shared" si="10"/>
        <v>2884.81</v>
      </c>
      <c r="X63" s="53">
        <f t="shared" si="10"/>
        <v>2872.89</v>
      </c>
      <c r="Y63" s="53">
        <f t="shared" si="10"/>
        <v>2689.42</v>
      </c>
    </row>
    <row r="64" spans="1:25" x14ac:dyDescent="0.25">
      <c r="A64" s="52">
        <v>24</v>
      </c>
      <c r="B64" s="53">
        <f t="shared" si="10"/>
        <v>2604.44</v>
      </c>
      <c r="C64" s="53">
        <f t="shared" si="10"/>
        <v>2549.08</v>
      </c>
      <c r="D64" s="53">
        <f t="shared" si="10"/>
        <v>2505.4499999999998</v>
      </c>
      <c r="E64" s="53">
        <f t="shared" si="10"/>
        <v>2512.5700000000002</v>
      </c>
      <c r="F64" s="53">
        <f t="shared" si="10"/>
        <v>2519.88</v>
      </c>
      <c r="G64" s="53">
        <f t="shared" si="10"/>
        <v>2523.13</v>
      </c>
      <c r="H64" s="53">
        <f>ROUND(H280+$L$363+H391+$L$364,2)</f>
        <v>2522.0700000000002</v>
      </c>
      <c r="I64" s="53">
        <f t="shared" si="10"/>
        <v>2547.41</v>
      </c>
      <c r="J64" s="53">
        <f t="shared" si="10"/>
        <v>2524.7199999999998</v>
      </c>
      <c r="K64" s="53">
        <f t="shared" si="10"/>
        <v>2507.6999999999998</v>
      </c>
      <c r="L64" s="53">
        <f t="shared" si="10"/>
        <v>2495.62</v>
      </c>
      <c r="M64" s="53">
        <f t="shared" si="10"/>
        <v>2485.4</v>
      </c>
      <c r="N64" s="53">
        <f t="shared" si="10"/>
        <v>2472.3000000000002</v>
      </c>
      <c r="O64" s="53">
        <f t="shared" si="10"/>
        <v>2467.63</v>
      </c>
      <c r="P64" s="53">
        <f t="shared" si="10"/>
        <v>2463.29</v>
      </c>
      <c r="Q64" s="53">
        <f t="shared" si="10"/>
        <v>2466.88</v>
      </c>
      <c r="R64" s="53">
        <f t="shared" si="10"/>
        <v>2468.27</v>
      </c>
      <c r="S64" s="53">
        <f t="shared" si="10"/>
        <v>2468.6</v>
      </c>
      <c r="T64" s="53">
        <f t="shared" si="10"/>
        <v>2474.14</v>
      </c>
      <c r="U64" s="53">
        <f t="shared" si="10"/>
        <v>2470.38</v>
      </c>
      <c r="V64" s="53">
        <f t="shared" si="10"/>
        <v>2460.3200000000002</v>
      </c>
      <c r="W64" s="53">
        <f t="shared" si="10"/>
        <v>2461.19</v>
      </c>
      <c r="X64" s="53">
        <f t="shared" si="10"/>
        <v>2455.5300000000002</v>
      </c>
      <c r="Y64" s="53">
        <f t="shared" si="10"/>
        <v>2497.35</v>
      </c>
    </row>
    <row r="65" spans="1:25" x14ac:dyDescent="0.25">
      <c r="A65" s="52">
        <v>25</v>
      </c>
      <c r="B65" s="53">
        <f t="shared" si="10"/>
        <v>2531.69</v>
      </c>
      <c r="C65" s="53">
        <f t="shared" si="10"/>
        <v>2546.8000000000002</v>
      </c>
      <c r="D65" s="53">
        <f t="shared" si="10"/>
        <v>2557.44</v>
      </c>
      <c r="E65" s="53">
        <f t="shared" si="10"/>
        <v>2562.5300000000002</v>
      </c>
      <c r="F65" s="53">
        <f t="shared" si="10"/>
        <v>2530.5</v>
      </c>
      <c r="G65" s="53">
        <f t="shared" si="10"/>
        <v>2515.4299999999998</v>
      </c>
      <c r="H65" s="53">
        <f t="shared" si="10"/>
        <v>2557.46</v>
      </c>
      <c r="I65" s="53">
        <f t="shared" si="10"/>
        <v>2556.89</v>
      </c>
      <c r="J65" s="53">
        <f t="shared" si="10"/>
        <v>2546.5500000000002</v>
      </c>
      <c r="K65" s="53">
        <f t="shared" si="10"/>
        <v>2547.77</v>
      </c>
      <c r="L65" s="53">
        <f t="shared" si="10"/>
        <v>2545.1799999999998</v>
      </c>
      <c r="M65" s="53">
        <f t="shared" si="10"/>
        <v>2530.08</v>
      </c>
      <c r="N65" s="53">
        <f t="shared" si="10"/>
        <v>2519.29</v>
      </c>
      <c r="O65" s="53">
        <f t="shared" si="10"/>
        <v>2517.19</v>
      </c>
      <c r="P65" s="53">
        <f t="shared" si="10"/>
        <v>2506.94</v>
      </c>
      <c r="Q65" s="53">
        <f t="shared" si="10"/>
        <v>2508.2199999999998</v>
      </c>
      <c r="R65" s="53">
        <f t="shared" si="10"/>
        <v>2510.4</v>
      </c>
      <c r="S65" s="53">
        <f t="shared" si="10"/>
        <v>2509.81</v>
      </c>
      <c r="T65" s="53">
        <f t="shared" si="10"/>
        <v>2518.04</v>
      </c>
      <c r="U65" s="53">
        <f t="shared" si="10"/>
        <v>2517.34</v>
      </c>
      <c r="V65" s="53">
        <f t="shared" si="10"/>
        <v>2514.17</v>
      </c>
      <c r="W65" s="53">
        <f t="shared" si="10"/>
        <v>2514.2399999999998</v>
      </c>
      <c r="X65" s="53">
        <f t="shared" si="10"/>
        <v>2516.84</v>
      </c>
      <c r="Y65" s="53">
        <f t="shared" si="10"/>
        <v>2517.4699999999998</v>
      </c>
    </row>
    <row r="66" spans="1:25" x14ac:dyDescent="0.25">
      <c r="A66" s="52">
        <v>26</v>
      </c>
      <c r="B66" s="53">
        <f t="shared" si="10"/>
        <v>2528.13</v>
      </c>
      <c r="C66" s="53">
        <f t="shared" si="10"/>
        <v>2536.23</v>
      </c>
      <c r="D66" s="53">
        <f t="shared" si="10"/>
        <v>2557.8200000000002</v>
      </c>
      <c r="E66" s="53">
        <f t="shared" si="10"/>
        <v>2534.77</v>
      </c>
      <c r="F66" s="53">
        <f t="shared" si="10"/>
        <v>2534.67</v>
      </c>
      <c r="G66" s="53">
        <f t="shared" si="10"/>
        <v>2524.2800000000002</v>
      </c>
      <c r="H66" s="53">
        <f t="shared" si="10"/>
        <v>2519.9</v>
      </c>
      <c r="I66" s="53">
        <f t="shared" si="10"/>
        <v>2439.1799999999998</v>
      </c>
      <c r="J66" s="53">
        <f t="shared" si="10"/>
        <v>2394.96</v>
      </c>
      <c r="K66" s="53">
        <f t="shared" si="10"/>
        <v>2356.0700000000002</v>
      </c>
      <c r="L66" s="53">
        <f t="shared" si="10"/>
        <v>2323.4499999999998</v>
      </c>
      <c r="M66" s="53">
        <f t="shared" si="10"/>
        <v>2504.5</v>
      </c>
      <c r="N66" s="53">
        <f t="shared" si="10"/>
        <v>2500.16</v>
      </c>
      <c r="O66" s="53">
        <f t="shared" si="10"/>
        <v>2250.8200000000002</v>
      </c>
      <c r="P66" s="53">
        <f t="shared" si="10"/>
        <v>2366.4699999999998</v>
      </c>
      <c r="Q66" s="53">
        <f t="shared" si="10"/>
        <v>2361.15</v>
      </c>
      <c r="R66" s="53">
        <f t="shared" si="10"/>
        <v>2288.79</v>
      </c>
      <c r="S66" s="53">
        <f t="shared" si="10"/>
        <v>2507.25</v>
      </c>
      <c r="T66" s="53">
        <f t="shared" si="10"/>
        <v>2507.1999999999998</v>
      </c>
      <c r="U66" s="53">
        <f t="shared" si="10"/>
        <v>2467.85</v>
      </c>
      <c r="V66" s="53">
        <f t="shared" si="10"/>
        <v>2518</v>
      </c>
      <c r="W66" s="53">
        <f t="shared" si="10"/>
        <v>2500.2600000000002</v>
      </c>
      <c r="X66" s="53">
        <f t="shared" si="10"/>
        <v>2499.91</v>
      </c>
      <c r="Y66" s="53">
        <f t="shared" si="10"/>
        <v>2502.1999999999998</v>
      </c>
    </row>
    <row r="67" spans="1:25" x14ac:dyDescent="0.25">
      <c r="A67" s="52">
        <v>27</v>
      </c>
      <c r="B67" s="53">
        <f t="shared" si="10"/>
        <v>2499.44</v>
      </c>
      <c r="C67" s="53">
        <f t="shared" si="10"/>
        <v>2388.7199999999998</v>
      </c>
      <c r="D67" s="53">
        <f t="shared" si="10"/>
        <v>2436.12</v>
      </c>
      <c r="E67" s="53">
        <f t="shared" si="10"/>
        <v>2449.16</v>
      </c>
      <c r="F67" s="53">
        <f t="shared" si="10"/>
        <v>2447.23</v>
      </c>
      <c r="G67" s="53">
        <f t="shared" si="10"/>
        <v>2441.36</v>
      </c>
      <c r="H67" s="53">
        <f t="shared" si="10"/>
        <v>2439.56</v>
      </c>
      <c r="I67" s="53">
        <f t="shared" si="10"/>
        <v>2570.0100000000002</v>
      </c>
      <c r="J67" s="53">
        <f t="shared" si="10"/>
        <v>2548.4899999999998</v>
      </c>
      <c r="K67" s="53">
        <f t="shared" si="10"/>
        <v>2548.84</v>
      </c>
      <c r="L67" s="53">
        <f t="shared" si="10"/>
        <v>2543.34</v>
      </c>
      <c r="M67" s="53">
        <f t="shared" si="10"/>
        <v>2523.5</v>
      </c>
      <c r="N67" s="53">
        <f t="shared" si="10"/>
        <v>2522.19</v>
      </c>
      <c r="O67" s="53">
        <f t="shared" si="10"/>
        <v>2545.58</v>
      </c>
      <c r="P67" s="53">
        <f t="shared" si="10"/>
        <v>3197.58</v>
      </c>
      <c r="Q67" s="53">
        <f t="shared" si="10"/>
        <v>3197.99</v>
      </c>
      <c r="R67" s="53">
        <f t="shared" si="10"/>
        <v>3313.23</v>
      </c>
      <c r="S67" s="53">
        <f t="shared" si="10"/>
        <v>3307.21</v>
      </c>
      <c r="T67" s="53">
        <f t="shared" si="10"/>
        <v>3316.84</v>
      </c>
      <c r="U67" s="53">
        <f t="shared" si="10"/>
        <v>3223.8</v>
      </c>
      <c r="V67" s="53">
        <f t="shared" si="10"/>
        <v>3246.81</v>
      </c>
      <c r="W67" s="53">
        <f t="shared" si="10"/>
        <v>3253.83</v>
      </c>
      <c r="X67" s="53">
        <f t="shared" si="10"/>
        <v>3255.32</v>
      </c>
      <c r="Y67" s="53">
        <f t="shared" si="10"/>
        <v>3236.61</v>
      </c>
    </row>
    <row r="68" spans="1:25" x14ac:dyDescent="0.25">
      <c r="A68" s="52">
        <v>28</v>
      </c>
      <c r="B68" s="53">
        <f t="shared" si="10"/>
        <v>3068.33</v>
      </c>
      <c r="C68" s="53">
        <f t="shared" si="10"/>
        <v>2548.13</v>
      </c>
      <c r="D68" s="53">
        <f t="shared" si="10"/>
        <v>3054.76</v>
      </c>
      <c r="E68" s="53">
        <f t="shared" si="10"/>
        <v>2612.61</v>
      </c>
      <c r="F68" s="53">
        <f t="shared" si="10"/>
        <v>2619.15</v>
      </c>
      <c r="G68" s="53">
        <f t="shared" si="10"/>
        <v>2608.34</v>
      </c>
      <c r="H68" s="53">
        <f t="shared" si="10"/>
        <v>2596.48</v>
      </c>
      <c r="I68" s="53">
        <f t="shared" si="10"/>
        <v>2564.21</v>
      </c>
      <c r="J68" s="53">
        <f t="shared" si="10"/>
        <v>2551.67</v>
      </c>
      <c r="K68" s="53">
        <f t="shared" si="10"/>
        <v>2553.5300000000002</v>
      </c>
      <c r="L68" s="53">
        <f t="shared" si="10"/>
        <v>2552.06</v>
      </c>
      <c r="M68" s="53">
        <f t="shared" si="10"/>
        <v>2533.88</v>
      </c>
      <c r="N68" s="53">
        <f t="shared" si="10"/>
        <v>2528.36</v>
      </c>
      <c r="O68" s="53">
        <f t="shared" si="10"/>
        <v>2519.83</v>
      </c>
      <c r="P68" s="53">
        <f t="shared" si="10"/>
        <v>3287.12</v>
      </c>
      <c r="Q68" s="53">
        <f t="shared" si="10"/>
        <v>3163.6</v>
      </c>
      <c r="R68" s="53">
        <f t="shared" si="10"/>
        <v>3167.71</v>
      </c>
      <c r="S68" s="53">
        <f t="shared" si="10"/>
        <v>3169.95</v>
      </c>
      <c r="T68" s="53">
        <f t="shared" si="10"/>
        <v>3299.88</v>
      </c>
      <c r="U68" s="53">
        <f t="shared" si="10"/>
        <v>3180.16</v>
      </c>
      <c r="V68" s="53">
        <f t="shared" si="10"/>
        <v>3196.92</v>
      </c>
      <c r="W68" s="53">
        <f t="shared" si="10"/>
        <v>3237.31</v>
      </c>
      <c r="X68" s="53">
        <f t="shared" si="10"/>
        <v>3227.01</v>
      </c>
      <c r="Y68" s="53">
        <f t="shared" si="10"/>
        <v>3087.73</v>
      </c>
    </row>
    <row r="69" spans="1:25" x14ac:dyDescent="0.25">
      <c r="A69" s="52">
        <v>29</v>
      </c>
      <c r="B69" s="53">
        <f>ROUND(B285+$L$363+B396+$L$364,2)</f>
        <v>3083.35</v>
      </c>
      <c r="C69" s="53">
        <f>ROUND(C285+$L$363+C396+$L$364,2)</f>
        <v>2548.6</v>
      </c>
      <c r="D69" s="53">
        <f t="shared" si="10"/>
        <v>2605.61</v>
      </c>
      <c r="E69" s="53">
        <f t="shared" si="10"/>
        <v>2623.89</v>
      </c>
      <c r="F69" s="53">
        <f t="shared" si="10"/>
        <v>2630.7</v>
      </c>
      <c r="G69" s="53">
        <f t="shared" si="10"/>
        <v>2626.7</v>
      </c>
      <c r="H69" s="53">
        <f t="shared" si="10"/>
        <v>2626.58</v>
      </c>
      <c r="I69" s="53">
        <f t="shared" si="10"/>
        <v>2562.9899999999998</v>
      </c>
      <c r="J69" s="53">
        <f t="shared" si="10"/>
        <v>2559.9299999999998</v>
      </c>
      <c r="K69" s="53">
        <f t="shared" si="10"/>
        <v>2557.81</v>
      </c>
      <c r="L69" s="53">
        <f t="shared" si="10"/>
        <v>2553.15</v>
      </c>
      <c r="M69" s="53">
        <f t="shared" si="10"/>
        <v>2539.4</v>
      </c>
      <c r="N69" s="53">
        <f t="shared" si="10"/>
        <v>2533.16</v>
      </c>
      <c r="O69" s="53">
        <f t="shared" si="10"/>
        <v>2517.1799999999998</v>
      </c>
      <c r="P69" s="53">
        <f t="shared" si="10"/>
        <v>2857.04</v>
      </c>
      <c r="Q69" s="53">
        <f t="shared" si="10"/>
        <v>2852.06</v>
      </c>
      <c r="R69" s="53">
        <f t="shared" si="10"/>
        <v>2671.1</v>
      </c>
      <c r="S69" s="53">
        <f t="shared" si="10"/>
        <v>2671.63</v>
      </c>
      <c r="T69" s="53">
        <f t="shared" si="10"/>
        <v>2687.75</v>
      </c>
      <c r="U69" s="53">
        <f t="shared" si="10"/>
        <v>2680.41</v>
      </c>
      <c r="V69" s="53">
        <f t="shared" si="10"/>
        <v>2807.39</v>
      </c>
      <c r="W69" s="53">
        <f t="shared" si="10"/>
        <v>2757.85</v>
      </c>
      <c r="X69" s="53">
        <f t="shared" si="10"/>
        <v>2744.69</v>
      </c>
      <c r="Y69" s="53">
        <f t="shared" si="10"/>
        <v>2606.46</v>
      </c>
    </row>
    <row r="70" spans="1:25" x14ac:dyDescent="0.25">
      <c r="A70" s="52">
        <v>30</v>
      </c>
      <c r="B70" s="53">
        <f>ROUND(B286+$L$363+B397+$L$364,2)</f>
        <v>2638.33</v>
      </c>
      <c r="C70" s="53">
        <f>ROUND(C286+$L$363+C397+$L$364,2)</f>
        <v>2679.52</v>
      </c>
      <c r="D70" s="53">
        <f t="shared" si="10"/>
        <v>2669.58</v>
      </c>
      <c r="E70" s="53">
        <f t="shared" si="10"/>
        <v>2692.91</v>
      </c>
      <c r="F70" s="53">
        <f t="shared" si="10"/>
        <v>2565.31</v>
      </c>
      <c r="G70" s="53">
        <f t="shared" si="10"/>
        <v>2564.36</v>
      </c>
      <c r="H70" s="53">
        <f t="shared" si="10"/>
        <v>2570.71</v>
      </c>
      <c r="I70" s="53">
        <f t="shared" si="10"/>
        <v>2581.2399999999998</v>
      </c>
      <c r="J70" s="53">
        <f t="shared" si="10"/>
        <v>2560.6799999999998</v>
      </c>
      <c r="K70" s="53">
        <f t="shared" si="10"/>
        <v>2544.11</v>
      </c>
      <c r="L70" s="53">
        <f t="shared" si="10"/>
        <v>2522.0500000000002</v>
      </c>
      <c r="M70" s="53">
        <f t="shared" si="10"/>
        <v>2515.48</v>
      </c>
      <c r="N70" s="53">
        <f t="shared" si="10"/>
        <v>2512.4699999999998</v>
      </c>
      <c r="O70" s="53">
        <f t="shared" si="10"/>
        <v>2509.85</v>
      </c>
      <c r="P70" s="53">
        <f t="shared" si="10"/>
        <v>2577.6999999999998</v>
      </c>
      <c r="Q70" s="53">
        <f t="shared" si="10"/>
        <v>2581.65</v>
      </c>
      <c r="R70" s="53">
        <f t="shared" si="10"/>
        <v>2578.44</v>
      </c>
      <c r="S70" s="53">
        <f t="shared" si="10"/>
        <v>2579.85</v>
      </c>
      <c r="T70" s="53">
        <f t="shared" si="10"/>
        <v>2595.66</v>
      </c>
      <c r="U70" s="53">
        <f t="shared" si="10"/>
        <v>2590.4</v>
      </c>
      <c r="V70" s="53">
        <f t="shared" si="10"/>
        <v>2814.69</v>
      </c>
      <c r="W70" s="53">
        <f t="shared" si="10"/>
        <v>2795.95</v>
      </c>
      <c r="X70" s="53">
        <f t="shared" si="10"/>
        <v>2770.65</v>
      </c>
      <c r="Y70" s="53">
        <f t="shared" si="10"/>
        <v>2754.01</v>
      </c>
    </row>
    <row r="71" spans="1:25" outlineLevel="1" x14ac:dyDescent="0.25">
      <c r="A71" s="52">
        <v>31</v>
      </c>
      <c r="B71" s="53">
        <f>ROUND(B287+$L$363+B398+$L$364,2)</f>
        <v>2661.9</v>
      </c>
      <c r="C71" s="53">
        <f t="shared" ref="C71:Y71" si="11">ROUND(C287+$L$363+C398+$L$364,2)</f>
        <v>2536.9899999999998</v>
      </c>
      <c r="D71" s="53">
        <f t="shared" si="11"/>
        <v>2571.73</v>
      </c>
      <c r="E71" s="53">
        <f t="shared" si="11"/>
        <v>2597.29</v>
      </c>
      <c r="F71" s="53">
        <f t="shared" si="11"/>
        <v>2616.39</v>
      </c>
      <c r="G71" s="53">
        <f t="shared" si="11"/>
        <v>2600.0700000000002</v>
      </c>
      <c r="H71" s="53">
        <f t="shared" si="11"/>
        <v>2615.75</v>
      </c>
      <c r="I71" s="53">
        <f t="shared" si="11"/>
        <v>2311.2399999999998</v>
      </c>
      <c r="J71" s="53">
        <f t="shared" si="11"/>
        <v>2273.36</v>
      </c>
      <c r="K71" s="53">
        <f t="shared" si="11"/>
        <v>2213.11</v>
      </c>
      <c r="L71" s="53">
        <f t="shared" si="11"/>
        <v>2177.9899999999998</v>
      </c>
      <c r="M71" s="53">
        <f t="shared" si="11"/>
        <v>2142.12</v>
      </c>
      <c r="N71" s="53">
        <f t="shared" si="11"/>
        <v>2394.59</v>
      </c>
      <c r="O71" s="53">
        <f t="shared" si="11"/>
        <v>2396.8000000000002</v>
      </c>
      <c r="P71" s="53">
        <f t="shared" si="11"/>
        <v>2390.8200000000002</v>
      </c>
      <c r="Q71" s="53">
        <f t="shared" si="11"/>
        <v>2389.38</v>
      </c>
      <c r="R71" s="53">
        <f t="shared" si="11"/>
        <v>2385.0700000000002</v>
      </c>
      <c r="S71" s="53">
        <f t="shared" si="11"/>
        <v>2384.7800000000002</v>
      </c>
      <c r="T71" s="53">
        <f t="shared" si="11"/>
        <v>2398.12</v>
      </c>
      <c r="U71" s="53">
        <f t="shared" si="11"/>
        <v>2387.48</v>
      </c>
      <c r="V71" s="53">
        <f t="shared" si="11"/>
        <v>2352.77</v>
      </c>
      <c r="W71" s="53">
        <f t="shared" si="11"/>
        <v>2407.7800000000002</v>
      </c>
      <c r="X71" s="53">
        <f t="shared" si="11"/>
        <v>2353.81</v>
      </c>
      <c r="Y71" s="53">
        <f t="shared" si="11"/>
        <v>2383.92</v>
      </c>
    </row>
    <row r="73" spans="1:25" ht="18.75" x14ac:dyDescent="0.25">
      <c r="A73" s="111" t="s">
        <v>67</v>
      </c>
      <c r="B73" s="112" t="s">
        <v>93</v>
      </c>
      <c r="C73" s="112"/>
      <c r="D73" s="112"/>
      <c r="E73" s="112"/>
      <c r="F73" s="112"/>
      <c r="G73" s="112"/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</row>
    <row r="74" spans="1:25" x14ac:dyDescent="0.25">
      <c r="A74" s="111"/>
      <c r="B74" s="51" t="s">
        <v>69</v>
      </c>
      <c r="C74" s="51" t="s">
        <v>70</v>
      </c>
      <c r="D74" s="51" t="s">
        <v>71</v>
      </c>
      <c r="E74" s="51" t="s">
        <v>72</v>
      </c>
      <c r="F74" s="51" t="s">
        <v>73</v>
      </c>
      <c r="G74" s="51" t="s">
        <v>74</v>
      </c>
      <c r="H74" s="51" t="s">
        <v>75</v>
      </c>
      <c r="I74" s="51" t="s">
        <v>76</v>
      </c>
      <c r="J74" s="51" t="s">
        <v>77</v>
      </c>
      <c r="K74" s="51" t="s">
        <v>78</v>
      </c>
      <c r="L74" s="51" t="s">
        <v>79</v>
      </c>
      <c r="M74" s="51" t="s">
        <v>80</v>
      </c>
      <c r="N74" s="51" t="s">
        <v>81</v>
      </c>
      <c r="O74" s="51" t="s">
        <v>82</v>
      </c>
      <c r="P74" s="51" t="s">
        <v>83</v>
      </c>
      <c r="Q74" s="51" t="s">
        <v>84</v>
      </c>
      <c r="R74" s="51" t="s">
        <v>85</v>
      </c>
      <c r="S74" s="51" t="s">
        <v>86</v>
      </c>
      <c r="T74" s="51" t="s">
        <v>87</v>
      </c>
      <c r="U74" s="51" t="s">
        <v>88</v>
      </c>
      <c r="V74" s="51" t="s">
        <v>89</v>
      </c>
      <c r="W74" s="51" t="s">
        <v>90</v>
      </c>
      <c r="X74" s="51" t="s">
        <v>91</v>
      </c>
      <c r="Y74" s="51" t="s">
        <v>92</v>
      </c>
    </row>
    <row r="75" spans="1:25" x14ac:dyDescent="0.25">
      <c r="A75" s="52">
        <v>1</v>
      </c>
      <c r="B75" s="53">
        <f t="shared" ref="B75:Y85" si="12">ROUND(B257+$M$363+B368+$M$364,2)</f>
        <v>2549.4899999999998</v>
      </c>
      <c r="C75" s="53">
        <f t="shared" si="12"/>
        <v>2445.0300000000002</v>
      </c>
      <c r="D75" s="53">
        <f t="shared" si="12"/>
        <v>2647.45</v>
      </c>
      <c r="E75" s="53">
        <f t="shared" si="12"/>
        <v>2544.21</v>
      </c>
      <c r="F75" s="53">
        <f t="shared" si="12"/>
        <v>2500.39</v>
      </c>
      <c r="G75" s="53">
        <f t="shared" si="12"/>
        <v>2504.91</v>
      </c>
      <c r="H75" s="53">
        <f t="shared" si="12"/>
        <v>2442.71</v>
      </c>
      <c r="I75" s="53">
        <f t="shared" si="12"/>
        <v>2724.87</v>
      </c>
      <c r="J75" s="53">
        <f t="shared" si="12"/>
        <v>2722.45</v>
      </c>
      <c r="K75" s="53">
        <f t="shared" si="12"/>
        <v>2714.91</v>
      </c>
      <c r="L75" s="53">
        <f t="shared" si="12"/>
        <v>2714.3</v>
      </c>
      <c r="M75" s="53">
        <f t="shared" si="12"/>
        <v>2697.01</v>
      </c>
      <c r="N75" s="53">
        <f t="shared" si="12"/>
        <v>2689.67</v>
      </c>
      <c r="O75" s="53">
        <f t="shared" si="12"/>
        <v>2684.1</v>
      </c>
      <c r="P75" s="53">
        <f t="shared" si="12"/>
        <v>2692.68</v>
      </c>
      <c r="Q75" s="53">
        <f t="shared" si="12"/>
        <v>2692.85</v>
      </c>
      <c r="R75" s="53">
        <f t="shared" si="12"/>
        <v>2706.11</v>
      </c>
      <c r="S75" s="53">
        <f t="shared" si="12"/>
        <v>2693.71</v>
      </c>
      <c r="T75" s="53">
        <f t="shared" si="12"/>
        <v>2684.29</v>
      </c>
      <c r="U75" s="53">
        <f t="shared" si="12"/>
        <v>2672.13</v>
      </c>
      <c r="V75" s="53">
        <f t="shared" si="12"/>
        <v>3296.71</v>
      </c>
      <c r="W75" s="53">
        <f t="shared" si="12"/>
        <v>3227.2</v>
      </c>
      <c r="X75" s="53">
        <f t="shared" si="12"/>
        <v>2875.43</v>
      </c>
      <c r="Y75" s="53">
        <f t="shared" si="12"/>
        <v>2727.6</v>
      </c>
    </row>
    <row r="76" spans="1:25" x14ac:dyDescent="0.25">
      <c r="A76" s="52">
        <v>2</v>
      </c>
      <c r="B76" s="53">
        <f t="shared" si="12"/>
        <v>2684.35</v>
      </c>
      <c r="C76" s="53">
        <f t="shared" si="12"/>
        <v>2695.8</v>
      </c>
      <c r="D76" s="53">
        <f t="shared" si="12"/>
        <v>2712.05</v>
      </c>
      <c r="E76" s="53">
        <f t="shared" si="12"/>
        <v>2712.92</v>
      </c>
      <c r="F76" s="53">
        <f t="shared" si="12"/>
        <v>2713.27</v>
      </c>
      <c r="G76" s="53">
        <f t="shared" si="12"/>
        <v>2711.35</v>
      </c>
      <c r="H76" s="53">
        <f t="shared" si="12"/>
        <v>2718.15</v>
      </c>
      <c r="I76" s="53">
        <f t="shared" si="12"/>
        <v>2269.7600000000002</v>
      </c>
      <c r="J76" s="53">
        <f t="shared" si="12"/>
        <v>2225.94</v>
      </c>
      <c r="K76" s="53">
        <f t="shared" si="12"/>
        <v>2170.25</v>
      </c>
      <c r="L76" s="53">
        <f t="shared" si="12"/>
        <v>2161.39</v>
      </c>
      <c r="M76" s="53">
        <f t="shared" si="12"/>
        <v>2144.3200000000002</v>
      </c>
      <c r="N76" s="53">
        <f t="shared" si="12"/>
        <v>2436.9899999999998</v>
      </c>
      <c r="O76" s="53">
        <f t="shared" si="12"/>
        <v>2615.98</v>
      </c>
      <c r="P76" s="53">
        <f t="shared" si="12"/>
        <v>2617.38</v>
      </c>
      <c r="Q76" s="53">
        <f t="shared" si="12"/>
        <v>2536.21</v>
      </c>
      <c r="R76" s="53">
        <f t="shared" si="12"/>
        <v>2542.2399999999998</v>
      </c>
      <c r="S76" s="53">
        <f t="shared" si="12"/>
        <v>2553.7600000000002</v>
      </c>
      <c r="T76" s="53">
        <f t="shared" si="12"/>
        <v>2554.59</v>
      </c>
      <c r="U76" s="53">
        <f t="shared" si="12"/>
        <v>2551.06</v>
      </c>
      <c r="V76" s="53">
        <f t="shared" si="12"/>
        <v>2622.17</v>
      </c>
      <c r="W76" s="53">
        <f t="shared" si="12"/>
        <v>2520.8200000000002</v>
      </c>
      <c r="X76" s="53">
        <f t="shared" si="12"/>
        <v>2528.8200000000002</v>
      </c>
      <c r="Y76" s="53">
        <f t="shared" si="12"/>
        <v>2504.1799999999998</v>
      </c>
    </row>
    <row r="77" spans="1:25" x14ac:dyDescent="0.25">
      <c r="A77" s="52">
        <v>3</v>
      </c>
      <c r="B77" s="53">
        <f t="shared" si="12"/>
        <v>2520.2600000000002</v>
      </c>
      <c r="C77" s="53">
        <f t="shared" si="12"/>
        <v>2558.36</v>
      </c>
      <c r="D77" s="53">
        <f t="shared" si="12"/>
        <v>2559.02</v>
      </c>
      <c r="E77" s="53">
        <f t="shared" si="12"/>
        <v>2332.06</v>
      </c>
      <c r="F77" s="53">
        <f t="shared" si="12"/>
        <v>2330.62</v>
      </c>
      <c r="G77" s="53">
        <f t="shared" si="12"/>
        <v>2299.98</v>
      </c>
      <c r="H77" s="53">
        <f t="shared" si="12"/>
        <v>2296.9899999999998</v>
      </c>
      <c r="I77" s="53">
        <f t="shared" si="12"/>
        <v>2456.5300000000002</v>
      </c>
      <c r="J77" s="53">
        <f t="shared" si="12"/>
        <v>2380.21</v>
      </c>
      <c r="K77" s="53">
        <f t="shared" si="12"/>
        <v>2266.9</v>
      </c>
      <c r="L77" s="53">
        <f t="shared" si="12"/>
        <v>2223.7399999999998</v>
      </c>
      <c r="M77" s="53">
        <f t="shared" si="12"/>
        <v>2212.89</v>
      </c>
      <c r="N77" s="53">
        <f t="shared" si="12"/>
        <v>2437.52</v>
      </c>
      <c r="O77" s="53">
        <f t="shared" si="12"/>
        <v>2558.56</v>
      </c>
      <c r="P77" s="53">
        <f t="shared" si="12"/>
        <v>2566.2800000000002</v>
      </c>
      <c r="Q77" s="53">
        <f t="shared" si="12"/>
        <v>2549.4699999999998</v>
      </c>
      <c r="R77" s="53">
        <f t="shared" si="12"/>
        <v>2567.7199999999998</v>
      </c>
      <c r="S77" s="53">
        <f t="shared" si="12"/>
        <v>2588.4899999999998</v>
      </c>
      <c r="T77" s="53">
        <f t="shared" si="12"/>
        <v>2579.16</v>
      </c>
      <c r="U77" s="53">
        <f t="shared" si="12"/>
        <v>2607.5500000000002</v>
      </c>
      <c r="V77" s="53">
        <f t="shared" si="12"/>
        <v>2603.84</v>
      </c>
      <c r="W77" s="53">
        <f t="shared" si="12"/>
        <v>2545.96</v>
      </c>
      <c r="X77" s="53">
        <f t="shared" si="12"/>
        <v>2554.08</v>
      </c>
      <c r="Y77" s="53">
        <f t="shared" si="12"/>
        <v>2562.35</v>
      </c>
    </row>
    <row r="78" spans="1:25" x14ac:dyDescent="0.25">
      <c r="A78" s="52">
        <v>4</v>
      </c>
      <c r="B78" s="53">
        <f t="shared" si="12"/>
        <v>2502.1</v>
      </c>
      <c r="C78" s="53">
        <f t="shared" si="12"/>
        <v>2565.7399999999998</v>
      </c>
      <c r="D78" s="53">
        <f t="shared" si="12"/>
        <v>2577.11</v>
      </c>
      <c r="E78" s="53">
        <f t="shared" si="12"/>
        <v>2429.27</v>
      </c>
      <c r="F78" s="53">
        <f t="shared" si="12"/>
        <v>2427.2800000000002</v>
      </c>
      <c r="G78" s="53">
        <f t="shared" si="12"/>
        <v>2398.36</v>
      </c>
      <c r="H78" s="53">
        <f t="shared" si="12"/>
        <v>2448.1799999999998</v>
      </c>
      <c r="I78" s="53">
        <f t="shared" si="12"/>
        <v>2693.69</v>
      </c>
      <c r="J78" s="53">
        <f t="shared" si="12"/>
        <v>2684.42</v>
      </c>
      <c r="K78" s="53">
        <f t="shared" si="12"/>
        <v>2667.07</v>
      </c>
      <c r="L78" s="53">
        <f t="shared" si="12"/>
        <v>2659.36</v>
      </c>
      <c r="M78" s="53">
        <f t="shared" si="12"/>
        <v>2644.07</v>
      </c>
      <c r="N78" s="53">
        <f t="shared" si="12"/>
        <v>2647.24</v>
      </c>
      <c r="O78" s="53">
        <f t="shared" si="12"/>
        <v>2642.73</v>
      </c>
      <c r="P78" s="53">
        <f t="shared" si="12"/>
        <v>2652.99</v>
      </c>
      <c r="Q78" s="53">
        <f t="shared" si="12"/>
        <v>2666.99</v>
      </c>
      <c r="R78" s="53">
        <f t="shared" si="12"/>
        <v>2669.21</v>
      </c>
      <c r="S78" s="53">
        <f t="shared" si="12"/>
        <v>2670.55</v>
      </c>
      <c r="T78" s="53">
        <f t="shared" si="12"/>
        <v>2656.67</v>
      </c>
      <c r="U78" s="53">
        <f t="shared" si="12"/>
        <v>2652.04</v>
      </c>
      <c r="V78" s="53">
        <f t="shared" si="12"/>
        <v>2660.92</v>
      </c>
      <c r="W78" s="53">
        <f t="shared" si="12"/>
        <v>2739.28</v>
      </c>
      <c r="X78" s="53">
        <f t="shared" si="12"/>
        <v>2739.42</v>
      </c>
      <c r="Y78" s="53">
        <f t="shared" si="12"/>
        <v>2742.11</v>
      </c>
    </row>
    <row r="79" spans="1:25" x14ac:dyDescent="0.25">
      <c r="A79" s="52">
        <v>5</v>
      </c>
      <c r="B79" s="53">
        <f t="shared" si="12"/>
        <v>2659.1</v>
      </c>
      <c r="C79" s="53">
        <f t="shared" si="12"/>
        <v>2672.47</v>
      </c>
      <c r="D79" s="53">
        <f t="shared" si="12"/>
        <v>2696.74</v>
      </c>
      <c r="E79" s="53">
        <f t="shared" si="12"/>
        <v>2707.5</v>
      </c>
      <c r="F79" s="53">
        <f t="shared" si="12"/>
        <v>2705.58</v>
      </c>
      <c r="G79" s="53">
        <f t="shared" si="12"/>
        <v>2710.93</v>
      </c>
      <c r="H79" s="53">
        <f t="shared" si="12"/>
        <v>2707.3</v>
      </c>
      <c r="I79" s="53">
        <f t="shared" si="12"/>
        <v>2375.96</v>
      </c>
      <c r="J79" s="53">
        <f t="shared" si="12"/>
        <v>2534.6999999999998</v>
      </c>
      <c r="K79" s="53">
        <f t="shared" si="12"/>
        <v>2484.79</v>
      </c>
      <c r="L79" s="53">
        <f t="shared" si="12"/>
        <v>2434.81</v>
      </c>
      <c r="M79" s="53">
        <f t="shared" si="12"/>
        <v>2373.9699999999998</v>
      </c>
      <c r="N79" s="53">
        <f t="shared" si="12"/>
        <v>2362.34</v>
      </c>
      <c r="O79" s="53">
        <f t="shared" si="12"/>
        <v>2377.75</v>
      </c>
      <c r="P79" s="53">
        <f t="shared" si="12"/>
        <v>2435.69</v>
      </c>
      <c r="Q79" s="53">
        <f t="shared" si="12"/>
        <v>2462.37</v>
      </c>
      <c r="R79" s="53">
        <f t="shared" si="12"/>
        <v>2463.0700000000002</v>
      </c>
      <c r="S79" s="53">
        <f t="shared" si="12"/>
        <v>2432.38</v>
      </c>
      <c r="T79" s="53">
        <f t="shared" si="12"/>
        <v>2370.16</v>
      </c>
      <c r="U79" s="53">
        <f t="shared" si="12"/>
        <v>2318.48</v>
      </c>
      <c r="V79" s="53">
        <f t="shared" si="12"/>
        <v>2555.3000000000002</v>
      </c>
      <c r="W79" s="53">
        <f t="shared" si="12"/>
        <v>2480.48</v>
      </c>
      <c r="X79" s="53">
        <f t="shared" si="12"/>
        <v>2489.8200000000002</v>
      </c>
      <c r="Y79" s="53">
        <f t="shared" si="12"/>
        <v>2503.48</v>
      </c>
    </row>
    <row r="80" spans="1:25" x14ac:dyDescent="0.25">
      <c r="A80" s="52">
        <v>6</v>
      </c>
      <c r="B80" s="53">
        <f t="shared" si="12"/>
        <v>2535.17</v>
      </c>
      <c r="C80" s="53">
        <f t="shared" si="12"/>
        <v>2540.4</v>
      </c>
      <c r="D80" s="53">
        <f t="shared" si="12"/>
        <v>2406.7199999999998</v>
      </c>
      <c r="E80" s="53">
        <f t="shared" si="12"/>
        <v>2406.9499999999998</v>
      </c>
      <c r="F80" s="53">
        <f t="shared" si="12"/>
        <v>2414.79</v>
      </c>
      <c r="G80" s="53">
        <f t="shared" si="12"/>
        <v>2383.2600000000002</v>
      </c>
      <c r="H80" s="53">
        <f t="shared" si="12"/>
        <v>2391.7199999999998</v>
      </c>
      <c r="I80" s="53">
        <f t="shared" si="12"/>
        <v>2688.77</v>
      </c>
      <c r="J80" s="53">
        <f t="shared" si="12"/>
        <v>2668.19</v>
      </c>
      <c r="K80" s="53">
        <f t="shared" si="12"/>
        <v>2655.36</v>
      </c>
      <c r="L80" s="53">
        <f t="shared" si="12"/>
        <v>2652.93</v>
      </c>
      <c r="M80" s="53">
        <f t="shared" si="12"/>
        <v>2644.79</v>
      </c>
      <c r="N80" s="53">
        <f t="shared" si="12"/>
        <v>2641.86</v>
      </c>
      <c r="O80" s="53">
        <f t="shared" si="12"/>
        <v>3311.68</v>
      </c>
      <c r="P80" s="53">
        <f t="shared" si="12"/>
        <v>3321.56</v>
      </c>
      <c r="Q80" s="53">
        <f t="shared" si="12"/>
        <v>3326.29</v>
      </c>
      <c r="R80" s="53">
        <f t="shared" si="12"/>
        <v>3324.9</v>
      </c>
      <c r="S80" s="53">
        <f t="shared" si="12"/>
        <v>3141.98</v>
      </c>
      <c r="T80" s="53">
        <f t="shared" si="12"/>
        <v>3142.7</v>
      </c>
      <c r="U80" s="53">
        <f t="shared" si="12"/>
        <v>3283.92</v>
      </c>
      <c r="V80" s="53">
        <f t="shared" si="12"/>
        <v>4111.88</v>
      </c>
      <c r="W80" s="53">
        <f t="shared" si="12"/>
        <v>4035.4</v>
      </c>
      <c r="X80" s="53">
        <f t="shared" si="12"/>
        <v>4039.49</v>
      </c>
      <c r="Y80" s="53">
        <f t="shared" si="12"/>
        <v>4081.69</v>
      </c>
    </row>
    <row r="81" spans="1:25" x14ac:dyDescent="0.25">
      <c r="A81" s="52">
        <v>7</v>
      </c>
      <c r="B81" s="53">
        <f t="shared" si="12"/>
        <v>4279.58</v>
      </c>
      <c r="C81" s="53">
        <f t="shared" si="12"/>
        <v>3120.39</v>
      </c>
      <c r="D81" s="53">
        <f t="shared" si="12"/>
        <v>2674.59</v>
      </c>
      <c r="E81" s="53">
        <f t="shared" si="12"/>
        <v>2664.89</v>
      </c>
      <c r="F81" s="53">
        <f t="shared" si="12"/>
        <v>2665.96</v>
      </c>
      <c r="G81" s="53">
        <f t="shared" si="12"/>
        <v>2672.89</v>
      </c>
      <c r="H81" s="53">
        <f t="shared" si="12"/>
        <v>2672.66</v>
      </c>
      <c r="I81" s="53">
        <f t="shared" si="12"/>
        <v>2206.86</v>
      </c>
      <c r="J81" s="53">
        <f t="shared" si="12"/>
        <v>2256.0500000000002</v>
      </c>
      <c r="K81" s="53">
        <f t="shared" si="12"/>
        <v>2243.2399999999998</v>
      </c>
      <c r="L81" s="53">
        <f t="shared" si="12"/>
        <v>2179.48</v>
      </c>
      <c r="M81" s="53">
        <f t="shared" si="12"/>
        <v>2134.0300000000002</v>
      </c>
      <c r="N81" s="53">
        <f t="shared" si="12"/>
        <v>2127.15</v>
      </c>
      <c r="O81" s="53">
        <f t="shared" si="12"/>
        <v>2184.4</v>
      </c>
      <c r="P81" s="53">
        <f t="shared" si="12"/>
        <v>2203.91</v>
      </c>
      <c r="Q81" s="53">
        <f t="shared" si="12"/>
        <v>2122.1</v>
      </c>
      <c r="R81" s="53">
        <f t="shared" si="12"/>
        <v>2263.83</v>
      </c>
      <c r="S81" s="53">
        <f t="shared" si="12"/>
        <v>2123.5500000000002</v>
      </c>
      <c r="T81" s="53">
        <f t="shared" si="12"/>
        <v>2294.06</v>
      </c>
      <c r="U81" s="53">
        <f t="shared" si="12"/>
        <v>2333.98</v>
      </c>
      <c r="V81" s="53">
        <f t="shared" si="12"/>
        <v>2323.31</v>
      </c>
      <c r="W81" s="53">
        <f t="shared" si="12"/>
        <v>2316.17</v>
      </c>
      <c r="X81" s="53">
        <f t="shared" si="12"/>
        <v>2317.9899999999998</v>
      </c>
      <c r="Y81" s="53">
        <f t="shared" si="12"/>
        <v>2223.0700000000002</v>
      </c>
    </row>
    <row r="82" spans="1:25" x14ac:dyDescent="0.25">
      <c r="A82" s="52">
        <v>8</v>
      </c>
      <c r="B82" s="53">
        <f t="shared" si="12"/>
        <v>2272.02</v>
      </c>
      <c r="C82" s="53">
        <f t="shared" si="12"/>
        <v>2301.96</v>
      </c>
      <c r="D82" s="53">
        <f t="shared" si="12"/>
        <v>2232.67</v>
      </c>
      <c r="E82" s="53">
        <f t="shared" si="12"/>
        <v>2255.9499999999998</v>
      </c>
      <c r="F82" s="53">
        <f t="shared" si="12"/>
        <v>2278.1999999999998</v>
      </c>
      <c r="G82" s="53">
        <f t="shared" si="12"/>
        <v>2270.37</v>
      </c>
      <c r="H82" s="53">
        <f t="shared" si="12"/>
        <v>2275.21</v>
      </c>
      <c r="I82" s="53">
        <f t="shared" si="12"/>
        <v>2279.7199999999998</v>
      </c>
      <c r="J82" s="53">
        <f t="shared" si="12"/>
        <v>2243.23</v>
      </c>
      <c r="K82" s="53">
        <f t="shared" si="12"/>
        <v>2298.19</v>
      </c>
      <c r="L82" s="53">
        <f t="shared" si="12"/>
        <v>2231.9699999999998</v>
      </c>
      <c r="M82" s="53">
        <f t="shared" si="12"/>
        <v>2184.4699999999998</v>
      </c>
      <c r="N82" s="53">
        <f t="shared" si="12"/>
        <v>2177.35</v>
      </c>
      <c r="O82" s="53">
        <f t="shared" si="12"/>
        <v>2176.2199999999998</v>
      </c>
      <c r="P82" s="53">
        <f t="shared" si="12"/>
        <v>2235.04</v>
      </c>
      <c r="Q82" s="53">
        <f t="shared" si="12"/>
        <v>2261.5100000000002</v>
      </c>
      <c r="R82" s="53">
        <f t="shared" si="12"/>
        <v>2218.42</v>
      </c>
      <c r="S82" s="53">
        <f t="shared" si="12"/>
        <v>2214.66</v>
      </c>
      <c r="T82" s="53">
        <f t="shared" si="12"/>
        <v>2216.0700000000002</v>
      </c>
      <c r="U82" s="53">
        <f t="shared" si="12"/>
        <v>2334.94</v>
      </c>
      <c r="V82" s="53">
        <f t="shared" si="12"/>
        <v>2330.2199999999998</v>
      </c>
      <c r="W82" s="53">
        <f t="shared" si="12"/>
        <v>2318.7800000000002</v>
      </c>
      <c r="X82" s="53">
        <f t="shared" si="12"/>
        <v>2328.64</v>
      </c>
      <c r="Y82" s="53">
        <f t="shared" si="12"/>
        <v>2291.5100000000002</v>
      </c>
    </row>
    <row r="83" spans="1:25" x14ac:dyDescent="0.25">
      <c r="A83" s="52">
        <v>9</v>
      </c>
      <c r="B83" s="53">
        <f t="shared" si="12"/>
        <v>2181.21</v>
      </c>
      <c r="C83" s="53">
        <f t="shared" si="12"/>
        <v>2256.9</v>
      </c>
      <c r="D83" s="53">
        <f t="shared" si="12"/>
        <v>2247.12</v>
      </c>
      <c r="E83" s="53">
        <f t="shared" si="12"/>
        <v>2285.87</v>
      </c>
      <c r="F83" s="53">
        <f t="shared" si="12"/>
        <v>2277.69</v>
      </c>
      <c r="G83" s="53">
        <f t="shared" si="12"/>
        <v>2272.1999999999998</v>
      </c>
      <c r="H83" s="53">
        <f t="shared" si="12"/>
        <v>2265.64</v>
      </c>
      <c r="I83" s="53">
        <f t="shared" si="12"/>
        <v>2328.69</v>
      </c>
      <c r="J83" s="53">
        <f t="shared" si="12"/>
        <v>2351.35</v>
      </c>
      <c r="K83" s="53">
        <f t="shared" si="12"/>
        <v>2242.9499999999998</v>
      </c>
      <c r="L83" s="53">
        <f t="shared" si="12"/>
        <v>2216.79</v>
      </c>
      <c r="M83" s="53">
        <f t="shared" si="12"/>
        <v>2180.77</v>
      </c>
      <c r="N83" s="53">
        <f t="shared" si="12"/>
        <v>2180.5100000000002</v>
      </c>
      <c r="O83" s="53">
        <f t="shared" si="12"/>
        <v>2289.6</v>
      </c>
      <c r="P83" s="53">
        <f t="shared" si="12"/>
        <v>2223.92</v>
      </c>
      <c r="Q83" s="53">
        <f t="shared" si="12"/>
        <v>2377.52</v>
      </c>
      <c r="R83" s="53">
        <f t="shared" si="12"/>
        <v>2383.5700000000002</v>
      </c>
      <c r="S83" s="53">
        <f t="shared" si="12"/>
        <v>2398.0300000000002</v>
      </c>
      <c r="T83" s="53">
        <f t="shared" si="12"/>
        <v>2397.19</v>
      </c>
      <c r="U83" s="53">
        <f t="shared" si="12"/>
        <v>2395.1799999999998</v>
      </c>
      <c r="V83" s="53">
        <f t="shared" si="12"/>
        <v>2396.66</v>
      </c>
      <c r="W83" s="53">
        <f t="shared" si="12"/>
        <v>2337.5700000000002</v>
      </c>
      <c r="X83" s="53">
        <f t="shared" si="12"/>
        <v>2320.27</v>
      </c>
      <c r="Y83" s="53">
        <f t="shared" si="12"/>
        <v>2325.5100000000002</v>
      </c>
    </row>
    <row r="84" spans="1:25" x14ac:dyDescent="0.25">
      <c r="A84" s="52">
        <v>10</v>
      </c>
      <c r="B84" s="53">
        <f t="shared" si="12"/>
        <v>2373.62</v>
      </c>
      <c r="C84" s="53">
        <f t="shared" si="12"/>
        <v>2326.91</v>
      </c>
      <c r="D84" s="53">
        <f t="shared" si="12"/>
        <v>2367.27</v>
      </c>
      <c r="E84" s="53">
        <f t="shared" si="12"/>
        <v>2386.94</v>
      </c>
      <c r="F84" s="53">
        <f t="shared" si="12"/>
        <v>2332.4899999999998</v>
      </c>
      <c r="G84" s="53">
        <f t="shared" si="12"/>
        <v>2331.4</v>
      </c>
      <c r="H84" s="53">
        <f t="shared" si="12"/>
        <v>2335.38</v>
      </c>
      <c r="I84" s="53">
        <f t="shared" si="12"/>
        <v>2370.59</v>
      </c>
      <c r="J84" s="53">
        <f t="shared" si="12"/>
        <v>2317.06</v>
      </c>
      <c r="K84" s="53">
        <f t="shared" si="12"/>
        <v>2211.59</v>
      </c>
      <c r="L84" s="53">
        <f t="shared" si="12"/>
        <v>2174.21</v>
      </c>
      <c r="M84" s="53">
        <f t="shared" si="12"/>
        <v>2162.98</v>
      </c>
      <c r="N84" s="53">
        <f t="shared" si="12"/>
        <v>2216.0100000000002</v>
      </c>
      <c r="O84" s="53">
        <f t="shared" si="12"/>
        <v>2279.59</v>
      </c>
      <c r="P84" s="53">
        <f t="shared" si="12"/>
        <v>2235.0500000000002</v>
      </c>
      <c r="Q84" s="53">
        <f t="shared" si="12"/>
        <v>2401.0100000000002</v>
      </c>
      <c r="R84" s="53">
        <f t="shared" si="12"/>
        <v>2407.14</v>
      </c>
      <c r="S84" s="53">
        <f t="shared" si="12"/>
        <v>2245.83</v>
      </c>
      <c r="T84" s="53">
        <f t="shared" si="12"/>
        <v>2233.5</v>
      </c>
      <c r="U84" s="53">
        <f t="shared" si="12"/>
        <v>2234.5100000000002</v>
      </c>
      <c r="V84" s="53">
        <f t="shared" si="12"/>
        <v>2403.15</v>
      </c>
      <c r="W84" s="53">
        <f t="shared" si="12"/>
        <v>2379.7600000000002</v>
      </c>
      <c r="X84" s="53">
        <f t="shared" si="12"/>
        <v>2359.58</v>
      </c>
      <c r="Y84" s="53">
        <f t="shared" si="12"/>
        <v>2360.63</v>
      </c>
    </row>
    <row r="85" spans="1:25" x14ac:dyDescent="0.25">
      <c r="A85" s="52">
        <v>11</v>
      </c>
      <c r="B85" s="53">
        <f t="shared" si="12"/>
        <v>2341.1999999999998</v>
      </c>
      <c r="C85" s="53">
        <f t="shared" si="12"/>
        <v>2316.11</v>
      </c>
      <c r="D85" s="53">
        <f t="shared" si="12"/>
        <v>2284.79</v>
      </c>
      <c r="E85" s="53">
        <f t="shared" si="12"/>
        <v>2309.7600000000002</v>
      </c>
      <c r="F85" s="53">
        <f t="shared" si="12"/>
        <v>2313.2399999999998</v>
      </c>
      <c r="G85" s="53">
        <f t="shared" si="12"/>
        <v>2307.29</v>
      </c>
      <c r="H85" s="53">
        <f t="shared" si="12"/>
        <v>2311.3000000000002</v>
      </c>
      <c r="I85" s="53">
        <f t="shared" si="12"/>
        <v>2392.7399999999998</v>
      </c>
      <c r="J85" s="53">
        <f t="shared" si="12"/>
        <v>2305.34</v>
      </c>
      <c r="K85" s="53">
        <f t="shared" si="12"/>
        <v>2229.65</v>
      </c>
      <c r="L85" s="53">
        <f t="shared" si="12"/>
        <v>2216.2600000000002</v>
      </c>
      <c r="M85" s="53">
        <f t="shared" si="12"/>
        <v>2223.61</v>
      </c>
      <c r="N85" s="53">
        <f t="shared" si="12"/>
        <v>2219.87</v>
      </c>
      <c r="O85" s="53">
        <f t="shared" si="12"/>
        <v>2285.09</v>
      </c>
      <c r="P85" s="53">
        <f t="shared" si="12"/>
        <v>2476.46</v>
      </c>
      <c r="Q85" s="53">
        <f t="shared" ref="Q85:Y85" si="13">ROUND(Q267+$M$363+Q378+$M$364,2)</f>
        <v>2475.1999999999998</v>
      </c>
      <c r="R85" s="53">
        <f t="shared" si="13"/>
        <v>2478.9299999999998</v>
      </c>
      <c r="S85" s="53">
        <f t="shared" si="13"/>
        <v>2476.27</v>
      </c>
      <c r="T85" s="53">
        <f t="shared" si="13"/>
        <v>2437.36</v>
      </c>
      <c r="U85" s="53">
        <f t="shared" si="13"/>
        <v>2435.17</v>
      </c>
      <c r="V85" s="53">
        <f t="shared" si="13"/>
        <v>2548.4299999999998</v>
      </c>
      <c r="W85" s="53">
        <f t="shared" si="13"/>
        <v>2514.5100000000002</v>
      </c>
      <c r="X85" s="53">
        <f t="shared" si="13"/>
        <v>2528.96</v>
      </c>
      <c r="Y85" s="53">
        <f t="shared" si="13"/>
        <v>2542.73</v>
      </c>
    </row>
    <row r="86" spans="1:25" x14ac:dyDescent="0.25">
      <c r="A86" s="52">
        <v>12</v>
      </c>
      <c r="B86" s="53">
        <f t="shared" ref="B86:Y96" si="14">ROUND(B268+$M$363+B379+$M$364,2)</f>
        <v>2391.4899999999998</v>
      </c>
      <c r="C86" s="53">
        <f t="shared" si="14"/>
        <v>2405.2600000000002</v>
      </c>
      <c r="D86" s="53">
        <f t="shared" si="14"/>
        <v>2445.85</v>
      </c>
      <c r="E86" s="53">
        <f t="shared" si="14"/>
        <v>2460.63</v>
      </c>
      <c r="F86" s="53">
        <f t="shared" si="14"/>
        <v>2467.31</v>
      </c>
      <c r="G86" s="53">
        <f t="shared" si="14"/>
        <v>2453.7199999999998</v>
      </c>
      <c r="H86" s="53">
        <f t="shared" si="14"/>
        <v>2466.9699999999998</v>
      </c>
      <c r="I86" s="53">
        <f t="shared" si="14"/>
        <v>2440.7800000000002</v>
      </c>
      <c r="J86" s="53">
        <f t="shared" si="14"/>
        <v>2374.02</v>
      </c>
      <c r="K86" s="53">
        <f t="shared" si="14"/>
        <v>2326.65</v>
      </c>
      <c r="L86" s="53">
        <f t="shared" si="14"/>
        <v>2273.21</v>
      </c>
      <c r="M86" s="53">
        <f t="shared" si="14"/>
        <v>2231.71</v>
      </c>
      <c r="N86" s="53">
        <f t="shared" si="14"/>
        <v>2231.92</v>
      </c>
      <c r="O86" s="53">
        <f t="shared" si="14"/>
        <v>2246.44</v>
      </c>
      <c r="P86" s="53">
        <f t="shared" si="14"/>
        <v>2421.2600000000002</v>
      </c>
      <c r="Q86" s="53">
        <f t="shared" si="14"/>
        <v>2389.39</v>
      </c>
      <c r="R86" s="53">
        <f t="shared" si="14"/>
        <v>2405.21</v>
      </c>
      <c r="S86" s="53">
        <f t="shared" si="14"/>
        <v>2416.9299999999998</v>
      </c>
      <c r="T86" s="53">
        <f t="shared" si="14"/>
        <v>2415.5300000000002</v>
      </c>
      <c r="U86" s="53">
        <f t="shared" si="14"/>
        <v>2412.98</v>
      </c>
      <c r="V86" s="53">
        <f t="shared" si="14"/>
        <v>2511.8000000000002</v>
      </c>
      <c r="W86" s="53">
        <f t="shared" si="14"/>
        <v>2463.4499999999998</v>
      </c>
      <c r="X86" s="53">
        <f t="shared" si="14"/>
        <v>2467.48</v>
      </c>
      <c r="Y86" s="53">
        <f t="shared" si="14"/>
        <v>2465.41</v>
      </c>
    </row>
    <row r="87" spans="1:25" x14ac:dyDescent="0.25">
      <c r="A87" s="52">
        <v>13</v>
      </c>
      <c r="B87" s="53">
        <f t="shared" si="14"/>
        <v>2490.5300000000002</v>
      </c>
      <c r="C87" s="53">
        <f t="shared" si="14"/>
        <v>2495.88</v>
      </c>
      <c r="D87" s="53">
        <f t="shared" si="14"/>
        <v>2512.96</v>
      </c>
      <c r="E87" s="53">
        <f t="shared" si="14"/>
        <v>2502.16</v>
      </c>
      <c r="F87" s="53">
        <f t="shared" si="14"/>
        <v>2481.69</v>
      </c>
      <c r="G87" s="53">
        <f t="shared" si="14"/>
        <v>2460.5100000000002</v>
      </c>
      <c r="H87" s="53">
        <f t="shared" si="14"/>
        <v>2452.87</v>
      </c>
      <c r="I87" s="53">
        <f t="shared" si="14"/>
        <v>2428.0100000000002</v>
      </c>
      <c r="J87" s="53">
        <f t="shared" si="14"/>
        <v>2358.34</v>
      </c>
      <c r="K87" s="53">
        <f t="shared" si="14"/>
        <v>2296.2600000000002</v>
      </c>
      <c r="L87" s="53">
        <f t="shared" si="14"/>
        <v>2250.3000000000002</v>
      </c>
      <c r="M87" s="53">
        <f t="shared" si="14"/>
        <v>2226.36</v>
      </c>
      <c r="N87" s="53">
        <f t="shared" si="14"/>
        <v>2240.44</v>
      </c>
      <c r="O87" s="53">
        <f t="shared" si="14"/>
        <v>2271.4299999999998</v>
      </c>
      <c r="P87" s="53">
        <f t="shared" si="14"/>
        <v>2394.3200000000002</v>
      </c>
      <c r="Q87" s="53">
        <f t="shared" si="14"/>
        <v>2407.34</v>
      </c>
      <c r="R87" s="53">
        <f t="shared" si="14"/>
        <v>2393.9499999999998</v>
      </c>
      <c r="S87" s="53">
        <f t="shared" si="14"/>
        <v>2240.9899999999998</v>
      </c>
      <c r="T87" s="53">
        <f t="shared" si="14"/>
        <v>2228.1999999999998</v>
      </c>
      <c r="U87" s="53">
        <f t="shared" si="14"/>
        <v>2414.98</v>
      </c>
      <c r="V87" s="53">
        <f t="shared" si="14"/>
        <v>2326.35</v>
      </c>
      <c r="W87" s="53">
        <f t="shared" si="14"/>
        <v>2397.89</v>
      </c>
      <c r="X87" s="53">
        <f t="shared" si="14"/>
        <v>2379.61</v>
      </c>
      <c r="Y87" s="53">
        <f t="shared" si="14"/>
        <v>2396.62</v>
      </c>
    </row>
    <row r="88" spans="1:25" x14ac:dyDescent="0.25">
      <c r="A88" s="52">
        <v>14</v>
      </c>
      <c r="B88" s="53">
        <f t="shared" si="14"/>
        <v>2433.2199999999998</v>
      </c>
      <c r="C88" s="53">
        <f t="shared" si="14"/>
        <v>2490.3200000000002</v>
      </c>
      <c r="D88" s="53">
        <f t="shared" si="14"/>
        <v>2489.7800000000002</v>
      </c>
      <c r="E88" s="53">
        <f t="shared" si="14"/>
        <v>2400.17</v>
      </c>
      <c r="F88" s="53">
        <f t="shared" si="14"/>
        <v>2382.37</v>
      </c>
      <c r="G88" s="53">
        <f t="shared" si="14"/>
        <v>2368.9699999999998</v>
      </c>
      <c r="H88" s="53">
        <f t="shared" si="14"/>
        <v>2352.65</v>
      </c>
      <c r="I88" s="53">
        <f t="shared" si="14"/>
        <v>2459.69</v>
      </c>
      <c r="J88" s="53">
        <f t="shared" si="14"/>
        <v>2409.69</v>
      </c>
      <c r="K88" s="53">
        <f t="shared" si="14"/>
        <v>2358.89</v>
      </c>
      <c r="L88" s="53">
        <f t="shared" si="14"/>
        <v>2302.84</v>
      </c>
      <c r="M88" s="53">
        <f t="shared" si="14"/>
        <v>2565.36</v>
      </c>
      <c r="N88" s="53">
        <f t="shared" si="14"/>
        <v>2556.4299999999998</v>
      </c>
      <c r="O88" s="53">
        <f t="shared" si="14"/>
        <v>2557.61</v>
      </c>
      <c r="P88" s="53">
        <f t="shared" si="14"/>
        <v>2575.66</v>
      </c>
      <c r="Q88" s="53">
        <f t="shared" si="14"/>
        <v>2577.7800000000002</v>
      </c>
      <c r="R88" s="53">
        <f t="shared" si="14"/>
        <v>2577.42</v>
      </c>
      <c r="S88" s="53">
        <f t="shared" si="14"/>
        <v>2570.8200000000002</v>
      </c>
      <c r="T88" s="53">
        <f t="shared" si="14"/>
        <v>2577.7800000000002</v>
      </c>
      <c r="U88" s="53">
        <f t="shared" si="14"/>
        <v>2566.3000000000002</v>
      </c>
      <c r="V88" s="53">
        <f t="shared" si="14"/>
        <v>2525.36</v>
      </c>
      <c r="W88" s="53">
        <f t="shared" si="14"/>
        <v>2538.41</v>
      </c>
      <c r="X88" s="53">
        <f t="shared" si="14"/>
        <v>2566.04</v>
      </c>
      <c r="Y88" s="53">
        <f t="shared" si="14"/>
        <v>2583.4299999999998</v>
      </c>
    </row>
    <row r="89" spans="1:25" x14ac:dyDescent="0.25">
      <c r="A89" s="52">
        <v>15</v>
      </c>
      <c r="B89" s="53">
        <f t="shared" si="14"/>
        <v>2575.09</v>
      </c>
      <c r="C89" s="53">
        <f t="shared" si="14"/>
        <v>2546.5100000000002</v>
      </c>
      <c r="D89" s="53">
        <f t="shared" si="14"/>
        <v>2562.66</v>
      </c>
      <c r="E89" s="53">
        <f t="shared" si="14"/>
        <v>2501.86</v>
      </c>
      <c r="F89" s="53">
        <f t="shared" si="14"/>
        <v>2511.65</v>
      </c>
      <c r="G89" s="53">
        <f t="shared" si="14"/>
        <v>2485.1999999999998</v>
      </c>
      <c r="H89" s="53">
        <f t="shared" si="14"/>
        <v>2465.39</v>
      </c>
      <c r="I89" s="53">
        <f t="shared" si="14"/>
        <v>2724.37</v>
      </c>
      <c r="J89" s="53">
        <f t="shared" si="14"/>
        <v>2715.3</v>
      </c>
      <c r="K89" s="53">
        <f t="shared" si="14"/>
        <v>2704.54</v>
      </c>
      <c r="L89" s="53">
        <f t="shared" si="14"/>
        <v>2700.28</v>
      </c>
      <c r="M89" s="53">
        <f t="shared" si="14"/>
        <v>2688.89</v>
      </c>
      <c r="N89" s="53">
        <f t="shared" si="14"/>
        <v>2684.6</v>
      </c>
      <c r="O89" s="53">
        <f t="shared" si="14"/>
        <v>2684.2</v>
      </c>
      <c r="P89" s="53">
        <f t="shared" si="14"/>
        <v>2682.27</v>
      </c>
      <c r="Q89" s="53">
        <f t="shared" si="14"/>
        <v>2684.83</v>
      </c>
      <c r="R89" s="53">
        <f t="shared" si="14"/>
        <v>2696.01</v>
      </c>
      <c r="S89" s="53">
        <f t="shared" si="14"/>
        <v>2686.8</v>
      </c>
      <c r="T89" s="53">
        <f t="shared" si="14"/>
        <v>2681.67</v>
      </c>
      <c r="U89" s="53">
        <f t="shared" si="14"/>
        <v>2679.85</v>
      </c>
      <c r="V89" s="53">
        <f t="shared" si="14"/>
        <v>2674.61</v>
      </c>
      <c r="W89" s="53">
        <f t="shared" si="14"/>
        <v>2663.14</v>
      </c>
      <c r="X89" s="53">
        <f t="shared" si="14"/>
        <v>2814.48</v>
      </c>
      <c r="Y89" s="53">
        <f t="shared" si="14"/>
        <v>2853.37</v>
      </c>
    </row>
    <row r="90" spans="1:25" x14ac:dyDescent="0.25">
      <c r="A90" s="52">
        <v>16</v>
      </c>
      <c r="B90" s="53">
        <f t="shared" si="14"/>
        <v>2686.03</v>
      </c>
      <c r="C90" s="53">
        <f t="shared" si="14"/>
        <v>2719.45</v>
      </c>
      <c r="D90" s="53">
        <f t="shared" si="14"/>
        <v>2841.82</v>
      </c>
      <c r="E90" s="53">
        <f t="shared" si="14"/>
        <v>2843.72</v>
      </c>
      <c r="F90" s="53">
        <f t="shared" si="14"/>
        <v>2782.81</v>
      </c>
      <c r="G90" s="53">
        <f t="shared" si="14"/>
        <v>2839.34</v>
      </c>
      <c r="H90" s="53">
        <f t="shared" si="14"/>
        <v>2751.89</v>
      </c>
      <c r="I90" s="53">
        <f t="shared" si="14"/>
        <v>2372.14</v>
      </c>
      <c r="J90" s="53">
        <f t="shared" si="14"/>
        <v>2305.29</v>
      </c>
      <c r="K90" s="53">
        <f t="shared" si="14"/>
        <v>2575.46</v>
      </c>
      <c r="L90" s="53">
        <f t="shared" si="14"/>
        <v>2569.33</v>
      </c>
      <c r="M90" s="53">
        <f t="shared" si="14"/>
        <v>2569.66</v>
      </c>
      <c r="N90" s="53">
        <f t="shared" si="14"/>
        <v>2582.14</v>
      </c>
      <c r="O90" s="53">
        <f t="shared" si="14"/>
        <v>2578.5300000000002</v>
      </c>
      <c r="P90" s="53">
        <f t="shared" si="14"/>
        <v>2580.59</v>
      </c>
      <c r="Q90" s="53">
        <f t="shared" si="14"/>
        <v>2580.92</v>
      </c>
      <c r="R90" s="53">
        <f t="shared" si="14"/>
        <v>2589.94</v>
      </c>
      <c r="S90" s="53">
        <f t="shared" si="14"/>
        <v>2586.9899999999998</v>
      </c>
      <c r="T90" s="53">
        <f t="shared" si="14"/>
        <v>2589.4699999999998</v>
      </c>
      <c r="U90" s="53">
        <f t="shared" si="14"/>
        <v>2572.85</v>
      </c>
      <c r="V90" s="53">
        <f t="shared" si="14"/>
        <v>2584.89</v>
      </c>
      <c r="W90" s="53">
        <f t="shared" si="14"/>
        <v>2578.67</v>
      </c>
      <c r="X90" s="53">
        <f t="shared" si="14"/>
        <v>2587.9299999999998</v>
      </c>
      <c r="Y90" s="53">
        <f t="shared" si="14"/>
        <v>2590.73</v>
      </c>
    </row>
    <row r="91" spans="1:25" x14ac:dyDescent="0.25">
      <c r="A91" s="52">
        <v>17</v>
      </c>
      <c r="B91" s="53">
        <f t="shared" si="14"/>
        <v>2512.09</v>
      </c>
      <c r="C91" s="53">
        <f t="shared" si="14"/>
        <v>2577.88</v>
      </c>
      <c r="D91" s="53">
        <f t="shared" si="14"/>
        <v>2583.73</v>
      </c>
      <c r="E91" s="53">
        <f t="shared" si="14"/>
        <v>2527.9699999999998</v>
      </c>
      <c r="F91" s="53">
        <f t="shared" si="14"/>
        <v>2538.54</v>
      </c>
      <c r="G91" s="53">
        <f t="shared" si="14"/>
        <v>2498.92</v>
      </c>
      <c r="H91" s="53">
        <f t="shared" si="14"/>
        <v>2473.54</v>
      </c>
      <c r="I91" s="53">
        <f t="shared" si="14"/>
        <v>2400.1</v>
      </c>
      <c r="J91" s="53">
        <f t="shared" si="14"/>
        <v>2379.3000000000002</v>
      </c>
      <c r="K91" s="53">
        <f t="shared" si="14"/>
        <v>2362.94</v>
      </c>
      <c r="L91" s="53">
        <f t="shared" si="14"/>
        <v>2327.34</v>
      </c>
      <c r="M91" s="53">
        <f t="shared" si="14"/>
        <v>2309.5300000000002</v>
      </c>
      <c r="N91" s="53">
        <f t="shared" si="14"/>
        <v>2395.5300000000002</v>
      </c>
      <c r="O91" s="53">
        <f t="shared" si="14"/>
        <v>2331.36</v>
      </c>
      <c r="P91" s="53">
        <f t="shared" si="14"/>
        <v>2372.4899999999998</v>
      </c>
      <c r="Q91" s="53">
        <f t="shared" si="14"/>
        <v>2389.96</v>
      </c>
      <c r="R91" s="53">
        <f t="shared" si="14"/>
        <v>2391.2399999999998</v>
      </c>
      <c r="S91" s="53">
        <f t="shared" si="14"/>
        <v>2356.63</v>
      </c>
      <c r="T91" s="53">
        <f t="shared" si="14"/>
        <v>2329.8200000000002</v>
      </c>
      <c r="U91" s="53">
        <f t="shared" si="14"/>
        <v>2295.79</v>
      </c>
      <c r="V91" s="53">
        <f t="shared" si="14"/>
        <v>2409.4499999999998</v>
      </c>
      <c r="W91" s="53">
        <f t="shared" si="14"/>
        <v>2353.36</v>
      </c>
      <c r="X91" s="53">
        <f t="shared" si="14"/>
        <v>2339.75</v>
      </c>
      <c r="Y91" s="53">
        <f t="shared" si="14"/>
        <v>2364.02</v>
      </c>
    </row>
    <row r="92" spans="1:25" x14ac:dyDescent="0.25">
      <c r="A92" s="52">
        <v>18</v>
      </c>
      <c r="B92" s="53">
        <f t="shared" si="14"/>
        <v>2409.14</v>
      </c>
      <c r="C92" s="53">
        <f t="shared" si="14"/>
        <v>2396.5700000000002</v>
      </c>
      <c r="D92" s="53">
        <f t="shared" si="14"/>
        <v>2399.9</v>
      </c>
      <c r="E92" s="53">
        <f t="shared" si="14"/>
        <v>2401.36</v>
      </c>
      <c r="F92" s="53">
        <f t="shared" si="14"/>
        <v>2365.35</v>
      </c>
      <c r="G92" s="53">
        <f t="shared" si="14"/>
        <v>2334.94</v>
      </c>
      <c r="H92" s="53">
        <f t="shared" si="14"/>
        <v>2368.85</v>
      </c>
      <c r="I92" s="53">
        <f t="shared" si="14"/>
        <v>2391.6799999999998</v>
      </c>
      <c r="J92" s="53">
        <f t="shared" si="14"/>
        <v>2397.71</v>
      </c>
      <c r="K92" s="53">
        <f t="shared" si="14"/>
        <v>2354.81</v>
      </c>
      <c r="L92" s="53">
        <f t="shared" si="14"/>
        <v>2297.91</v>
      </c>
      <c r="M92" s="53">
        <f t="shared" si="14"/>
        <v>2283.63</v>
      </c>
      <c r="N92" s="53">
        <f t="shared" si="14"/>
        <v>2292.58</v>
      </c>
      <c r="O92" s="53">
        <f t="shared" si="14"/>
        <v>2352.2800000000002</v>
      </c>
      <c r="P92" s="53">
        <f t="shared" si="14"/>
        <v>2343.31</v>
      </c>
      <c r="Q92" s="53">
        <f t="shared" si="14"/>
        <v>2389.83</v>
      </c>
      <c r="R92" s="53">
        <f t="shared" si="14"/>
        <v>2400.89</v>
      </c>
      <c r="S92" s="53">
        <f t="shared" si="14"/>
        <v>2400.6</v>
      </c>
      <c r="T92" s="53">
        <f t="shared" si="14"/>
        <v>2399.15</v>
      </c>
      <c r="U92" s="53">
        <f t="shared" si="14"/>
        <v>2402.9</v>
      </c>
      <c r="V92" s="53">
        <f t="shared" si="14"/>
        <v>2374.12</v>
      </c>
      <c r="W92" s="53">
        <f t="shared" si="14"/>
        <v>2342.33</v>
      </c>
      <c r="X92" s="53">
        <f t="shared" si="14"/>
        <v>2356.66</v>
      </c>
      <c r="Y92" s="53">
        <f t="shared" si="14"/>
        <v>2396.34</v>
      </c>
    </row>
    <row r="93" spans="1:25" x14ac:dyDescent="0.25">
      <c r="A93" s="52">
        <v>19</v>
      </c>
      <c r="B93" s="53">
        <f t="shared" si="14"/>
        <v>2399.63</v>
      </c>
      <c r="C93" s="53">
        <f t="shared" si="14"/>
        <v>2364.64</v>
      </c>
      <c r="D93" s="53">
        <f t="shared" si="14"/>
        <v>2389.98</v>
      </c>
      <c r="E93" s="53">
        <f t="shared" si="14"/>
        <v>2389.2199999999998</v>
      </c>
      <c r="F93" s="53">
        <f t="shared" si="14"/>
        <v>2386.41</v>
      </c>
      <c r="G93" s="53">
        <f t="shared" si="14"/>
        <v>2350.7199999999998</v>
      </c>
      <c r="H93" s="53">
        <f t="shared" si="14"/>
        <v>2343.58</v>
      </c>
      <c r="I93" s="53">
        <f t="shared" si="14"/>
        <v>2258.62</v>
      </c>
      <c r="J93" s="53">
        <f t="shared" si="14"/>
        <v>2202.91</v>
      </c>
      <c r="K93" s="53">
        <f t="shared" si="14"/>
        <v>2359.83</v>
      </c>
      <c r="L93" s="53">
        <f t="shared" si="14"/>
        <v>2315.63</v>
      </c>
      <c r="M93" s="53">
        <f t="shared" si="14"/>
        <v>2279.52</v>
      </c>
      <c r="N93" s="53">
        <f t="shared" si="14"/>
        <v>2271.52</v>
      </c>
      <c r="O93" s="53">
        <f t="shared" si="14"/>
        <v>2291.62</v>
      </c>
      <c r="P93" s="53">
        <f t="shared" si="14"/>
        <v>2293.67</v>
      </c>
      <c r="Q93" s="53">
        <f t="shared" si="14"/>
        <v>2318.0100000000002</v>
      </c>
      <c r="R93" s="53">
        <f t="shared" si="14"/>
        <v>2299.5700000000002</v>
      </c>
      <c r="S93" s="53">
        <f t="shared" si="14"/>
        <v>2298.7600000000002</v>
      </c>
      <c r="T93" s="53">
        <f t="shared" si="14"/>
        <v>2292.36</v>
      </c>
      <c r="U93" s="53">
        <f t="shared" si="14"/>
        <v>2228.54</v>
      </c>
      <c r="V93" s="53">
        <f t="shared" si="14"/>
        <v>2385.4699999999998</v>
      </c>
      <c r="W93" s="53">
        <f t="shared" si="14"/>
        <v>2394.1999999999998</v>
      </c>
      <c r="X93" s="53">
        <f t="shared" si="14"/>
        <v>2351.41</v>
      </c>
      <c r="Y93" s="53">
        <f t="shared" si="14"/>
        <v>2373.7199999999998</v>
      </c>
    </row>
    <row r="94" spans="1:25" x14ac:dyDescent="0.25">
      <c r="A94" s="52">
        <v>20</v>
      </c>
      <c r="B94" s="53">
        <f t="shared" si="14"/>
        <v>2414.13</v>
      </c>
      <c r="C94" s="53">
        <f t="shared" si="14"/>
        <v>2310.33</v>
      </c>
      <c r="D94" s="53">
        <f t="shared" si="14"/>
        <v>2323.83</v>
      </c>
      <c r="E94" s="53">
        <f t="shared" si="14"/>
        <v>2313.88</v>
      </c>
      <c r="F94" s="53">
        <f t="shared" si="14"/>
        <v>2303.65</v>
      </c>
      <c r="G94" s="53">
        <f t="shared" si="14"/>
        <v>2290.9299999999998</v>
      </c>
      <c r="H94" s="53">
        <f t="shared" si="14"/>
        <v>2280.59</v>
      </c>
      <c r="I94" s="53">
        <f t="shared" si="14"/>
        <v>2311.04</v>
      </c>
      <c r="J94" s="53">
        <f t="shared" si="14"/>
        <v>2378.8200000000002</v>
      </c>
      <c r="K94" s="53">
        <f t="shared" si="14"/>
        <v>2454</v>
      </c>
      <c r="L94" s="53">
        <f t="shared" si="14"/>
        <v>2446.6</v>
      </c>
      <c r="M94" s="53">
        <f t="shared" si="14"/>
        <v>2420.27</v>
      </c>
      <c r="N94" s="53">
        <f t="shared" si="14"/>
        <v>2415.71</v>
      </c>
      <c r="O94" s="53">
        <f t="shared" si="14"/>
        <v>2442.9</v>
      </c>
      <c r="P94" s="53">
        <f t="shared" si="14"/>
        <v>2453.5100000000002</v>
      </c>
      <c r="Q94" s="53">
        <f t="shared" si="14"/>
        <v>2456.59</v>
      </c>
      <c r="R94" s="53">
        <f t="shared" si="14"/>
        <v>2451.88</v>
      </c>
      <c r="S94" s="53">
        <f t="shared" si="14"/>
        <v>2444.71</v>
      </c>
      <c r="T94" s="53">
        <f t="shared" si="14"/>
        <v>2436.94</v>
      </c>
      <c r="U94" s="53">
        <f t="shared" si="14"/>
        <v>2404.62</v>
      </c>
      <c r="V94" s="53">
        <f t="shared" si="14"/>
        <v>2428.11</v>
      </c>
      <c r="W94" s="53">
        <f t="shared" si="14"/>
        <v>2422.58</v>
      </c>
      <c r="X94" s="53">
        <f t="shared" si="14"/>
        <v>2422.64</v>
      </c>
      <c r="Y94" s="53">
        <f t="shared" si="14"/>
        <v>2457.63</v>
      </c>
    </row>
    <row r="95" spans="1:25" x14ac:dyDescent="0.25">
      <c r="A95" s="52">
        <v>21</v>
      </c>
      <c r="B95" s="53">
        <f t="shared" si="14"/>
        <v>2425.8000000000002</v>
      </c>
      <c r="C95" s="53">
        <f t="shared" si="14"/>
        <v>2382.64</v>
      </c>
      <c r="D95" s="53">
        <f t="shared" si="14"/>
        <v>2330.81</v>
      </c>
      <c r="E95" s="53">
        <f t="shared" si="14"/>
        <v>2310.9</v>
      </c>
      <c r="F95" s="53">
        <f t="shared" si="14"/>
        <v>2335.33</v>
      </c>
      <c r="G95" s="53">
        <f t="shared" si="14"/>
        <v>2336.06</v>
      </c>
      <c r="H95" s="53">
        <f t="shared" si="14"/>
        <v>2366.34</v>
      </c>
      <c r="I95" s="53">
        <f t="shared" si="14"/>
        <v>2729.36</v>
      </c>
      <c r="J95" s="53">
        <f t="shared" si="14"/>
        <v>2717.74</v>
      </c>
      <c r="K95" s="53">
        <f t="shared" si="14"/>
        <v>2715.74</v>
      </c>
      <c r="L95" s="53">
        <f t="shared" si="14"/>
        <v>2707.26</v>
      </c>
      <c r="M95" s="53">
        <f t="shared" si="14"/>
        <v>2700.17</v>
      </c>
      <c r="N95" s="53">
        <f t="shared" si="14"/>
        <v>2696.69</v>
      </c>
      <c r="O95" s="53">
        <f t="shared" si="14"/>
        <v>2692.13</v>
      </c>
      <c r="P95" s="53">
        <f t="shared" si="14"/>
        <v>2691.84</v>
      </c>
      <c r="Q95" s="53">
        <f t="shared" si="14"/>
        <v>2691.26</v>
      </c>
      <c r="R95" s="53">
        <f t="shared" si="14"/>
        <v>2696.26</v>
      </c>
      <c r="S95" s="53">
        <f t="shared" si="14"/>
        <v>2697.65</v>
      </c>
      <c r="T95" s="53">
        <f t="shared" si="14"/>
        <v>2704.94</v>
      </c>
      <c r="U95" s="53">
        <f t="shared" si="14"/>
        <v>2704.56</v>
      </c>
      <c r="V95" s="53">
        <f t="shared" si="14"/>
        <v>2771.28</v>
      </c>
      <c r="W95" s="53">
        <f t="shared" si="14"/>
        <v>2766.18</v>
      </c>
      <c r="X95" s="53">
        <f t="shared" si="14"/>
        <v>2770.07</v>
      </c>
      <c r="Y95" s="53">
        <f t="shared" si="14"/>
        <v>3164.8</v>
      </c>
    </row>
    <row r="96" spans="1:25" x14ac:dyDescent="0.25">
      <c r="A96" s="52">
        <v>22</v>
      </c>
      <c r="B96" s="53">
        <f t="shared" si="14"/>
        <v>2798.57</v>
      </c>
      <c r="C96" s="53">
        <f t="shared" si="14"/>
        <v>2717.34</v>
      </c>
      <c r="D96" s="53">
        <f t="shared" si="14"/>
        <v>2717.26</v>
      </c>
      <c r="E96" s="53">
        <f t="shared" si="14"/>
        <v>2721.52</v>
      </c>
      <c r="F96" s="53">
        <f t="shared" si="14"/>
        <v>2721.36</v>
      </c>
      <c r="G96" s="53">
        <f t="shared" si="14"/>
        <v>2723.16</v>
      </c>
      <c r="H96" s="53">
        <f t="shared" si="14"/>
        <v>2727.42</v>
      </c>
      <c r="I96" s="53">
        <f t="shared" si="14"/>
        <v>2564.96</v>
      </c>
      <c r="J96" s="53">
        <f t="shared" si="14"/>
        <v>2510.2199999999998</v>
      </c>
      <c r="K96" s="53">
        <f t="shared" si="14"/>
        <v>2462.42</v>
      </c>
      <c r="L96" s="53">
        <f t="shared" si="14"/>
        <v>2421.19</v>
      </c>
      <c r="M96" s="53">
        <f t="shared" si="14"/>
        <v>2349.4</v>
      </c>
      <c r="N96" s="53">
        <f t="shared" si="14"/>
        <v>2363.56</v>
      </c>
      <c r="O96" s="53">
        <f t="shared" si="14"/>
        <v>2401.63</v>
      </c>
      <c r="P96" s="53">
        <f t="shared" si="14"/>
        <v>2388.1999999999998</v>
      </c>
      <c r="Q96" s="53">
        <f t="shared" ref="Q96:Y96" si="15">ROUND(Q278+$M$363+Q389+$M$364,2)</f>
        <v>2564.9</v>
      </c>
      <c r="R96" s="53">
        <f t="shared" si="15"/>
        <v>2523.42</v>
      </c>
      <c r="S96" s="53">
        <f t="shared" si="15"/>
        <v>2518.13</v>
      </c>
      <c r="T96" s="53">
        <f t="shared" si="15"/>
        <v>2527.15</v>
      </c>
      <c r="U96" s="53">
        <f t="shared" si="15"/>
        <v>2520.5700000000002</v>
      </c>
      <c r="V96" s="53">
        <f t="shared" si="15"/>
        <v>2531.06</v>
      </c>
      <c r="W96" s="53">
        <f t="shared" si="15"/>
        <v>2477.8200000000002</v>
      </c>
      <c r="X96" s="53">
        <f t="shared" si="15"/>
        <v>2474.6799999999998</v>
      </c>
      <c r="Y96" s="53">
        <f t="shared" si="15"/>
        <v>2453.9</v>
      </c>
    </row>
    <row r="97" spans="1:25" x14ac:dyDescent="0.25">
      <c r="A97" s="52">
        <v>23</v>
      </c>
      <c r="B97" s="53">
        <f t="shared" ref="B97:Y104" si="16">ROUND(B279+$M$363+B390+$M$364,2)</f>
        <v>2478.44</v>
      </c>
      <c r="C97" s="53">
        <f t="shared" si="16"/>
        <v>2526.6</v>
      </c>
      <c r="D97" s="53">
        <f t="shared" si="16"/>
        <v>2524.33</v>
      </c>
      <c r="E97" s="53">
        <f t="shared" si="16"/>
        <v>2572.0300000000002</v>
      </c>
      <c r="F97" s="53">
        <f t="shared" si="16"/>
        <v>2575.7600000000002</v>
      </c>
      <c r="G97" s="53">
        <f t="shared" si="16"/>
        <v>2572.0300000000002</v>
      </c>
      <c r="H97" s="53">
        <f t="shared" si="16"/>
        <v>2576.9299999999998</v>
      </c>
      <c r="I97" s="53">
        <f t="shared" si="16"/>
        <v>2713.56</v>
      </c>
      <c r="J97" s="53">
        <f t="shared" si="16"/>
        <v>2734.27</v>
      </c>
      <c r="K97" s="53">
        <f t="shared" si="16"/>
        <v>2774.68</v>
      </c>
      <c r="L97" s="53">
        <f t="shared" si="16"/>
        <v>2825.55</v>
      </c>
      <c r="M97" s="53">
        <f t="shared" si="16"/>
        <v>2807.6</v>
      </c>
      <c r="N97" s="53">
        <f t="shared" si="16"/>
        <v>2813.93</v>
      </c>
      <c r="O97" s="53">
        <f t="shared" si="16"/>
        <v>2759.89</v>
      </c>
      <c r="P97" s="53">
        <f t="shared" si="16"/>
        <v>2771.6</v>
      </c>
      <c r="Q97" s="53">
        <f t="shared" si="16"/>
        <v>2764.88</v>
      </c>
      <c r="R97" s="53">
        <f t="shared" si="16"/>
        <v>2779.05</v>
      </c>
      <c r="S97" s="53">
        <f t="shared" si="16"/>
        <v>2817.63</v>
      </c>
      <c r="T97" s="53">
        <f t="shared" si="16"/>
        <v>2827.98</v>
      </c>
      <c r="U97" s="53">
        <f t="shared" si="16"/>
        <v>2869.63</v>
      </c>
      <c r="V97" s="53">
        <f t="shared" si="16"/>
        <v>2889.85</v>
      </c>
      <c r="W97" s="53">
        <f t="shared" si="16"/>
        <v>3029.59</v>
      </c>
      <c r="X97" s="53">
        <f t="shared" si="16"/>
        <v>3017.67</v>
      </c>
      <c r="Y97" s="53">
        <f t="shared" si="16"/>
        <v>2834.2</v>
      </c>
    </row>
    <row r="98" spans="1:25" x14ac:dyDescent="0.25">
      <c r="A98" s="52">
        <v>24</v>
      </c>
      <c r="B98" s="53">
        <f t="shared" si="16"/>
        <v>2749.22</v>
      </c>
      <c r="C98" s="53">
        <f t="shared" si="16"/>
        <v>2693.86</v>
      </c>
      <c r="D98" s="53">
        <f t="shared" si="16"/>
        <v>2650.23</v>
      </c>
      <c r="E98" s="53">
        <f t="shared" si="16"/>
        <v>2657.35</v>
      </c>
      <c r="F98" s="53">
        <f t="shared" si="16"/>
        <v>2664.66</v>
      </c>
      <c r="G98" s="53">
        <f t="shared" si="16"/>
        <v>2667.91</v>
      </c>
      <c r="H98" s="53">
        <f t="shared" si="16"/>
        <v>2666.85</v>
      </c>
      <c r="I98" s="53">
        <f t="shared" si="16"/>
        <v>2692.19</v>
      </c>
      <c r="J98" s="53">
        <f t="shared" si="16"/>
        <v>2669.5</v>
      </c>
      <c r="K98" s="53">
        <f t="shared" si="16"/>
        <v>2652.48</v>
      </c>
      <c r="L98" s="53">
        <f t="shared" si="16"/>
        <v>2640.4</v>
      </c>
      <c r="M98" s="53">
        <f t="shared" si="16"/>
        <v>2630.18</v>
      </c>
      <c r="N98" s="53">
        <f t="shared" si="16"/>
        <v>2617.08</v>
      </c>
      <c r="O98" s="53">
        <f t="shared" si="16"/>
        <v>2612.41</v>
      </c>
      <c r="P98" s="53">
        <f t="shared" si="16"/>
        <v>2608.0700000000002</v>
      </c>
      <c r="Q98" s="53">
        <f t="shared" si="16"/>
        <v>2611.66</v>
      </c>
      <c r="R98" s="53">
        <f t="shared" si="16"/>
        <v>2613.0500000000002</v>
      </c>
      <c r="S98" s="53">
        <f t="shared" si="16"/>
        <v>2613.38</v>
      </c>
      <c r="T98" s="53">
        <f t="shared" si="16"/>
        <v>2618.92</v>
      </c>
      <c r="U98" s="53">
        <f t="shared" si="16"/>
        <v>2615.16</v>
      </c>
      <c r="V98" s="53">
        <f t="shared" si="16"/>
        <v>2605.1</v>
      </c>
      <c r="W98" s="53">
        <f t="shared" si="16"/>
        <v>2605.9699999999998</v>
      </c>
      <c r="X98" s="53">
        <f t="shared" si="16"/>
        <v>2600.31</v>
      </c>
      <c r="Y98" s="53">
        <f t="shared" si="16"/>
        <v>2642.13</v>
      </c>
    </row>
    <row r="99" spans="1:25" x14ac:dyDescent="0.25">
      <c r="A99" s="52">
        <v>25</v>
      </c>
      <c r="B99" s="53">
        <f t="shared" si="16"/>
        <v>2676.47</v>
      </c>
      <c r="C99" s="53">
        <f t="shared" si="16"/>
        <v>2691.58</v>
      </c>
      <c r="D99" s="53">
        <f t="shared" si="16"/>
        <v>2702.22</v>
      </c>
      <c r="E99" s="53">
        <f t="shared" si="16"/>
        <v>2707.31</v>
      </c>
      <c r="F99" s="53">
        <f t="shared" si="16"/>
        <v>2675.28</v>
      </c>
      <c r="G99" s="53">
        <f t="shared" si="16"/>
        <v>2660.21</v>
      </c>
      <c r="H99" s="53">
        <f t="shared" si="16"/>
        <v>2702.24</v>
      </c>
      <c r="I99" s="53">
        <f t="shared" si="16"/>
        <v>2701.67</v>
      </c>
      <c r="J99" s="53">
        <f t="shared" si="16"/>
        <v>2691.33</v>
      </c>
      <c r="K99" s="53">
        <f t="shared" si="16"/>
        <v>2692.55</v>
      </c>
      <c r="L99" s="53">
        <f t="shared" si="16"/>
        <v>2689.96</v>
      </c>
      <c r="M99" s="53">
        <f t="shared" si="16"/>
        <v>2674.86</v>
      </c>
      <c r="N99" s="53">
        <f t="shared" si="16"/>
        <v>2664.07</v>
      </c>
      <c r="O99" s="53">
        <f t="shared" si="16"/>
        <v>2661.97</v>
      </c>
      <c r="P99" s="53">
        <f t="shared" si="16"/>
        <v>2651.72</v>
      </c>
      <c r="Q99" s="53">
        <f t="shared" si="16"/>
        <v>2653</v>
      </c>
      <c r="R99" s="53">
        <f t="shared" si="16"/>
        <v>2655.18</v>
      </c>
      <c r="S99" s="53">
        <f t="shared" si="16"/>
        <v>2654.59</v>
      </c>
      <c r="T99" s="53">
        <f t="shared" si="16"/>
        <v>2662.82</v>
      </c>
      <c r="U99" s="53">
        <f t="shared" si="16"/>
        <v>2662.12</v>
      </c>
      <c r="V99" s="53">
        <f t="shared" si="16"/>
        <v>2658.95</v>
      </c>
      <c r="W99" s="53">
        <f t="shared" si="16"/>
        <v>2659.02</v>
      </c>
      <c r="X99" s="53">
        <f t="shared" si="16"/>
        <v>2661.62</v>
      </c>
      <c r="Y99" s="53">
        <f t="shared" si="16"/>
        <v>2662.25</v>
      </c>
    </row>
    <row r="100" spans="1:25" x14ac:dyDescent="0.25">
      <c r="A100" s="52">
        <v>26</v>
      </c>
      <c r="B100" s="53">
        <f t="shared" si="16"/>
        <v>2672.91</v>
      </c>
      <c r="C100" s="53">
        <f t="shared" si="16"/>
        <v>2681.01</v>
      </c>
      <c r="D100" s="53">
        <f t="shared" si="16"/>
        <v>2702.6</v>
      </c>
      <c r="E100" s="53">
        <f t="shared" si="16"/>
        <v>2679.55</v>
      </c>
      <c r="F100" s="53">
        <f t="shared" si="16"/>
        <v>2679.45</v>
      </c>
      <c r="G100" s="53">
        <f t="shared" si="16"/>
        <v>2669.06</v>
      </c>
      <c r="H100" s="53">
        <f t="shared" si="16"/>
        <v>2664.68</v>
      </c>
      <c r="I100" s="53">
        <f t="shared" si="16"/>
        <v>2583.96</v>
      </c>
      <c r="J100" s="53">
        <f t="shared" si="16"/>
        <v>2539.7399999999998</v>
      </c>
      <c r="K100" s="53">
        <f t="shared" si="16"/>
        <v>2500.85</v>
      </c>
      <c r="L100" s="53">
        <f t="shared" si="16"/>
        <v>2468.23</v>
      </c>
      <c r="M100" s="53">
        <f t="shared" si="16"/>
        <v>2649.28</v>
      </c>
      <c r="N100" s="53">
        <f t="shared" si="16"/>
        <v>2644.94</v>
      </c>
      <c r="O100" s="53">
        <f t="shared" si="16"/>
        <v>2395.6</v>
      </c>
      <c r="P100" s="53">
        <f t="shared" si="16"/>
        <v>2511.25</v>
      </c>
      <c r="Q100" s="53">
        <f t="shared" si="16"/>
        <v>2505.9299999999998</v>
      </c>
      <c r="R100" s="53">
        <f t="shared" si="16"/>
        <v>2433.5700000000002</v>
      </c>
      <c r="S100" s="53">
        <f t="shared" si="16"/>
        <v>2652.03</v>
      </c>
      <c r="T100" s="53">
        <f t="shared" si="16"/>
        <v>2651.98</v>
      </c>
      <c r="U100" s="53">
        <f t="shared" si="16"/>
        <v>2612.63</v>
      </c>
      <c r="V100" s="53">
        <f t="shared" si="16"/>
        <v>2662.78</v>
      </c>
      <c r="W100" s="53">
        <f t="shared" si="16"/>
        <v>2645.04</v>
      </c>
      <c r="X100" s="53">
        <f t="shared" si="16"/>
        <v>2644.69</v>
      </c>
      <c r="Y100" s="53">
        <f t="shared" si="16"/>
        <v>2646.98</v>
      </c>
    </row>
    <row r="101" spans="1:25" x14ac:dyDescent="0.25">
      <c r="A101" s="52">
        <v>27</v>
      </c>
      <c r="B101" s="53">
        <f t="shared" si="16"/>
        <v>2644.22</v>
      </c>
      <c r="C101" s="53">
        <f t="shared" si="16"/>
        <v>2533.5</v>
      </c>
      <c r="D101" s="53">
        <f t="shared" si="16"/>
        <v>2580.9</v>
      </c>
      <c r="E101" s="53">
        <f t="shared" si="16"/>
        <v>2593.94</v>
      </c>
      <c r="F101" s="53">
        <f t="shared" si="16"/>
        <v>2592.0100000000002</v>
      </c>
      <c r="G101" s="53">
        <f t="shared" si="16"/>
        <v>2586.14</v>
      </c>
      <c r="H101" s="53">
        <f t="shared" si="16"/>
        <v>2584.34</v>
      </c>
      <c r="I101" s="53">
        <f t="shared" si="16"/>
        <v>2714.79</v>
      </c>
      <c r="J101" s="53">
        <f t="shared" si="16"/>
        <v>2693.27</v>
      </c>
      <c r="K101" s="53">
        <f t="shared" si="16"/>
        <v>2693.62</v>
      </c>
      <c r="L101" s="53">
        <f t="shared" si="16"/>
        <v>2688.12</v>
      </c>
      <c r="M101" s="53">
        <f t="shared" si="16"/>
        <v>2668.28</v>
      </c>
      <c r="N101" s="53">
        <f t="shared" si="16"/>
        <v>2666.97</v>
      </c>
      <c r="O101" s="53">
        <f t="shared" si="16"/>
        <v>2690.36</v>
      </c>
      <c r="P101" s="53">
        <f t="shared" si="16"/>
        <v>3342.36</v>
      </c>
      <c r="Q101" s="53">
        <f t="shared" si="16"/>
        <v>3342.77</v>
      </c>
      <c r="R101" s="53">
        <f t="shared" si="16"/>
        <v>3458.01</v>
      </c>
      <c r="S101" s="53">
        <f t="shared" si="16"/>
        <v>3451.99</v>
      </c>
      <c r="T101" s="53">
        <f t="shared" si="16"/>
        <v>3461.62</v>
      </c>
      <c r="U101" s="53">
        <f t="shared" si="16"/>
        <v>3368.58</v>
      </c>
      <c r="V101" s="53">
        <f t="shared" si="16"/>
        <v>3391.59</v>
      </c>
      <c r="W101" s="53">
        <f t="shared" si="16"/>
        <v>3398.61</v>
      </c>
      <c r="X101" s="53">
        <f t="shared" si="16"/>
        <v>3400.1</v>
      </c>
      <c r="Y101" s="53">
        <f t="shared" si="16"/>
        <v>3381.39</v>
      </c>
    </row>
    <row r="102" spans="1:25" x14ac:dyDescent="0.25">
      <c r="A102" s="52">
        <v>28</v>
      </c>
      <c r="B102" s="53">
        <f t="shared" si="16"/>
        <v>3213.11</v>
      </c>
      <c r="C102" s="53">
        <f t="shared" si="16"/>
        <v>2692.91</v>
      </c>
      <c r="D102" s="53">
        <f t="shared" si="16"/>
        <v>3199.54</v>
      </c>
      <c r="E102" s="53">
        <f t="shared" si="16"/>
        <v>2757.39</v>
      </c>
      <c r="F102" s="53">
        <f t="shared" si="16"/>
        <v>2763.93</v>
      </c>
      <c r="G102" s="53">
        <f t="shared" si="16"/>
        <v>2753.12</v>
      </c>
      <c r="H102" s="53">
        <f t="shared" si="16"/>
        <v>2741.26</v>
      </c>
      <c r="I102" s="53">
        <f t="shared" si="16"/>
        <v>2708.99</v>
      </c>
      <c r="J102" s="53">
        <f t="shared" si="16"/>
        <v>2696.45</v>
      </c>
      <c r="K102" s="53">
        <f t="shared" si="16"/>
        <v>2698.31</v>
      </c>
      <c r="L102" s="53">
        <f t="shared" si="16"/>
        <v>2696.84</v>
      </c>
      <c r="M102" s="53">
        <f t="shared" si="16"/>
        <v>2678.66</v>
      </c>
      <c r="N102" s="53">
        <f t="shared" si="16"/>
        <v>2673.14</v>
      </c>
      <c r="O102" s="53">
        <f t="shared" si="16"/>
        <v>2664.61</v>
      </c>
      <c r="P102" s="53">
        <f t="shared" si="16"/>
        <v>3431.9</v>
      </c>
      <c r="Q102" s="53">
        <f t="shared" si="16"/>
        <v>3308.38</v>
      </c>
      <c r="R102" s="53">
        <f t="shared" si="16"/>
        <v>3312.49</v>
      </c>
      <c r="S102" s="53">
        <f t="shared" si="16"/>
        <v>3314.73</v>
      </c>
      <c r="T102" s="53">
        <f t="shared" si="16"/>
        <v>3444.66</v>
      </c>
      <c r="U102" s="53">
        <f t="shared" si="16"/>
        <v>3324.94</v>
      </c>
      <c r="V102" s="53">
        <f t="shared" si="16"/>
        <v>3341.7</v>
      </c>
      <c r="W102" s="53">
        <f t="shared" si="16"/>
        <v>3382.09</v>
      </c>
      <c r="X102" s="53">
        <f t="shared" si="16"/>
        <v>3371.79</v>
      </c>
      <c r="Y102" s="53">
        <f t="shared" si="16"/>
        <v>3232.51</v>
      </c>
    </row>
    <row r="103" spans="1:25" x14ac:dyDescent="0.25">
      <c r="A103" s="52">
        <v>29</v>
      </c>
      <c r="B103" s="53">
        <f>ROUND(B285+$M$363+B396+$M$364,2)</f>
        <v>3228.13</v>
      </c>
      <c r="C103" s="53">
        <f>ROUND(C285+$M$363+C396+$M$364,2)</f>
        <v>2693.38</v>
      </c>
      <c r="D103" s="53">
        <f t="shared" si="16"/>
        <v>2750.39</v>
      </c>
      <c r="E103" s="53">
        <f t="shared" si="16"/>
        <v>2768.67</v>
      </c>
      <c r="F103" s="53">
        <f t="shared" si="16"/>
        <v>2775.48</v>
      </c>
      <c r="G103" s="53">
        <f t="shared" si="16"/>
        <v>2771.48</v>
      </c>
      <c r="H103" s="53">
        <f t="shared" si="16"/>
        <v>2771.36</v>
      </c>
      <c r="I103" s="53">
        <f t="shared" si="16"/>
        <v>2707.77</v>
      </c>
      <c r="J103" s="53">
        <f t="shared" si="16"/>
        <v>2704.71</v>
      </c>
      <c r="K103" s="53">
        <f t="shared" si="16"/>
        <v>2702.59</v>
      </c>
      <c r="L103" s="53">
        <f t="shared" si="16"/>
        <v>2697.93</v>
      </c>
      <c r="M103" s="53">
        <f t="shared" si="16"/>
        <v>2684.18</v>
      </c>
      <c r="N103" s="53">
        <f t="shared" si="16"/>
        <v>2677.94</v>
      </c>
      <c r="O103" s="53">
        <f t="shared" si="16"/>
        <v>2661.96</v>
      </c>
      <c r="P103" s="53">
        <f t="shared" si="16"/>
        <v>3001.82</v>
      </c>
      <c r="Q103" s="53">
        <f t="shared" si="16"/>
        <v>2996.84</v>
      </c>
      <c r="R103" s="53">
        <f t="shared" si="16"/>
        <v>2815.88</v>
      </c>
      <c r="S103" s="53">
        <f t="shared" si="16"/>
        <v>2816.41</v>
      </c>
      <c r="T103" s="53">
        <f t="shared" si="16"/>
        <v>2832.53</v>
      </c>
      <c r="U103" s="53">
        <f t="shared" si="16"/>
        <v>2825.19</v>
      </c>
      <c r="V103" s="53">
        <f t="shared" si="16"/>
        <v>2952.17</v>
      </c>
      <c r="W103" s="53">
        <f t="shared" si="16"/>
        <v>2902.63</v>
      </c>
      <c r="X103" s="53">
        <f t="shared" si="16"/>
        <v>2889.47</v>
      </c>
      <c r="Y103" s="53">
        <f t="shared" si="16"/>
        <v>2751.24</v>
      </c>
    </row>
    <row r="104" spans="1:25" x14ac:dyDescent="0.25">
      <c r="A104" s="52">
        <v>30</v>
      </c>
      <c r="B104" s="53">
        <f>ROUND(B286+$M$363+B397+$M$364,2)</f>
        <v>2783.11</v>
      </c>
      <c r="C104" s="53">
        <f>ROUND(C286+$M$363+C397+$M$364,2)</f>
        <v>2824.3</v>
      </c>
      <c r="D104" s="53">
        <f t="shared" si="16"/>
        <v>2814.36</v>
      </c>
      <c r="E104" s="53">
        <f t="shared" si="16"/>
        <v>2837.69</v>
      </c>
      <c r="F104" s="53">
        <f t="shared" si="16"/>
        <v>2710.09</v>
      </c>
      <c r="G104" s="53">
        <f t="shared" si="16"/>
        <v>2709.14</v>
      </c>
      <c r="H104" s="53">
        <f t="shared" si="16"/>
        <v>2715.49</v>
      </c>
      <c r="I104" s="53">
        <f t="shared" si="16"/>
        <v>2726.02</v>
      </c>
      <c r="J104" s="53">
        <f t="shared" si="16"/>
        <v>2705.46</v>
      </c>
      <c r="K104" s="53">
        <f t="shared" si="16"/>
        <v>2688.89</v>
      </c>
      <c r="L104" s="53">
        <f t="shared" si="16"/>
        <v>2666.83</v>
      </c>
      <c r="M104" s="53">
        <f t="shared" si="16"/>
        <v>2660.26</v>
      </c>
      <c r="N104" s="53">
        <f t="shared" si="16"/>
        <v>2657.25</v>
      </c>
      <c r="O104" s="53">
        <f t="shared" si="16"/>
        <v>2654.63</v>
      </c>
      <c r="P104" s="53">
        <f t="shared" si="16"/>
        <v>2722.48</v>
      </c>
      <c r="Q104" s="53">
        <f t="shared" si="16"/>
        <v>2726.43</v>
      </c>
      <c r="R104" s="53">
        <f t="shared" si="16"/>
        <v>2723.22</v>
      </c>
      <c r="S104" s="53">
        <f t="shared" si="16"/>
        <v>2724.63</v>
      </c>
      <c r="T104" s="53">
        <f t="shared" si="16"/>
        <v>2740.44</v>
      </c>
      <c r="U104" s="53">
        <f t="shared" si="16"/>
        <v>2735.18</v>
      </c>
      <c r="V104" s="53">
        <f t="shared" si="16"/>
        <v>2959.47</v>
      </c>
      <c r="W104" s="53">
        <f t="shared" si="16"/>
        <v>2940.73</v>
      </c>
      <c r="X104" s="53">
        <f t="shared" si="16"/>
        <v>2915.43</v>
      </c>
      <c r="Y104" s="53">
        <f t="shared" si="16"/>
        <v>2898.79</v>
      </c>
    </row>
    <row r="105" spans="1:25" outlineLevel="1" x14ac:dyDescent="0.25">
      <c r="A105" s="52">
        <v>31</v>
      </c>
      <c r="B105" s="53">
        <f>ROUND(B287+$M$363+B398+$M$364,2)</f>
        <v>2806.68</v>
      </c>
      <c r="C105" s="53">
        <f t="shared" ref="C105:X105" si="17">ROUND(C287+$M$363+C398+$M$364,2)</f>
        <v>2681.77</v>
      </c>
      <c r="D105" s="53">
        <f t="shared" si="17"/>
        <v>2716.51</v>
      </c>
      <c r="E105" s="53">
        <f t="shared" si="17"/>
        <v>2742.07</v>
      </c>
      <c r="F105" s="53">
        <f t="shared" si="17"/>
        <v>2761.17</v>
      </c>
      <c r="G105" s="53">
        <f t="shared" si="17"/>
        <v>2744.85</v>
      </c>
      <c r="H105" s="53">
        <f t="shared" si="17"/>
        <v>2760.53</v>
      </c>
      <c r="I105" s="53">
        <f t="shared" si="17"/>
        <v>2456.02</v>
      </c>
      <c r="J105" s="53">
        <f t="shared" si="17"/>
        <v>2418.14</v>
      </c>
      <c r="K105" s="53">
        <f t="shared" si="17"/>
        <v>2357.89</v>
      </c>
      <c r="L105" s="53">
        <f t="shared" si="17"/>
        <v>2322.77</v>
      </c>
      <c r="M105" s="53">
        <f t="shared" si="17"/>
        <v>2286.9</v>
      </c>
      <c r="N105" s="53">
        <f t="shared" si="17"/>
        <v>2539.37</v>
      </c>
      <c r="O105" s="53">
        <f t="shared" si="17"/>
        <v>2541.58</v>
      </c>
      <c r="P105" s="53">
        <f t="shared" si="17"/>
        <v>2535.6</v>
      </c>
      <c r="Q105" s="53">
        <f t="shared" si="17"/>
        <v>2534.16</v>
      </c>
      <c r="R105" s="53">
        <f t="shared" si="17"/>
        <v>2529.85</v>
      </c>
      <c r="S105" s="53">
        <f t="shared" si="17"/>
        <v>2529.56</v>
      </c>
      <c r="T105" s="53">
        <f t="shared" si="17"/>
        <v>2542.9</v>
      </c>
      <c r="U105" s="53">
        <f t="shared" si="17"/>
        <v>2532.2600000000002</v>
      </c>
      <c r="V105" s="53">
        <f t="shared" si="17"/>
        <v>2497.5500000000002</v>
      </c>
      <c r="W105" s="53">
        <f t="shared" si="17"/>
        <v>2552.56</v>
      </c>
      <c r="X105" s="53">
        <f t="shared" si="17"/>
        <v>2498.59</v>
      </c>
      <c r="Y105" s="53">
        <f>ROUND(Y287+$M$363+Y398+$M$364,2)</f>
        <v>2528.6999999999998</v>
      </c>
    </row>
    <row r="107" spans="1:25" ht="18.75" x14ac:dyDescent="0.25">
      <c r="A107" s="111" t="s">
        <v>67</v>
      </c>
      <c r="B107" s="112" t="s">
        <v>94</v>
      </c>
      <c r="C107" s="112"/>
      <c r="D107" s="112"/>
      <c r="E107" s="112"/>
      <c r="F107" s="112"/>
      <c r="G107" s="112"/>
      <c r="H107" s="112"/>
      <c r="I107" s="112"/>
      <c r="J107" s="112"/>
      <c r="K107" s="112"/>
      <c r="L107" s="112"/>
      <c r="M107" s="112"/>
      <c r="N107" s="112"/>
      <c r="O107" s="112"/>
      <c r="P107" s="112"/>
      <c r="Q107" s="112"/>
      <c r="R107" s="112"/>
      <c r="S107" s="112"/>
      <c r="T107" s="112"/>
      <c r="U107" s="112"/>
      <c r="V107" s="112"/>
      <c r="W107" s="112"/>
      <c r="X107" s="112"/>
      <c r="Y107" s="112"/>
    </row>
    <row r="108" spans="1:25" x14ac:dyDescent="0.25">
      <c r="A108" s="111"/>
      <c r="B108" s="51" t="s">
        <v>69</v>
      </c>
      <c r="C108" s="51" t="s">
        <v>70</v>
      </c>
      <c r="D108" s="51" t="s">
        <v>71</v>
      </c>
      <c r="E108" s="51" t="s">
        <v>72</v>
      </c>
      <c r="F108" s="51" t="s">
        <v>73</v>
      </c>
      <c r="G108" s="51" t="s">
        <v>74</v>
      </c>
      <c r="H108" s="51" t="s">
        <v>75</v>
      </c>
      <c r="I108" s="51" t="s">
        <v>76</v>
      </c>
      <c r="J108" s="51" t="s">
        <v>77</v>
      </c>
      <c r="K108" s="51" t="s">
        <v>78</v>
      </c>
      <c r="L108" s="51" t="s">
        <v>79</v>
      </c>
      <c r="M108" s="51" t="s">
        <v>80</v>
      </c>
      <c r="N108" s="51" t="s">
        <v>81</v>
      </c>
      <c r="O108" s="51" t="s">
        <v>82</v>
      </c>
      <c r="P108" s="51" t="s">
        <v>83</v>
      </c>
      <c r="Q108" s="51" t="s">
        <v>84</v>
      </c>
      <c r="R108" s="51" t="s">
        <v>85</v>
      </c>
      <c r="S108" s="51" t="s">
        <v>86</v>
      </c>
      <c r="T108" s="51" t="s">
        <v>87</v>
      </c>
      <c r="U108" s="51" t="s">
        <v>88</v>
      </c>
      <c r="V108" s="51" t="s">
        <v>89</v>
      </c>
      <c r="W108" s="51" t="s">
        <v>90</v>
      </c>
      <c r="X108" s="51" t="s">
        <v>91</v>
      </c>
      <c r="Y108" s="51" t="s">
        <v>92</v>
      </c>
    </row>
    <row r="109" spans="1:25" x14ac:dyDescent="0.25">
      <c r="A109" s="52">
        <v>1</v>
      </c>
      <c r="B109" s="53">
        <f t="shared" ref="B109:Y119" si="18">ROUND(B257+$N$363+B368+$N$364,2)</f>
        <v>2592.86</v>
      </c>
      <c r="C109" s="53">
        <f t="shared" si="18"/>
        <v>2488.4</v>
      </c>
      <c r="D109" s="53">
        <f t="shared" si="18"/>
        <v>2690.82</v>
      </c>
      <c r="E109" s="53">
        <f t="shared" si="18"/>
        <v>2587.58</v>
      </c>
      <c r="F109" s="53">
        <f t="shared" si="18"/>
        <v>2543.7600000000002</v>
      </c>
      <c r="G109" s="53">
        <f t="shared" si="18"/>
        <v>2548.2800000000002</v>
      </c>
      <c r="H109" s="53">
        <f t="shared" si="18"/>
        <v>2486.08</v>
      </c>
      <c r="I109" s="53">
        <f t="shared" si="18"/>
        <v>2768.24</v>
      </c>
      <c r="J109" s="53">
        <f t="shared" si="18"/>
        <v>2765.82</v>
      </c>
      <c r="K109" s="53">
        <f t="shared" si="18"/>
        <v>2758.28</v>
      </c>
      <c r="L109" s="53">
        <f t="shared" si="18"/>
        <v>2757.67</v>
      </c>
      <c r="M109" s="53">
        <f t="shared" si="18"/>
        <v>2740.38</v>
      </c>
      <c r="N109" s="53">
        <f t="shared" si="18"/>
        <v>2733.04</v>
      </c>
      <c r="O109" s="53">
        <f t="shared" si="18"/>
        <v>2727.47</v>
      </c>
      <c r="P109" s="53">
        <f t="shared" si="18"/>
        <v>2736.05</v>
      </c>
      <c r="Q109" s="53">
        <f t="shared" si="18"/>
        <v>2736.22</v>
      </c>
      <c r="R109" s="53">
        <f t="shared" si="18"/>
        <v>2749.48</v>
      </c>
      <c r="S109" s="53">
        <f t="shared" si="18"/>
        <v>2737.08</v>
      </c>
      <c r="T109" s="53">
        <f t="shared" si="18"/>
        <v>2727.66</v>
      </c>
      <c r="U109" s="53">
        <f t="shared" si="18"/>
        <v>2715.5</v>
      </c>
      <c r="V109" s="53">
        <f t="shared" si="18"/>
        <v>3340.08</v>
      </c>
      <c r="W109" s="53">
        <f t="shared" si="18"/>
        <v>3270.57</v>
      </c>
      <c r="X109" s="53">
        <f t="shared" si="18"/>
        <v>2918.8</v>
      </c>
      <c r="Y109" s="53">
        <f t="shared" si="18"/>
        <v>2770.97</v>
      </c>
    </row>
    <row r="110" spans="1:25" x14ac:dyDescent="0.25">
      <c r="A110" s="52">
        <v>2</v>
      </c>
      <c r="B110" s="53">
        <f t="shared" si="18"/>
        <v>2727.72</v>
      </c>
      <c r="C110" s="53">
        <f t="shared" si="18"/>
        <v>2739.17</v>
      </c>
      <c r="D110" s="53">
        <f t="shared" si="18"/>
        <v>2755.42</v>
      </c>
      <c r="E110" s="53">
        <f t="shared" si="18"/>
        <v>2756.29</v>
      </c>
      <c r="F110" s="53">
        <f t="shared" si="18"/>
        <v>2756.64</v>
      </c>
      <c r="G110" s="53">
        <f t="shared" si="18"/>
        <v>2754.72</v>
      </c>
      <c r="H110" s="53">
        <f t="shared" si="18"/>
        <v>2761.52</v>
      </c>
      <c r="I110" s="53">
        <f t="shared" si="18"/>
        <v>2313.13</v>
      </c>
      <c r="J110" s="53">
        <f t="shared" si="18"/>
        <v>2269.31</v>
      </c>
      <c r="K110" s="53">
        <f t="shared" si="18"/>
        <v>2213.62</v>
      </c>
      <c r="L110" s="53">
        <f t="shared" si="18"/>
        <v>2204.7600000000002</v>
      </c>
      <c r="M110" s="53">
        <f t="shared" si="18"/>
        <v>2187.69</v>
      </c>
      <c r="N110" s="53">
        <f t="shared" si="18"/>
        <v>2480.36</v>
      </c>
      <c r="O110" s="53">
        <f t="shared" si="18"/>
        <v>2659.35</v>
      </c>
      <c r="P110" s="53">
        <f t="shared" si="18"/>
        <v>2660.75</v>
      </c>
      <c r="Q110" s="53">
        <f t="shared" si="18"/>
        <v>2579.58</v>
      </c>
      <c r="R110" s="53">
        <f t="shared" si="18"/>
        <v>2585.61</v>
      </c>
      <c r="S110" s="53">
        <f t="shared" si="18"/>
        <v>2597.13</v>
      </c>
      <c r="T110" s="53">
        <f t="shared" si="18"/>
        <v>2597.96</v>
      </c>
      <c r="U110" s="53">
        <f t="shared" si="18"/>
        <v>2594.4299999999998</v>
      </c>
      <c r="V110" s="53">
        <f t="shared" si="18"/>
        <v>2665.54</v>
      </c>
      <c r="W110" s="53">
        <f t="shared" si="18"/>
        <v>2564.19</v>
      </c>
      <c r="X110" s="53">
        <f t="shared" si="18"/>
        <v>2572.19</v>
      </c>
      <c r="Y110" s="53">
        <f t="shared" si="18"/>
        <v>2547.5500000000002</v>
      </c>
    </row>
    <row r="111" spans="1:25" x14ac:dyDescent="0.25">
      <c r="A111" s="52">
        <v>3</v>
      </c>
      <c r="B111" s="53">
        <f t="shared" si="18"/>
        <v>2563.63</v>
      </c>
      <c r="C111" s="53">
        <f t="shared" si="18"/>
        <v>2601.73</v>
      </c>
      <c r="D111" s="53">
        <f t="shared" si="18"/>
        <v>2602.39</v>
      </c>
      <c r="E111" s="53">
        <f t="shared" si="18"/>
        <v>2375.4299999999998</v>
      </c>
      <c r="F111" s="53">
        <f t="shared" si="18"/>
        <v>2373.9899999999998</v>
      </c>
      <c r="G111" s="53">
        <f t="shared" si="18"/>
        <v>2343.35</v>
      </c>
      <c r="H111" s="53">
        <f t="shared" si="18"/>
        <v>2340.36</v>
      </c>
      <c r="I111" s="53">
        <f t="shared" si="18"/>
        <v>2499.9</v>
      </c>
      <c r="J111" s="53">
        <f t="shared" si="18"/>
        <v>2423.58</v>
      </c>
      <c r="K111" s="53">
        <f t="shared" si="18"/>
        <v>2310.27</v>
      </c>
      <c r="L111" s="53">
        <f t="shared" si="18"/>
        <v>2267.11</v>
      </c>
      <c r="M111" s="53">
        <f t="shared" si="18"/>
        <v>2256.2600000000002</v>
      </c>
      <c r="N111" s="53">
        <f t="shared" si="18"/>
        <v>2480.89</v>
      </c>
      <c r="O111" s="53">
        <f t="shared" si="18"/>
        <v>2601.9299999999998</v>
      </c>
      <c r="P111" s="53">
        <f t="shared" si="18"/>
        <v>2609.65</v>
      </c>
      <c r="Q111" s="53">
        <f t="shared" si="18"/>
        <v>2592.84</v>
      </c>
      <c r="R111" s="53">
        <f t="shared" si="18"/>
        <v>2611.09</v>
      </c>
      <c r="S111" s="53">
        <f t="shared" si="18"/>
        <v>2631.86</v>
      </c>
      <c r="T111" s="53">
        <f t="shared" si="18"/>
        <v>2622.53</v>
      </c>
      <c r="U111" s="53">
        <f t="shared" si="18"/>
        <v>2650.92</v>
      </c>
      <c r="V111" s="53">
        <f t="shared" si="18"/>
        <v>2647.21</v>
      </c>
      <c r="W111" s="53">
        <f t="shared" si="18"/>
        <v>2589.33</v>
      </c>
      <c r="X111" s="53">
        <f t="shared" si="18"/>
        <v>2597.4499999999998</v>
      </c>
      <c r="Y111" s="53">
        <f t="shared" si="18"/>
        <v>2605.7199999999998</v>
      </c>
    </row>
    <row r="112" spans="1:25" x14ac:dyDescent="0.25">
      <c r="A112" s="52">
        <v>4</v>
      </c>
      <c r="B112" s="53">
        <f t="shared" si="18"/>
        <v>2545.4699999999998</v>
      </c>
      <c r="C112" s="53">
        <f t="shared" si="18"/>
        <v>2609.11</v>
      </c>
      <c r="D112" s="53">
        <f t="shared" si="18"/>
        <v>2620.48</v>
      </c>
      <c r="E112" s="53">
        <f t="shared" si="18"/>
        <v>2472.64</v>
      </c>
      <c r="F112" s="53">
        <f t="shared" si="18"/>
        <v>2470.65</v>
      </c>
      <c r="G112" s="53">
        <f t="shared" si="18"/>
        <v>2441.73</v>
      </c>
      <c r="H112" s="53">
        <f t="shared" si="18"/>
        <v>2491.5500000000002</v>
      </c>
      <c r="I112" s="53">
        <f t="shared" si="18"/>
        <v>2737.06</v>
      </c>
      <c r="J112" s="53">
        <f t="shared" si="18"/>
        <v>2727.79</v>
      </c>
      <c r="K112" s="53">
        <f t="shared" si="18"/>
        <v>2710.44</v>
      </c>
      <c r="L112" s="53">
        <f t="shared" si="18"/>
        <v>2702.73</v>
      </c>
      <c r="M112" s="53">
        <f t="shared" si="18"/>
        <v>2687.44</v>
      </c>
      <c r="N112" s="53">
        <f t="shared" si="18"/>
        <v>2690.61</v>
      </c>
      <c r="O112" s="53">
        <f t="shared" si="18"/>
        <v>2686.1</v>
      </c>
      <c r="P112" s="53">
        <f t="shared" si="18"/>
        <v>2696.36</v>
      </c>
      <c r="Q112" s="53">
        <f t="shared" si="18"/>
        <v>2710.36</v>
      </c>
      <c r="R112" s="53">
        <f t="shared" si="18"/>
        <v>2712.58</v>
      </c>
      <c r="S112" s="53">
        <f t="shared" si="18"/>
        <v>2713.92</v>
      </c>
      <c r="T112" s="53">
        <f t="shared" si="18"/>
        <v>2700.04</v>
      </c>
      <c r="U112" s="53">
        <f t="shared" si="18"/>
        <v>2695.41</v>
      </c>
      <c r="V112" s="53">
        <f t="shared" si="18"/>
        <v>2704.29</v>
      </c>
      <c r="W112" s="53">
        <f t="shared" si="18"/>
        <v>2782.65</v>
      </c>
      <c r="X112" s="53">
        <f t="shared" si="18"/>
        <v>2782.79</v>
      </c>
      <c r="Y112" s="53">
        <f t="shared" si="18"/>
        <v>2785.48</v>
      </c>
    </row>
    <row r="113" spans="1:25" x14ac:dyDescent="0.25">
      <c r="A113" s="52">
        <v>5</v>
      </c>
      <c r="B113" s="53">
        <f t="shared" si="18"/>
        <v>2702.47</v>
      </c>
      <c r="C113" s="53">
        <f t="shared" si="18"/>
        <v>2715.84</v>
      </c>
      <c r="D113" s="53">
        <f t="shared" si="18"/>
        <v>2740.11</v>
      </c>
      <c r="E113" s="53">
        <f t="shared" si="18"/>
        <v>2750.87</v>
      </c>
      <c r="F113" s="53">
        <f t="shared" si="18"/>
        <v>2748.95</v>
      </c>
      <c r="G113" s="53">
        <f t="shared" si="18"/>
        <v>2754.3</v>
      </c>
      <c r="H113" s="53">
        <f t="shared" si="18"/>
        <v>2750.67</v>
      </c>
      <c r="I113" s="53">
        <f t="shared" si="18"/>
        <v>2419.33</v>
      </c>
      <c r="J113" s="53">
        <f t="shared" si="18"/>
        <v>2578.0700000000002</v>
      </c>
      <c r="K113" s="53">
        <f t="shared" si="18"/>
        <v>2528.16</v>
      </c>
      <c r="L113" s="53">
        <f t="shared" si="18"/>
        <v>2478.1799999999998</v>
      </c>
      <c r="M113" s="53">
        <f t="shared" si="18"/>
        <v>2417.34</v>
      </c>
      <c r="N113" s="53">
        <f t="shared" si="18"/>
        <v>2405.71</v>
      </c>
      <c r="O113" s="53">
        <f t="shared" si="18"/>
        <v>2421.12</v>
      </c>
      <c r="P113" s="53">
        <f t="shared" si="18"/>
        <v>2479.06</v>
      </c>
      <c r="Q113" s="53">
        <f t="shared" si="18"/>
        <v>2505.7399999999998</v>
      </c>
      <c r="R113" s="53">
        <f t="shared" si="18"/>
        <v>2506.44</v>
      </c>
      <c r="S113" s="53">
        <f t="shared" si="18"/>
        <v>2475.75</v>
      </c>
      <c r="T113" s="53">
        <f t="shared" si="18"/>
        <v>2413.5300000000002</v>
      </c>
      <c r="U113" s="53">
        <f t="shared" si="18"/>
        <v>2361.85</v>
      </c>
      <c r="V113" s="53">
        <f t="shared" si="18"/>
        <v>2598.67</v>
      </c>
      <c r="W113" s="53">
        <f t="shared" si="18"/>
        <v>2523.85</v>
      </c>
      <c r="X113" s="53">
        <f t="shared" si="18"/>
        <v>2533.19</v>
      </c>
      <c r="Y113" s="53">
        <f t="shared" si="18"/>
        <v>2546.85</v>
      </c>
    </row>
    <row r="114" spans="1:25" x14ac:dyDescent="0.25">
      <c r="A114" s="52">
        <v>6</v>
      </c>
      <c r="B114" s="53">
        <f t="shared" si="18"/>
        <v>2578.54</v>
      </c>
      <c r="C114" s="53">
        <f t="shared" si="18"/>
        <v>2583.77</v>
      </c>
      <c r="D114" s="53">
        <f t="shared" si="18"/>
        <v>2450.09</v>
      </c>
      <c r="E114" s="53">
        <f t="shared" si="18"/>
        <v>2450.3200000000002</v>
      </c>
      <c r="F114" s="53">
        <f t="shared" si="18"/>
        <v>2458.16</v>
      </c>
      <c r="G114" s="53">
        <f t="shared" si="18"/>
        <v>2426.63</v>
      </c>
      <c r="H114" s="53">
        <f t="shared" si="18"/>
        <v>2435.09</v>
      </c>
      <c r="I114" s="53">
        <f t="shared" si="18"/>
        <v>2732.14</v>
      </c>
      <c r="J114" s="53">
        <f t="shared" si="18"/>
        <v>2711.56</v>
      </c>
      <c r="K114" s="53">
        <f t="shared" si="18"/>
        <v>2698.73</v>
      </c>
      <c r="L114" s="53">
        <f t="shared" si="18"/>
        <v>2696.3</v>
      </c>
      <c r="M114" s="53">
        <f t="shared" si="18"/>
        <v>2688.16</v>
      </c>
      <c r="N114" s="53">
        <f t="shared" si="18"/>
        <v>2685.23</v>
      </c>
      <c r="O114" s="53">
        <f t="shared" si="18"/>
        <v>3355.05</v>
      </c>
      <c r="P114" s="53">
        <f t="shared" si="18"/>
        <v>3364.93</v>
      </c>
      <c r="Q114" s="53">
        <f t="shared" si="18"/>
        <v>3369.66</v>
      </c>
      <c r="R114" s="53">
        <f t="shared" si="18"/>
        <v>3368.27</v>
      </c>
      <c r="S114" s="53">
        <f t="shared" si="18"/>
        <v>3185.35</v>
      </c>
      <c r="T114" s="53">
        <f t="shared" si="18"/>
        <v>3186.07</v>
      </c>
      <c r="U114" s="53">
        <f t="shared" si="18"/>
        <v>3327.29</v>
      </c>
      <c r="V114" s="53">
        <f t="shared" si="18"/>
        <v>4155.25</v>
      </c>
      <c r="W114" s="53">
        <f t="shared" si="18"/>
        <v>4078.77</v>
      </c>
      <c r="X114" s="53">
        <f t="shared" si="18"/>
        <v>4082.86</v>
      </c>
      <c r="Y114" s="53">
        <f t="shared" si="18"/>
        <v>4125.0600000000004</v>
      </c>
    </row>
    <row r="115" spans="1:25" x14ac:dyDescent="0.25">
      <c r="A115" s="52">
        <v>7</v>
      </c>
      <c r="B115" s="53">
        <f t="shared" si="18"/>
        <v>4322.95</v>
      </c>
      <c r="C115" s="53">
        <f t="shared" si="18"/>
        <v>3163.76</v>
      </c>
      <c r="D115" s="53">
        <f t="shared" si="18"/>
        <v>2717.96</v>
      </c>
      <c r="E115" s="53">
        <f t="shared" si="18"/>
        <v>2708.26</v>
      </c>
      <c r="F115" s="53">
        <f t="shared" si="18"/>
        <v>2709.33</v>
      </c>
      <c r="G115" s="53">
        <f t="shared" si="18"/>
        <v>2716.26</v>
      </c>
      <c r="H115" s="53">
        <f t="shared" si="18"/>
        <v>2716.03</v>
      </c>
      <c r="I115" s="53">
        <f t="shared" si="18"/>
        <v>2250.23</v>
      </c>
      <c r="J115" s="53">
        <f t="shared" si="18"/>
        <v>2299.42</v>
      </c>
      <c r="K115" s="53">
        <f t="shared" si="18"/>
        <v>2286.61</v>
      </c>
      <c r="L115" s="53">
        <f t="shared" si="18"/>
        <v>2222.85</v>
      </c>
      <c r="M115" s="53">
        <f t="shared" si="18"/>
        <v>2177.4</v>
      </c>
      <c r="N115" s="53">
        <f t="shared" si="18"/>
        <v>2170.52</v>
      </c>
      <c r="O115" s="53">
        <f t="shared" si="18"/>
        <v>2227.77</v>
      </c>
      <c r="P115" s="53">
        <f t="shared" si="18"/>
        <v>2247.2800000000002</v>
      </c>
      <c r="Q115" s="53">
        <f t="shared" si="18"/>
        <v>2165.4699999999998</v>
      </c>
      <c r="R115" s="53">
        <f t="shared" si="18"/>
        <v>2307.1999999999998</v>
      </c>
      <c r="S115" s="53">
        <f t="shared" si="18"/>
        <v>2166.92</v>
      </c>
      <c r="T115" s="53">
        <f t="shared" si="18"/>
        <v>2337.4299999999998</v>
      </c>
      <c r="U115" s="53">
        <f t="shared" si="18"/>
        <v>2377.35</v>
      </c>
      <c r="V115" s="53">
        <f t="shared" si="18"/>
        <v>2366.6799999999998</v>
      </c>
      <c r="W115" s="53">
        <f t="shared" si="18"/>
        <v>2359.54</v>
      </c>
      <c r="X115" s="53">
        <f t="shared" si="18"/>
        <v>2361.36</v>
      </c>
      <c r="Y115" s="53">
        <f t="shared" si="18"/>
        <v>2266.44</v>
      </c>
    </row>
    <row r="116" spans="1:25" x14ac:dyDescent="0.25">
      <c r="A116" s="52">
        <v>8</v>
      </c>
      <c r="B116" s="53">
        <f t="shared" si="18"/>
        <v>2315.39</v>
      </c>
      <c r="C116" s="53">
        <f t="shared" si="18"/>
        <v>2345.33</v>
      </c>
      <c r="D116" s="53">
        <f t="shared" si="18"/>
        <v>2276.04</v>
      </c>
      <c r="E116" s="53">
        <f t="shared" si="18"/>
        <v>2299.3200000000002</v>
      </c>
      <c r="F116" s="53">
        <f t="shared" si="18"/>
        <v>2321.5700000000002</v>
      </c>
      <c r="G116" s="53">
        <f t="shared" si="18"/>
        <v>2313.7399999999998</v>
      </c>
      <c r="H116" s="53">
        <f t="shared" si="18"/>
        <v>2318.58</v>
      </c>
      <c r="I116" s="53">
        <f t="shared" si="18"/>
        <v>2323.09</v>
      </c>
      <c r="J116" s="53">
        <f t="shared" si="18"/>
        <v>2286.6</v>
      </c>
      <c r="K116" s="53">
        <f t="shared" si="18"/>
        <v>2341.56</v>
      </c>
      <c r="L116" s="53">
        <f t="shared" si="18"/>
        <v>2275.34</v>
      </c>
      <c r="M116" s="53">
        <f t="shared" si="18"/>
        <v>2227.84</v>
      </c>
      <c r="N116" s="53">
        <f t="shared" si="18"/>
        <v>2220.7199999999998</v>
      </c>
      <c r="O116" s="53">
        <f t="shared" si="18"/>
        <v>2219.59</v>
      </c>
      <c r="P116" s="53">
        <f t="shared" si="18"/>
        <v>2278.41</v>
      </c>
      <c r="Q116" s="53">
        <f t="shared" si="18"/>
        <v>2304.88</v>
      </c>
      <c r="R116" s="53">
        <f t="shared" si="18"/>
        <v>2261.79</v>
      </c>
      <c r="S116" s="53">
        <f t="shared" si="18"/>
        <v>2258.0300000000002</v>
      </c>
      <c r="T116" s="53">
        <f t="shared" si="18"/>
        <v>2259.44</v>
      </c>
      <c r="U116" s="53">
        <f t="shared" si="18"/>
        <v>2378.31</v>
      </c>
      <c r="V116" s="53">
        <f t="shared" si="18"/>
        <v>2373.59</v>
      </c>
      <c r="W116" s="53">
        <f t="shared" si="18"/>
        <v>2362.15</v>
      </c>
      <c r="X116" s="53">
        <f t="shared" si="18"/>
        <v>2372.0100000000002</v>
      </c>
      <c r="Y116" s="53">
        <f t="shared" si="18"/>
        <v>2334.88</v>
      </c>
    </row>
    <row r="117" spans="1:25" x14ac:dyDescent="0.25">
      <c r="A117" s="52">
        <v>9</v>
      </c>
      <c r="B117" s="53">
        <f t="shared" si="18"/>
        <v>2224.58</v>
      </c>
      <c r="C117" s="53">
        <f t="shared" si="18"/>
        <v>2300.27</v>
      </c>
      <c r="D117" s="53">
        <f t="shared" si="18"/>
        <v>2290.4899999999998</v>
      </c>
      <c r="E117" s="53">
        <f t="shared" si="18"/>
        <v>2329.2399999999998</v>
      </c>
      <c r="F117" s="53">
        <f t="shared" si="18"/>
        <v>2321.06</v>
      </c>
      <c r="G117" s="53">
        <f t="shared" si="18"/>
        <v>2315.5700000000002</v>
      </c>
      <c r="H117" s="53">
        <f t="shared" si="18"/>
        <v>2309.0100000000002</v>
      </c>
      <c r="I117" s="53">
        <f t="shared" si="18"/>
        <v>2372.06</v>
      </c>
      <c r="J117" s="53">
        <f t="shared" si="18"/>
        <v>2394.7199999999998</v>
      </c>
      <c r="K117" s="53">
        <f t="shared" si="18"/>
        <v>2286.3200000000002</v>
      </c>
      <c r="L117" s="53">
        <f t="shared" si="18"/>
        <v>2260.16</v>
      </c>
      <c r="M117" s="53">
        <f t="shared" si="18"/>
        <v>2224.14</v>
      </c>
      <c r="N117" s="53">
        <f t="shared" si="18"/>
        <v>2223.88</v>
      </c>
      <c r="O117" s="53">
        <f t="shared" si="18"/>
        <v>2332.9699999999998</v>
      </c>
      <c r="P117" s="53">
        <f t="shared" si="18"/>
        <v>2267.29</v>
      </c>
      <c r="Q117" s="53">
        <f t="shared" si="18"/>
        <v>2420.89</v>
      </c>
      <c r="R117" s="53">
        <f t="shared" si="18"/>
        <v>2426.94</v>
      </c>
      <c r="S117" s="53">
        <f t="shared" si="18"/>
        <v>2441.4</v>
      </c>
      <c r="T117" s="53">
        <f t="shared" si="18"/>
        <v>2440.56</v>
      </c>
      <c r="U117" s="53">
        <f t="shared" si="18"/>
        <v>2438.5500000000002</v>
      </c>
      <c r="V117" s="53">
        <f t="shared" si="18"/>
        <v>2440.0300000000002</v>
      </c>
      <c r="W117" s="53">
        <f t="shared" si="18"/>
        <v>2380.94</v>
      </c>
      <c r="X117" s="53">
        <f t="shared" si="18"/>
        <v>2363.64</v>
      </c>
      <c r="Y117" s="53">
        <f t="shared" si="18"/>
        <v>2368.88</v>
      </c>
    </row>
    <row r="118" spans="1:25" x14ac:dyDescent="0.25">
      <c r="A118" s="52">
        <v>10</v>
      </c>
      <c r="B118" s="53">
        <f t="shared" si="18"/>
        <v>2416.9899999999998</v>
      </c>
      <c r="C118" s="53">
        <f t="shared" si="18"/>
        <v>2370.2800000000002</v>
      </c>
      <c r="D118" s="53">
        <f t="shared" si="18"/>
        <v>2410.64</v>
      </c>
      <c r="E118" s="53">
        <f t="shared" si="18"/>
        <v>2430.31</v>
      </c>
      <c r="F118" s="53">
        <f t="shared" si="18"/>
        <v>2375.86</v>
      </c>
      <c r="G118" s="53">
        <f t="shared" si="18"/>
        <v>2374.77</v>
      </c>
      <c r="H118" s="53">
        <f t="shared" si="18"/>
        <v>2378.75</v>
      </c>
      <c r="I118" s="53">
        <f t="shared" si="18"/>
        <v>2413.96</v>
      </c>
      <c r="J118" s="53">
        <f t="shared" si="18"/>
        <v>2360.4299999999998</v>
      </c>
      <c r="K118" s="53">
        <f t="shared" si="18"/>
        <v>2254.96</v>
      </c>
      <c r="L118" s="53">
        <f t="shared" si="18"/>
        <v>2217.58</v>
      </c>
      <c r="M118" s="53">
        <f t="shared" si="18"/>
        <v>2206.35</v>
      </c>
      <c r="N118" s="53">
        <f t="shared" si="18"/>
        <v>2259.38</v>
      </c>
      <c r="O118" s="53">
        <f t="shared" si="18"/>
        <v>2322.96</v>
      </c>
      <c r="P118" s="53">
        <f t="shared" si="18"/>
        <v>2278.42</v>
      </c>
      <c r="Q118" s="53">
        <f t="shared" si="18"/>
        <v>2444.38</v>
      </c>
      <c r="R118" s="53">
        <f t="shared" si="18"/>
        <v>2450.5100000000002</v>
      </c>
      <c r="S118" s="53">
        <f t="shared" si="18"/>
        <v>2289.1999999999998</v>
      </c>
      <c r="T118" s="53">
        <f t="shared" si="18"/>
        <v>2276.87</v>
      </c>
      <c r="U118" s="53">
        <f t="shared" si="18"/>
        <v>2277.88</v>
      </c>
      <c r="V118" s="53">
        <f t="shared" si="18"/>
        <v>2446.52</v>
      </c>
      <c r="W118" s="53">
        <f t="shared" si="18"/>
        <v>2423.13</v>
      </c>
      <c r="X118" s="53">
        <f t="shared" si="18"/>
        <v>2402.9499999999998</v>
      </c>
      <c r="Y118" s="53">
        <f t="shared" si="18"/>
        <v>2404</v>
      </c>
    </row>
    <row r="119" spans="1:25" x14ac:dyDescent="0.25">
      <c r="A119" s="52">
        <v>11</v>
      </c>
      <c r="B119" s="53">
        <f t="shared" si="18"/>
        <v>2384.5700000000002</v>
      </c>
      <c r="C119" s="53">
        <f t="shared" si="18"/>
        <v>2359.48</v>
      </c>
      <c r="D119" s="53">
        <f t="shared" si="18"/>
        <v>2328.16</v>
      </c>
      <c r="E119" s="53">
        <f t="shared" si="18"/>
        <v>2353.13</v>
      </c>
      <c r="F119" s="53">
        <f t="shared" si="18"/>
        <v>2356.61</v>
      </c>
      <c r="G119" s="53">
        <f t="shared" si="18"/>
        <v>2350.66</v>
      </c>
      <c r="H119" s="53">
        <f t="shared" si="18"/>
        <v>2354.67</v>
      </c>
      <c r="I119" s="53">
        <f t="shared" si="18"/>
        <v>2436.11</v>
      </c>
      <c r="J119" s="53">
        <f t="shared" si="18"/>
        <v>2348.71</v>
      </c>
      <c r="K119" s="53">
        <f t="shared" si="18"/>
        <v>2273.02</v>
      </c>
      <c r="L119" s="53">
        <f t="shared" si="18"/>
        <v>2259.63</v>
      </c>
      <c r="M119" s="53">
        <f t="shared" si="18"/>
        <v>2266.98</v>
      </c>
      <c r="N119" s="53">
        <f t="shared" si="18"/>
        <v>2263.2399999999998</v>
      </c>
      <c r="O119" s="53">
        <f t="shared" si="18"/>
        <v>2328.46</v>
      </c>
      <c r="P119" s="53">
        <f t="shared" si="18"/>
        <v>2519.83</v>
      </c>
      <c r="Q119" s="53">
        <f t="shared" ref="Q119:Y119" si="19">ROUND(Q267+$N$363+Q378+$N$364,2)</f>
        <v>2518.5700000000002</v>
      </c>
      <c r="R119" s="53">
        <f t="shared" si="19"/>
        <v>2522.3000000000002</v>
      </c>
      <c r="S119" s="53">
        <f t="shared" si="19"/>
        <v>2519.64</v>
      </c>
      <c r="T119" s="53">
        <f t="shared" si="19"/>
        <v>2480.73</v>
      </c>
      <c r="U119" s="53">
        <f t="shared" si="19"/>
        <v>2478.54</v>
      </c>
      <c r="V119" s="53">
        <f t="shared" si="19"/>
        <v>2591.8000000000002</v>
      </c>
      <c r="W119" s="53">
        <f t="shared" si="19"/>
        <v>2557.88</v>
      </c>
      <c r="X119" s="53">
        <f t="shared" si="19"/>
        <v>2572.33</v>
      </c>
      <c r="Y119" s="53">
        <f t="shared" si="19"/>
        <v>2586.1</v>
      </c>
    </row>
    <row r="120" spans="1:25" x14ac:dyDescent="0.25">
      <c r="A120" s="52">
        <v>12</v>
      </c>
      <c r="B120" s="53">
        <f t="shared" ref="B120:Y130" si="20">ROUND(B268+$N$363+B379+$N$364,2)</f>
        <v>2434.86</v>
      </c>
      <c r="C120" s="53">
        <f t="shared" si="20"/>
        <v>2448.63</v>
      </c>
      <c r="D120" s="53">
        <f t="shared" si="20"/>
        <v>2489.2199999999998</v>
      </c>
      <c r="E120" s="53">
        <f t="shared" si="20"/>
        <v>2504</v>
      </c>
      <c r="F120" s="53">
        <f t="shared" si="20"/>
        <v>2510.6799999999998</v>
      </c>
      <c r="G120" s="53">
        <f t="shared" si="20"/>
        <v>2497.09</v>
      </c>
      <c r="H120" s="53">
        <f t="shared" si="20"/>
        <v>2510.34</v>
      </c>
      <c r="I120" s="53">
        <f t="shared" si="20"/>
        <v>2484.15</v>
      </c>
      <c r="J120" s="53">
        <f t="shared" si="20"/>
        <v>2417.39</v>
      </c>
      <c r="K120" s="53">
        <f t="shared" si="20"/>
        <v>2370.02</v>
      </c>
      <c r="L120" s="53">
        <f t="shared" si="20"/>
        <v>2316.58</v>
      </c>
      <c r="M120" s="53">
        <f t="shared" si="20"/>
        <v>2275.08</v>
      </c>
      <c r="N120" s="53">
        <f t="shared" si="20"/>
        <v>2275.29</v>
      </c>
      <c r="O120" s="53">
        <f t="shared" si="20"/>
        <v>2289.81</v>
      </c>
      <c r="P120" s="53">
        <f t="shared" si="20"/>
        <v>2464.63</v>
      </c>
      <c r="Q120" s="53">
        <f t="shared" si="20"/>
        <v>2432.7600000000002</v>
      </c>
      <c r="R120" s="53">
        <f t="shared" si="20"/>
        <v>2448.58</v>
      </c>
      <c r="S120" s="53">
        <f t="shared" si="20"/>
        <v>2460.3000000000002</v>
      </c>
      <c r="T120" s="53">
        <f t="shared" si="20"/>
        <v>2458.9</v>
      </c>
      <c r="U120" s="53">
        <f t="shared" si="20"/>
        <v>2456.35</v>
      </c>
      <c r="V120" s="53">
        <f t="shared" si="20"/>
        <v>2555.17</v>
      </c>
      <c r="W120" s="53">
        <f t="shared" si="20"/>
        <v>2506.8200000000002</v>
      </c>
      <c r="X120" s="53">
        <f t="shared" si="20"/>
        <v>2510.85</v>
      </c>
      <c r="Y120" s="53">
        <f t="shared" si="20"/>
        <v>2508.7800000000002</v>
      </c>
    </row>
    <row r="121" spans="1:25" x14ac:dyDescent="0.25">
      <c r="A121" s="52">
        <v>13</v>
      </c>
      <c r="B121" s="53">
        <f t="shared" si="20"/>
        <v>2533.9</v>
      </c>
      <c r="C121" s="53">
        <f t="shared" si="20"/>
        <v>2539.25</v>
      </c>
      <c r="D121" s="53">
        <f t="shared" si="20"/>
        <v>2556.33</v>
      </c>
      <c r="E121" s="53">
        <f t="shared" si="20"/>
        <v>2545.5300000000002</v>
      </c>
      <c r="F121" s="53">
        <f t="shared" si="20"/>
        <v>2525.06</v>
      </c>
      <c r="G121" s="53">
        <f t="shared" si="20"/>
        <v>2503.88</v>
      </c>
      <c r="H121" s="53">
        <f t="shared" si="20"/>
        <v>2496.2399999999998</v>
      </c>
      <c r="I121" s="53">
        <f t="shared" si="20"/>
        <v>2471.38</v>
      </c>
      <c r="J121" s="53">
        <f t="shared" si="20"/>
        <v>2401.71</v>
      </c>
      <c r="K121" s="53">
        <f t="shared" si="20"/>
        <v>2339.63</v>
      </c>
      <c r="L121" s="53">
        <f t="shared" si="20"/>
        <v>2293.67</v>
      </c>
      <c r="M121" s="53">
        <f t="shared" si="20"/>
        <v>2269.73</v>
      </c>
      <c r="N121" s="53">
        <f t="shared" si="20"/>
        <v>2283.81</v>
      </c>
      <c r="O121" s="53">
        <f t="shared" si="20"/>
        <v>2314.8000000000002</v>
      </c>
      <c r="P121" s="53">
        <f t="shared" si="20"/>
        <v>2437.69</v>
      </c>
      <c r="Q121" s="53">
        <f t="shared" si="20"/>
        <v>2450.71</v>
      </c>
      <c r="R121" s="53">
        <f t="shared" si="20"/>
        <v>2437.3200000000002</v>
      </c>
      <c r="S121" s="53">
        <f t="shared" si="20"/>
        <v>2284.36</v>
      </c>
      <c r="T121" s="53">
        <f t="shared" si="20"/>
        <v>2271.5700000000002</v>
      </c>
      <c r="U121" s="53">
        <f t="shared" si="20"/>
        <v>2458.35</v>
      </c>
      <c r="V121" s="53">
        <f t="shared" si="20"/>
        <v>2369.7199999999998</v>
      </c>
      <c r="W121" s="53">
        <f t="shared" si="20"/>
        <v>2441.2600000000002</v>
      </c>
      <c r="X121" s="53">
        <f t="shared" si="20"/>
        <v>2422.98</v>
      </c>
      <c r="Y121" s="53">
        <f t="shared" si="20"/>
        <v>2439.9899999999998</v>
      </c>
    </row>
    <row r="122" spans="1:25" x14ac:dyDescent="0.25">
      <c r="A122" s="52">
        <v>14</v>
      </c>
      <c r="B122" s="53">
        <f t="shared" si="20"/>
        <v>2476.59</v>
      </c>
      <c r="C122" s="53">
        <f t="shared" si="20"/>
        <v>2533.69</v>
      </c>
      <c r="D122" s="53">
        <f t="shared" si="20"/>
        <v>2533.15</v>
      </c>
      <c r="E122" s="53">
        <f t="shared" si="20"/>
        <v>2443.54</v>
      </c>
      <c r="F122" s="53">
        <f t="shared" si="20"/>
        <v>2425.7399999999998</v>
      </c>
      <c r="G122" s="53">
        <f t="shared" si="20"/>
        <v>2412.34</v>
      </c>
      <c r="H122" s="53">
        <f t="shared" si="20"/>
        <v>2396.02</v>
      </c>
      <c r="I122" s="53">
        <f t="shared" si="20"/>
        <v>2503.06</v>
      </c>
      <c r="J122" s="53">
        <f t="shared" si="20"/>
        <v>2453.06</v>
      </c>
      <c r="K122" s="53">
        <f t="shared" si="20"/>
        <v>2402.2600000000002</v>
      </c>
      <c r="L122" s="53">
        <f t="shared" si="20"/>
        <v>2346.21</v>
      </c>
      <c r="M122" s="53">
        <f t="shared" si="20"/>
        <v>2608.73</v>
      </c>
      <c r="N122" s="53">
        <f t="shared" si="20"/>
        <v>2599.8000000000002</v>
      </c>
      <c r="O122" s="53">
        <f t="shared" si="20"/>
        <v>2600.98</v>
      </c>
      <c r="P122" s="53">
        <f t="shared" si="20"/>
        <v>2619.0300000000002</v>
      </c>
      <c r="Q122" s="53">
        <f t="shared" si="20"/>
        <v>2621.15</v>
      </c>
      <c r="R122" s="53">
        <f t="shared" si="20"/>
        <v>2620.79</v>
      </c>
      <c r="S122" s="53">
        <f t="shared" si="20"/>
        <v>2614.19</v>
      </c>
      <c r="T122" s="53">
        <f t="shared" si="20"/>
        <v>2621.15</v>
      </c>
      <c r="U122" s="53">
        <f t="shared" si="20"/>
        <v>2609.67</v>
      </c>
      <c r="V122" s="53">
        <f t="shared" si="20"/>
        <v>2568.73</v>
      </c>
      <c r="W122" s="53">
        <f t="shared" si="20"/>
        <v>2581.7800000000002</v>
      </c>
      <c r="X122" s="53">
        <f t="shared" si="20"/>
        <v>2609.41</v>
      </c>
      <c r="Y122" s="53">
        <f t="shared" si="20"/>
        <v>2626.8</v>
      </c>
    </row>
    <row r="123" spans="1:25" x14ac:dyDescent="0.25">
      <c r="A123" s="52">
        <v>15</v>
      </c>
      <c r="B123" s="53">
        <f t="shared" si="20"/>
        <v>2618.46</v>
      </c>
      <c r="C123" s="53">
        <f t="shared" si="20"/>
        <v>2589.88</v>
      </c>
      <c r="D123" s="53">
        <f t="shared" si="20"/>
        <v>2606.0300000000002</v>
      </c>
      <c r="E123" s="53">
        <f t="shared" si="20"/>
        <v>2545.23</v>
      </c>
      <c r="F123" s="53">
        <f t="shared" si="20"/>
        <v>2555.02</v>
      </c>
      <c r="G123" s="53">
        <f t="shared" si="20"/>
        <v>2528.5700000000002</v>
      </c>
      <c r="H123" s="53">
        <f t="shared" si="20"/>
        <v>2508.7600000000002</v>
      </c>
      <c r="I123" s="53">
        <f t="shared" si="20"/>
        <v>2767.74</v>
      </c>
      <c r="J123" s="53">
        <f t="shared" si="20"/>
        <v>2758.67</v>
      </c>
      <c r="K123" s="53">
        <f t="shared" si="20"/>
        <v>2747.91</v>
      </c>
      <c r="L123" s="53">
        <f t="shared" si="20"/>
        <v>2743.65</v>
      </c>
      <c r="M123" s="53">
        <f t="shared" si="20"/>
        <v>2732.26</v>
      </c>
      <c r="N123" s="53">
        <f t="shared" si="20"/>
        <v>2727.97</v>
      </c>
      <c r="O123" s="53">
        <f t="shared" si="20"/>
        <v>2727.57</v>
      </c>
      <c r="P123" s="53">
        <f t="shared" si="20"/>
        <v>2725.64</v>
      </c>
      <c r="Q123" s="53">
        <f t="shared" si="20"/>
        <v>2728.2</v>
      </c>
      <c r="R123" s="53">
        <f t="shared" si="20"/>
        <v>2739.38</v>
      </c>
      <c r="S123" s="53">
        <f t="shared" si="20"/>
        <v>2730.17</v>
      </c>
      <c r="T123" s="53">
        <f t="shared" si="20"/>
        <v>2725.04</v>
      </c>
      <c r="U123" s="53">
        <f t="shared" si="20"/>
        <v>2723.22</v>
      </c>
      <c r="V123" s="53">
        <f t="shared" si="20"/>
        <v>2717.98</v>
      </c>
      <c r="W123" s="53">
        <f t="shared" si="20"/>
        <v>2706.51</v>
      </c>
      <c r="X123" s="53">
        <f t="shared" si="20"/>
        <v>2857.85</v>
      </c>
      <c r="Y123" s="53">
        <f t="shared" si="20"/>
        <v>2896.74</v>
      </c>
    </row>
    <row r="124" spans="1:25" x14ac:dyDescent="0.25">
      <c r="A124" s="52">
        <v>16</v>
      </c>
      <c r="B124" s="53">
        <f t="shared" si="20"/>
        <v>2729.4</v>
      </c>
      <c r="C124" s="53">
        <f t="shared" si="20"/>
        <v>2762.82</v>
      </c>
      <c r="D124" s="53">
        <f t="shared" si="20"/>
        <v>2885.19</v>
      </c>
      <c r="E124" s="53">
        <f t="shared" si="20"/>
        <v>2887.09</v>
      </c>
      <c r="F124" s="53">
        <f t="shared" si="20"/>
        <v>2826.18</v>
      </c>
      <c r="G124" s="53">
        <f t="shared" si="20"/>
        <v>2882.71</v>
      </c>
      <c r="H124" s="53">
        <f t="shared" si="20"/>
        <v>2795.26</v>
      </c>
      <c r="I124" s="53">
        <f t="shared" si="20"/>
        <v>2415.5100000000002</v>
      </c>
      <c r="J124" s="53">
        <f t="shared" si="20"/>
        <v>2348.66</v>
      </c>
      <c r="K124" s="53">
        <f t="shared" si="20"/>
        <v>2618.83</v>
      </c>
      <c r="L124" s="53">
        <f t="shared" si="20"/>
        <v>2612.6999999999998</v>
      </c>
      <c r="M124" s="53">
        <f t="shared" si="20"/>
        <v>2613.0300000000002</v>
      </c>
      <c r="N124" s="53">
        <f t="shared" si="20"/>
        <v>2625.51</v>
      </c>
      <c r="O124" s="53">
        <f t="shared" si="20"/>
        <v>2621.9</v>
      </c>
      <c r="P124" s="53">
        <f t="shared" si="20"/>
        <v>2623.96</v>
      </c>
      <c r="Q124" s="53">
        <f t="shared" si="20"/>
        <v>2624.29</v>
      </c>
      <c r="R124" s="53">
        <f t="shared" si="20"/>
        <v>2633.31</v>
      </c>
      <c r="S124" s="53">
        <f t="shared" si="20"/>
        <v>2630.36</v>
      </c>
      <c r="T124" s="53">
        <f t="shared" si="20"/>
        <v>2632.84</v>
      </c>
      <c r="U124" s="53">
        <f t="shared" si="20"/>
        <v>2616.2199999999998</v>
      </c>
      <c r="V124" s="53">
        <f t="shared" si="20"/>
        <v>2628.26</v>
      </c>
      <c r="W124" s="53">
        <f t="shared" si="20"/>
        <v>2622.04</v>
      </c>
      <c r="X124" s="53">
        <f t="shared" si="20"/>
        <v>2631.3</v>
      </c>
      <c r="Y124" s="53">
        <f t="shared" si="20"/>
        <v>2634.1</v>
      </c>
    </row>
    <row r="125" spans="1:25" x14ac:dyDescent="0.25">
      <c r="A125" s="52">
        <v>17</v>
      </c>
      <c r="B125" s="53">
        <f t="shared" si="20"/>
        <v>2555.46</v>
      </c>
      <c r="C125" s="53">
        <f t="shared" si="20"/>
        <v>2621.25</v>
      </c>
      <c r="D125" s="53">
        <f t="shared" si="20"/>
        <v>2627.1</v>
      </c>
      <c r="E125" s="53">
        <f t="shared" si="20"/>
        <v>2571.34</v>
      </c>
      <c r="F125" s="53">
        <f t="shared" si="20"/>
        <v>2581.91</v>
      </c>
      <c r="G125" s="53">
        <f t="shared" si="20"/>
        <v>2542.29</v>
      </c>
      <c r="H125" s="53">
        <f t="shared" si="20"/>
        <v>2516.91</v>
      </c>
      <c r="I125" s="53">
        <f t="shared" si="20"/>
        <v>2443.4699999999998</v>
      </c>
      <c r="J125" s="53">
        <f t="shared" si="20"/>
        <v>2422.67</v>
      </c>
      <c r="K125" s="53">
        <f t="shared" si="20"/>
        <v>2406.31</v>
      </c>
      <c r="L125" s="53">
        <f t="shared" si="20"/>
        <v>2370.71</v>
      </c>
      <c r="M125" s="53">
        <f t="shared" si="20"/>
        <v>2352.9</v>
      </c>
      <c r="N125" s="53">
        <f t="shared" si="20"/>
        <v>2438.9</v>
      </c>
      <c r="O125" s="53">
        <f t="shared" si="20"/>
        <v>2374.73</v>
      </c>
      <c r="P125" s="53">
        <f t="shared" si="20"/>
        <v>2415.86</v>
      </c>
      <c r="Q125" s="53">
        <f t="shared" si="20"/>
        <v>2433.33</v>
      </c>
      <c r="R125" s="53">
        <f t="shared" si="20"/>
        <v>2434.61</v>
      </c>
      <c r="S125" s="53">
        <f t="shared" si="20"/>
        <v>2400</v>
      </c>
      <c r="T125" s="53">
        <f t="shared" si="20"/>
        <v>2373.19</v>
      </c>
      <c r="U125" s="53">
        <f t="shared" si="20"/>
        <v>2339.16</v>
      </c>
      <c r="V125" s="53">
        <f t="shared" si="20"/>
        <v>2452.8200000000002</v>
      </c>
      <c r="W125" s="53">
        <f t="shared" si="20"/>
        <v>2396.73</v>
      </c>
      <c r="X125" s="53">
        <f t="shared" si="20"/>
        <v>2383.12</v>
      </c>
      <c r="Y125" s="53">
        <f t="shared" si="20"/>
        <v>2407.39</v>
      </c>
    </row>
    <row r="126" spans="1:25" x14ac:dyDescent="0.25">
      <c r="A126" s="52">
        <v>18</v>
      </c>
      <c r="B126" s="53">
        <f t="shared" si="20"/>
        <v>2452.5100000000002</v>
      </c>
      <c r="C126" s="53">
        <f t="shared" si="20"/>
        <v>2439.94</v>
      </c>
      <c r="D126" s="53">
        <f t="shared" si="20"/>
        <v>2443.27</v>
      </c>
      <c r="E126" s="53">
        <f t="shared" si="20"/>
        <v>2444.73</v>
      </c>
      <c r="F126" s="53">
        <f t="shared" si="20"/>
        <v>2408.7199999999998</v>
      </c>
      <c r="G126" s="53">
        <f t="shared" si="20"/>
        <v>2378.31</v>
      </c>
      <c r="H126" s="53">
        <f t="shared" si="20"/>
        <v>2412.2199999999998</v>
      </c>
      <c r="I126" s="53">
        <f t="shared" si="20"/>
        <v>2435.0500000000002</v>
      </c>
      <c r="J126" s="53">
        <f t="shared" si="20"/>
        <v>2441.08</v>
      </c>
      <c r="K126" s="53">
        <f t="shared" si="20"/>
        <v>2398.1799999999998</v>
      </c>
      <c r="L126" s="53">
        <f t="shared" si="20"/>
        <v>2341.2800000000002</v>
      </c>
      <c r="M126" s="53">
        <f t="shared" si="20"/>
        <v>2327</v>
      </c>
      <c r="N126" s="53">
        <f t="shared" si="20"/>
        <v>2335.9499999999998</v>
      </c>
      <c r="O126" s="53">
        <f t="shared" si="20"/>
        <v>2395.65</v>
      </c>
      <c r="P126" s="53">
        <f t="shared" si="20"/>
        <v>2386.6799999999998</v>
      </c>
      <c r="Q126" s="53">
        <f t="shared" si="20"/>
        <v>2433.1999999999998</v>
      </c>
      <c r="R126" s="53">
        <f t="shared" si="20"/>
        <v>2444.2600000000002</v>
      </c>
      <c r="S126" s="53">
        <f t="shared" si="20"/>
        <v>2443.9699999999998</v>
      </c>
      <c r="T126" s="53">
        <f t="shared" si="20"/>
        <v>2442.52</v>
      </c>
      <c r="U126" s="53">
        <f t="shared" si="20"/>
        <v>2446.27</v>
      </c>
      <c r="V126" s="53">
        <f t="shared" si="20"/>
        <v>2417.4899999999998</v>
      </c>
      <c r="W126" s="53">
        <f t="shared" si="20"/>
        <v>2385.6999999999998</v>
      </c>
      <c r="X126" s="53">
        <f t="shared" si="20"/>
        <v>2400.0300000000002</v>
      </c>
      <c r="Y126" s="53">
        <f t="shared" si="20"/>
        <v>2439.71</v>
      </c>
    </row>
    <row r="127" spans="1:25" x14ac:dyDescent="0.25">
      <c r="A127" s="52">
        <v>19</v>
      </c>
      <c r="B127" s="53">
        <f t="shared" si="20"/>
        <v>2443</v>
      </c>
      <c r="C127" s="53">
        <f t="shared" si="20"/>
        <v>2408.0100000000002</v>
      </c>
      <c r="D127" s="53">
        <f t="shared" si="20"/>
        <v>2433.35</v>
      </c>
      <c r="E127" s="53">
        <f t="shared" si="20"/>
        <v>2432.59</v>
      </c>
      <c r="F127" s="53">
        <f t="shared" si="20"/>
        <v>2429.7800000000002</v>
      </c>
      <c r="G127" s="53">
        <f t="shared" si="20"/>
        <v>2394.09</v>
      </c>
      <c r="H127" s="53">
        <f t="shared" si="20"/>
        <v>2386.9499999999998</v>
      </c>
      <c r="I127" s="53">
        <f t="shared" si="20"/>
        <v>2301.9899999999998</v>
      </c>
      <c r="J127" s="53">
        <f t="shared" si="20"/>
        <v>2246.2800000000002</v>
      </c>
      <c r="K127" s="53">
        <f t="shared" si="20"/>
        <v>2403.1999999999998</v>
      </c>
      <c r="L127" s="53">
        <f t="shared" si="20"/>
        <v>2359</v>
      </c>
      <c r="M127" s="53">
        <f t="shared" si="20"/>
        <v>2322.89</v>
      </c>
      <c r="N127" s="53">
        <f t="shared" si="20"/>
        <v>2314.89</v>
      </c>
      <c r="O127" s="53">
        <f t="shared" si="20"/>
        <v>2334.9899999999998</v>
      </c>
      <c r="P127" s="53">
        <f t="shared" si="20"/>
        <v>2337.04</v>
      </c>
      <c r="Q127" s="53">
        <f t="shared" si="20"/>
        <v>2361.38</v>
      </c>
      <c r="R127" s="53">
        <f t="shared" si="20"/>
        <v>2342.94</v>
      </c>
      <c r="S127" s="53">
        <f t="shared" si="20"/>
        <v>2342.13</v>
      </c>
      <c r="T127" s="53">
        <f t="shared" si="20"/>
        <v>2335.73</v>
      </c>
      <c r="U127" s="53">
        <f t="shared" si="20"/>
        <v>2271.91</v>
      </c>
      <c r="V127" s="53">
        <f t="shared" si="20"/>
        <v>2428.84</v>
      </c>
      <c r="W127" s="53">
        <f t="shared" si="20"/>
        <v>2437.5700000000002</v>
      </c>
      <c r="X127" s="53">
        <f t="shared" si="20"/>
        <v>2394.7800000000002</v>
      </c>
      <c r="Y127" s="53">
        <f t="shared" si="20"/>
        <v>2417.09</v>
      </c>
    </row>
    <row r="128" spans="1:25" x14ac:dyDescent="0.25">
      <c r="A128" s="52">
        <v>20</v>
      </c>
      <c r="B128" s="53">
        <f t="shared" si="20"/>
        <v>2457.5</v>
      </c>
      <c r="C128" s="53">
        <f t="shared" si="20"/>
        <v>2353.6999999999998</v>
      </c>
      <c r="D128" s="53">
        <f t="shared" si="20"/>
        <v>2367.1999999999998</v>
      </c>
      <c r="E128" s="53">
        <f t="shared" si="20"/>
        <v>2357.25</v>
      </c>
      <c r="F128" s="53">
        <f t="shared" si="20"/>
        <v>2347.02</v>
      </c>
      <c r="G128" s="53">
        <f t="shared" si="20"/>
        <v>2334.3000000000002</v>
      </c>
      <c r="H128" s="53">
        <f t="shared" si="20"/>
        <v>2323.96</v>
      </c>
      <c r="I128" s="53">
        <f t="shared" si="20"/>
        <v>2354.41</v>
      </c>
      <c r="J128" s="53">
        <f t="shared" si="20"/>
        <v>2422.19</v>
      </c>
      <c r="K128" s="53">
        <f t="shared" si="20"/>
        <v>2497.37</v>
      </c>
      <c r="L128" s="53">
        <f t="shared" si="20"/>
        <v>2489.9699999999998</v>
      </c>
      <c r="M128" s="53">
        <f t="shared" si="20"/>
        <v>2463.64</v>
      </c>
      <c r="N128" s="53">
        <f t="shared" si="20"/>
        <v>2459.08</v>
      </c>
      <c r="O128" s="53">
        <f t="shared" si="20"/>
        <v>2486.27</v>
      </c>
      <c r="P128" s="53">
        <f t="shared" si="20"/>
        <v>2496.88</v>
      </c>
      <c r="Q128" s="53">
        <f t="shared" si="20"/>
        <v>2499.96</v>
      </c>
      <c r="R128" s="53">
        <f t="shared" si="20"/>
        <v>2495.25</v>
      </c>
      <c r="S128" s="53">
        <f t="shared" si="20"/>
        <v>2488.08</v>
      </c>
      <c r="T128" s="53">
        <f t="shared" si="20"/>
        <v>2480.31</v>
      </c>
      <c r="U128" s="53">
        <f t="shared" si="20"/>
        <v>2447.9899999999998</v>
      </c>
      <c r="V128" s="53">
        <f t="shared" si="20"/>
        <v>2471.48</v>
      </c>
      <c r="W128" s="53">
        <f t="shared" si="20"/>
        <v>2465.9499999999998</v>
      </c>
      <c r="X128" s="53">
        <f t="shared" si="20"/>
        <v>2466.0100000000002</v>
      </c>
      <c r="Y128" s="53">
        <f t="shared" si="20"/>
        <v>2501</v>
      </c>
    </row>
    <row r="129" spans="1:25" x14ac:dyDescent="0.25">
      <c r="A129" s="52">
        <v>21</v>
      </c>
      <c r="B129" s="53">
        <f t="shared" si="20"/>
        <v>2469.17</v>
      </c>
      <c r="C129" s="53">
        <f t="shared" si="20"/>
        <v>2426.0100000000002</v>
      </c>
      <c r="D129" s="53">
        <f t="shared" si="20"/>
        <v>2374.1799999999998</v>
      </c>
      <c r="E129" s="53">
        <f t="shared" si="20"/>
        <v>2354.27</v>
      </c>
      <c r="F129" s="53">
        <f t="shared" si="20"/>
        <v>2378.6999999999998</v>
      </c>
      <c r="G129" s="53">
        <f t="shared" si="20"/>
        <v>2379.4299999999998</v>
      </c>
      <c r="H129" s="53">
        <f t="shared" si="20"/>
        <v>2409.71</v>
      </c>
      <c r="I129" s="53">
        <f t="shared" si="20"/>
        <v>2772.73</v>
      </c>
      <c r="J129" s="53">
        <f t="shared" si="20"/>
        <v>2761.11</v>
      </c>
      <c r="K129" s="53">
        <f t="shared" si="20"/>
        <v>2759.11</v>
      </c>
      <c r="L129" s="53">
        <f t="shared" si="20"/>
        <v>2750.63</v>
      </c>
      <c r="M129" s="53">
        <f t="shared" si="20"/>
        <v>2743.54</v>
      </c>
      <c r="N129" s="53">
        <f t="shared" si="20"/>
        <v>2740.06</v>
      </c>
      <c r="O129" s="53">
        <f t="shared" si="20"/>
        <v>2735.5</v>
      </c>
      <c r="P129" s="53">
        <f t="shared" si="20"/>
        <v>2735.21</v>
      </c>
      <c r="Q129" s="53">
        <f t="shared" si="20"/>
        <v>2734.63</v>
      </c>
      <c r="R129" s="53">
        <f t="shared" si="20"/>
        <v>2739.63</v>
      </c>
      <c r="S129" s="53">
        <f t="shared" si="20"/>
        <v>2741.02</v>
      </c>
      <c r="T129" s="53">
        <f t="shared" si="20"/>
        <v>2748.31</v>
      </c>
      <c r="U129" s="53">
        <f t="shared" si="20"/>
        <v>2747.93</v>
      </c>
      <c r="V129" s="53">
        <f t="shared" si="20"/>
        <v>2814.65</v>
      </c>
      <c r="W129" s="53">
        <f t="shared" si="20"/>
        <v>2809.55</v>
      </c>
      <c r="X129" s="53">
        <f t="shared" si="20"/>
        <v>2813.44</v>
      </c>
      <c r="Y129" s="53">
        <f t="shared" si="20"/>
        <v>3208.17</v>
      </c>
    </row>
    <row r="130" spans="1:25" x14ac:dyDescent="0.25">
      <c r="A130" s="52">
        <v>22</v>
      </c>
      <c r="B130" s="53">
        <f t="shared" si="20"/>
        <v>2841.94</v>
      </c>
      <c r="C130" s="53">
        <f t="shared" si="20"/>
        <v>2760.71</v>
      </c>
      <c r="D130" s="53">
        <f t="shared" si="20"/>
        <v>2760.63</v>
      </c>
      <c r="E130" s="53">
        <f t="shared" si="20"/>
        <v>2764.89</v>
      </c>
      <c r="F130" s="53">
        <f t="shared" si="20"/>
        <v>2764.73</v>
      </c>
      <c r="G130" s="53">
        <f t="shared" si="20"/>
        <v>2766.53</v>
      </c>
      <c r="H130" s="53">
        <f t="shared" si="20"/>
        <v>2770.79</v>
      </c>
      <c r="I130" s="53">
        <f t="shared" si="20"/>
        <v>2608.33</v>
      </c>
      <c r="J130" s="53">
        <f t="shared" si="20"/>
        <v>2553.59</v>
      </c>
      <c r="K130" s="53">
        <f t="shared" si="20"/>
        <v>2505.79</v>
      </c>
      <c r="L130" s="53">
        <f t="shared" si="20"/>
        <v>2464.56</v>
      </c>
      <c r="M130" s="53">
        <f t="shared" si="20"/>
        <v>2392.77</v>
      </c>
      <c r="N130" s="53">
        <f t="shared" si="20"/>
        <v>2406.9299999999998</v>
      </c>
      <c r="O130" s="53">
        <f t="shared" si="20"/>
        <v>2445</v>
      </c>
      <c r="P130" s="53">
        <f t="shared" si="20"/>
        <v>2431.5700000000002</v>
      </c>
      <c r="Q130" s="53">
        <f t="shared" ref="Q130:Y130" si="21">ROUND(Q278+$N$363+Q389+$N$364,2)</f>
        <v>2608.27</v>
      </c>
      <c r="R130" s="53">
        <f t="shared" si="21"/>
        <v>2566.79</v>
      </c>
      <c r="S130" s="53">
        <f t="shared" si="21"/>
        <v>2561.5</v>
      </c>
      <c r="T130" s="53">
        <f t="shared" si="21"/>
        <v>2570.52</v>
      </c>
      <c r="U130" s="53">
        <f t="shared" si="21"/>
        <v>2563.94</v>
      </c>
      <c r="V130" s="53">
        <f t="shared" si="21"/>
        <v>2574.4299999999998</v>
      </c>
      <c r="W130" s="53">
        <f t="shared" si="21"/>
        <v>2521.19</v>
      </c>
      <c r="X130" s="53">
        <f t="shared" si="21"/>
        <v>2518.0500000000002</v>
      </c>
      <c r="Y130" s="53">
        <f t="shared" si="21"/>
        <v>2497.27</v>
      </c>
    </row>
    <row r="131" spans="1:25" x14ac:dyDescent="0.25">
      <c r="A131" s="52">
        <v>23</v>
      </c>
      <c r="B131" s="53">
        <f t="shared" ref="B131:Y139" si="22">ROUND(B279+$N$363+B390+$N$364,2)</f>
        <v>2521.81</v>
      </c>
      <c r="C131" s="53">
        <f t="shared" si="22"/>
        <v>2569.9699999999998</v>
      </c>
      <c r="D131" s="53">
        <f t="shared" si="22"/>
        <v>2567.6999999999998</v>
      </c>
      <c r="E131" s="53">
        <f t="shared" si="22"/>
        <v>2615.4</v>
      </c>
      <c r="F131" s="53">
        <f t="shared" si="22"/>
        <v>2619.13</v>
      </c>
      <c r="G131" s="53">
        <f t="shared" si="22"/>
        <v>2615.4</v>
      </c>
      <c r="H131" s="53">
        <f t="shared" si="22"/>
        <v>2620.3000000000002</v>
      </c>
      <c r="I131" s="53">
        <f t="shared" si="22"/>
        <v>2756.93</v>
      </c>
      <c r="J131" s="53">
        <f t="shared" si="22"/>
        <v>2777.64</v>
      </c>
      <c r="K131" s="53">
        <f t="shared" si="22"/>
        <v>2818.05</v>
      </c>
      <c r="L131" s="53">
        <f t="shared" si="22"/>
        <v>2868.92</v>
      </c>
      <c r="M131" s="53">
        <f t="shared" si="22"/>
        <v>2850.97</v>
      </c>
      <c r="N131" s="53">
        <f t="shared" si="22"/>
        <v>2857.3</v>
      </c>
      <c r="O131" s="53">
        <f t="shared" si="22"/>
        <v>2803.26</v>
      </c>
      <c r="P131" s="53">
        <f t="shared" si="22"/>
        <v>2814.97</v>
      </c>
      <c r="Q131" s="53">
        <f t="shared" si="22"/>
        <v>2808.25</v>
      </c>
      <c r="R131" s="53">
        <f t="shared" si="22"/>
        <v>2822.42</v>
      </c>
      <c r="S131" s="53">
        <f t="shared" si="22"/>
        <v>2861</v>
      </c>
      <c r="T131" s="53">
        <f t="shared" si="22"/>
        <v>2871.35</v>
      </c>
      <c r="U131" s="53">
        <f t="shared" si="22"/>
        <v>2913</v>
      </c>
      <c r="V131" s="53">
        <f t="shared" si="22"/>
        <v>2933.22</v>
      </c>
      <c r="W131" s="53">
        <f t="shared" si="22"/>
        <v>3072.96</v>
      </c>
      <c r="X131" s="53">
        <f t="shared" si="22"/>
        <v>3061.04</v>
      </c>
      <c r="Y131" s="53">
        <f t="shared" si="22"/>
        <v>2877.57</v>
      </c>
    </row>
    <row r="132" spans="1:25" x14ac:dyDescent="0.25">
      <c r="A132" s="52">
        <v>24</v>
      </c>
      <c r="B132" s="53">
        <f t="shared" si="22"/>
        <v>2792.59</v>
      </c>
      <c r="C132" s="53">
        <f t="shared" si="22"/>
        <v>2737.23</v>
      </c>
      <c r="D132" s="53">
        <f t="shared" si="22"/>
        <v>2693.6</v>
      </c>
      <c r="E132" s="53">
        <f t="shared" si="22"/>
        <v>2700.72</v>
      </c>
      <c r="F132" s="53">
        <f t="shared" si="22"/>
        <v>2708.03</v>
      </c>
      <c r="G132" s="53">
        <f t="shared" si="22"/>
        <v>2711.28</v>
      </c>
      <c r="H132" s="53">
        <f t="shared" si="22"/>
        <v>2710.22</v>
      </c>
      <c r="I132" s="53">
        <f t="shared" si="22"/>
        <v>2735.56</v>
      </c>
      <c r="J132" s="53">
        <f t="shared" si="22"/>
        <v>2712.87</v>
      </c>
      <c r="K132" s="53">
        <f t="shared" si="22"/>
        <v>2695.85</v>
      </c>
      <c r="L132" s="53">
        <f t="shared" si="22"/>
        <v>2683.77</v>
      </c>
      <c r="M132" s="53">
        <f t="shared" si="22"/>
        <v>2673.55</v>
      </c>
      <c r="N132" s="53">
        <f t="shared" si="22"/>
        <v>2660.45</v>
      </c>
      <c r="O132" s="53">
        <f t="shared" si="22"/>
        <v>2655.78</v>
      </c>
      <c r="P132" s="53">
        <f t="shared" si="22"/>
        <v>2651.44</v>
      </c>
      <c r="Q132" s="53">
        <f t="shared" si="22"/>
        <v>2655.03</v>
      </c>
      <c r="R132" s="53">
        <f t="shared" si="22"/>
        <v>2656.42</v>
      </c>
      <c r="S132" s="53">
        <f t="shared" si="22"/>
        <v>2656.75</v>
      </c>
      <c r="T132" s="53">
        <f t="shared" si="22"/>
        <v>2662.29</v>
      </c>
      <c r="U132" s="53">
        <f t="shared" si="22"/>
        <v>2658.53</v>
      </c>
      <c r="V132" s="53">
        <f t="shared" si="22"/>
        <v>2648.47</v>
      </c>
      <c r="W132" s="53">
        <f t="shared" si="22"/>
        <v>2649.34</v>
      </c>
      <c r="X132" s="53">
        <f t="shared" si="22"/>
        <v>2643.68</v>
      </c>
      <c r="Y132" s="53">
        <f t="shared" si="22"/>
        <v>2685.5</v>
      </c>
    </row>
    <row r="133" spans="1:25" x14ac:dyDescent="0.25">
      <c r="A133" s="52">
        <v>25</v>
      </c>
      <c r="B133" s="53">
        <f t="shared" si="22"/>
        <v>2719.84</v>
      </c>
      <c r="C133" s="53">
        <f t="shared" si="22"/>
        <v>2734.95</v>
      </c>
      <c r="D133" s="53">
        <f t="shared" si="22"/>
        <v>2745.59</v>
      </c>
      <c r="E133" s="53">
        <f t="shared" si="22"/>
        <v>2750.68</v>
      </c>
      <c r="F133" s="53">
        <f t="shared" si="22"/>
        <v>2718.65</v>
      </c>
      <c r="G133" s="53">
        <f t="shared" si="22"/>
        <v>2703.58</v>
      </c>
      <c r="H133" s="53">
        <f t="shared" si="22"/>
        <v>2745.61</v>
      </c>
      <c r="I133" s="53">
        <f t="shared" si="22"/>
        <v>2745.04</v>
      </c>
      <c r="J133" s="53">
        <f t="shared" si="22"/>
        <v>2734.7</v>
      </c>
      <c r="K133" s="53">
        <f t="shared" si="22"/>
        <v>2735.92</v>
      </c>
      <c r="L133" s="53">
        <f t="shared" si="22"/>
        <v>2733.33</v>
      </c>
      <c r="M133" s="53">
        <f t="shared" si="22"/>
        <v>2718.23</v>
      </c>
      <c r="N133" s="53">
        <f t="shared" si="22"/>
        <v>2707.44</v>
      </c>
      <c r="O133" s="53">
        <f t="shared" si="22"/>
        <v>2705.34</v>
      </c>
      <c r="P133" s="53">
        <f t="shared" si="22"/>
        <v>2695.09</v>
      </c>
      <c r="Q133" s="53">
        <f t="shared" si="22"/>
        <v>2696.37</v>
      </c>
      <c r="R133" s="53">
        <f t="shared" si="22"/>
        <v>2698.55</v>
      </c>
      <c r="S133" s="53">
        <f t="shared" si="22"/>
        <v>2697.96</v>
      </c>
      <c r="T133" s="53">
        <f t="shared" si="22"/>
        <v>2706.19</v>
      </c>
      <c r="U133" s="53">
        <f t="shared" si="22"/>
        <v>2705.49</v>
      </c>
      <c r="V133" s="53">
        <f t="shared" si="22"/>
        <v>2702.32</v>
      </c>
      <c r="W133" s="53">
        <f t="shared" si="22"/>
        <v>2702.39</v>
      </c>
      <c r="X133" s="53">
        <f t="shared" si="22"/>
        <v>2704.99</v>
      </c>
      <c r="Y133" s="53">
        <f t="shared" si="22"/>
        <v>2705.62</v>
      </c>
    </row>
    <row r="134" spans="1:25" x14ac:dyDescent="0.25">
      <c r="A134" s="52">
        <v>26</v>
      </c>
      <c r="B134" s="53">
        <f t="shared" si="22"/>
        <v>2716.28</v>
      </c>
      <c r="C134" s="53">
        <f t="shared" si="22"/>
        <v>2724.38</v>
      </c>
      <c r="D134" s="53">
        <f t="shared" si="22"/>
        <v>2745.97</v>
      </c>
      <c r="E134" s="53">
        <f t="shared" si="22"/>
        <v>2722.92</v>
      </c>
      <c r="F134" s="53">
        <f t="shared" si="22"/>
        <v>2722.82</v>
      </c>
      <c r="G134" s="53">
        <f t="shared" si="22"/>
        <v>2712.43</v>
      </c>
      <c r="H134" s="53">
        <f t="shared" si="22"/>
        <v>2708.05</v>
      </c>
      <c r="I134" s="53">
        <f t="shared" si="22"/>
        <v>2627.33</v>
      </c>
      <c r="J134" s="53">
        <f t="shared" si="22"/>
        <v>2583.11</v>
      </c>
      <c r="K134" s="53">
        <f t="shared" si="22"/>
        <v>2544.2199999999998</v>
      </c>
      <c r="L134" s="53">
        <f t="shared" si="22"/>
        <v>2511.6</v>
      </c>
      <c r="M134" s="53">
        <f t="shared" si="22"/>
        <v>2692.65</v>
      </c>
      <c r="N134" s="53">
        <f t="shared" si="22"/>
        <v>2688.31</v>
      </c>
      <c r="O134" s="53">
        <f t="shared" si="22"/>
        <v>2438.9699999999998</v>
      </c>
      <c r="P134" s="53">
        <f t="shared" si="22"/>
        <v>2554.62</v>
      </c>
      <c r="Q134" s="53">
        <f t="shared" si="22"/>
        <v>2549.3000000000002</v>
      </c>
      <c r="R134" s="53">
        <f t="shared" si="22"/>
        <v>2476.94</v>
      </c>
      <c r="S134" s="53">
        <f t="shared" si="22"/>
        <v>2695.4</v>
      </c>
      <c r="T134" s="53">
        <f t="shared" si="22"/>
        <v>2695.35</v>
      </c>
      <c r="U134" s="53">
        <f t="shared" si="22"/>
        <v>2656</v>
      </c>
      <c r="V134" s="53">
        <f t="shared" si="22"/>
        <v>2706.15</v>
      </c>
      <c r="W134" s="53">
        <f t="shared" si="22"/>
        <v>2688.41</v>
      </c>
      <c r="X134" s="53">
        <f t="shared" si="22"/>
        <v>2688.06</v>
      </c>
      <c r="Y134" s="53">
        <f t="shared" si="22"/>
        <v>2690.35</v>
      </c>
    </row>
    <row r="135" spans="1:25" x14ac:dyDescent="0.25">
      <c r="A135" s="52">
        <v>27</v>
      </c>
      <c r="B135" s="53">
        <f t="shared" si="22"/>
        <v>2687.59</v>
      </c>
      <c r="C135" s="53">
        <f t="shared" si="22"/>
        <v>2576.87</v>
      </c>
      <c r="D135" s="53">
        <f t="shared" si="22"/>
        <v>2624.27</v>
      </c>
      <c r="E135" s="53">
        <f t="shared" si="22"/>
        <v>2637.31</v>
      </c>
      <c r="F135" s="53">
        <f t="shared" si="22"/>
        <v>2635.38</v>
      </c>
      <c r="G135" s="53">
        <f t="shared" si="22"/>
        <v>2629.51</v>
      </c>
      <c r="H135" s="53">
        <f t="shared" si="22"/>
        <v>2627.71</v>
      </c>
      <c r="I135" s="53">
        <f t="shared" si="22"/>
        <v>2758.16</v>
      </c>
      <c r="J135" s="53">
        <f t="shared" si="22"/>
        <v>2736.64</v>
      </c>
      <c r="K135" s="53">
        <f t="shared" si="22"/>
        <v>2736.99</v>
      </c>
      <c r="L135" s="53">
        <f t="shared" si="22"/>
        <v>2731.49</v>
      </c>
      <c r="M135" s="53">
        <f t="shared" si="22"/>
        <v>2711.65</v>
      </c>
      <c r="N135" s="53">
        <f t="shared" si="22"/>
        <v>2710.34</v>
      </c>
      <c r="O135" s="53">
        <f t="shared" si="22"/>
        <v>2733.73</v>
      </c>
      <c r="P135" s="53">
        <f t="shared" si="22"/>
        <v>3385.73</v>
      </c>
      <c r="Q135" s="53">
        <f t="shared" si="22"/>
        <v>3386.14</v>
      </c>
      <c r="R135" s="53">
        <f t="shared" si="22"/>
        <v>3501.38</v>
      </c>
      <c r="S135" s="53">
        <f t="shared" si="22"/>
        <v>3495.36</v>
      </c>
      <c r="T135" s="53">
        <f t="shared" si="22"/>
        <v>3504.99</v>
      </c>
      <c r="U135" s="53">
        <f t="shared" si="22"/>
        <v>3411.95</v>
      </c>
      <c r="V135" s="53">
        <f t="shared" si="22"/>
        <v>3434.96</v>
      </c>
      <c r="W135" s="53">
        <f t="shared" si="22"/>
        <v>3441.98</v>
      </c>
      <c r="X135" s="53">
        <f t="shared" si="22"/>
        <v>3443.47</v>
      </c>
      <c r="Y135" s="53">
        <f t="shared" si="22"/>
        <v>3424.76</v>
      </c>
    </row>
    <row r="136" spans="1:25" x14ac:dyDescent="0.25">
      <c r="A136" s="52">
        <v>28</v>
      </c>
      <c r="B136" s="53">
        <f t="shared" si="22"/>
        <v>3256.48</v>
      </c>
      <c r="C136" s="53">
        <f t="shared" si="22"/>
        <v>2736.28</v>
      </c>
      <c r="D136" s="53">
        <f t="shared" si="22"/>
        <v>3242.91</v>
      </c>
      <c r="E136" s="53">
        <f t="shared" si="22"/>
        <v>2800.76</v>
      </c>
      <c r="F136" s="53">
        <f t="shared" si="22"/>
        <v>2807.3</v>
      </c>
      <c r="G136" s="53">
        <f t="shared" si="22"/>
        <v>2796.49</v>
      </c>
      <c r="H136" s="53">
        <f t="shared" si="22"/>
        <v>2784.63</v>
      </c>
      <c r="I136" s="53">
        <f t="shared" si="22"/>
        <v>2752.36</v>
      </c>
      <c r="J136" s="53">
        <f t="shared" si="22"/>
        <v>2739.82</v>
      </c>
      <c r="K136" s="53">
        <f t="shared" si="22"/>
        <v>2741.68</v>
      </c>
      <c r="L136" s="53">
        <f t="shared" si="22"/>
        <v>2740.21</v>
      </c>
      <c r="M136" s="53">
        <f t="shared" si="22"/>
        <v>2722.03</v>
      </c>
      <c r="N136" s="53">
        <f t="shared" si="22"/>
        <v>2716.51</v>
      </c>
      <c r="O136" s="53">
        <f t="shared" si="22"/>
        <v>2707.98</v>
      </c>
      <c r="P136" s="53">
        <f t="shared" si="22"/>
        <v>3475.27</v>
      </c>
      <c r="Q136" s="53">
        <f t="shared" si="22"/>
        <v>3351.75</v>
      </c>
      <c r="R136" s="53">
        <f t="shared" si="22"/>
        <v>3355.86</v>
      </c>
      <c r="S136" s="53">
        <f t="shared" si="22"/>
        <v>3358.1</v>
      </c>
      <c r="T136" s="53">
        <f t="shared" si="22"/>
        <v>3488.03</v>
      </c>
      <c r="U136" s="53">
        <f t="shared" si="22"/>
        <v>3368.31</v>
      </c>
      <c r="V136" s="53">
        <f t="shared" si="22"/>
        <v>3385.07</v>
      </c>
      <c r="W136" s="53">
        <f t="shared" si="22"/>
        <v>3425.46</v>
      </c>
      <c r="X136" s="53">
        <f t="shared" si="22"/>
        <v>3415.16</v>
      </c>
      <c r="Y136" s="53">
        <f t="shared" si="22"/>
        <v>3275.88</v>
      </c>
    </row>
    <row r="137" spans="1:25" x14ac:dyDescent="0.25">
      <c r="A137" s="52">
        <v>29</v>
      </c>
      <c r="B137" s="53">
        <f t="shared" si="22"/>
        <v>3271.5</v>
      </c>
      <c r="C137" s="53">
        <f t="shared" si="22"/>
        <v>2736.75</v>
      </c>
      <c r="D137" s="53">
        <f t="shared" si="22"/>
        <v>2793.76</v>
      </c>
      <c r="E137" s="53">
        <f t="shared" si="22"/>
        <v>2812.04</v>
      </c>
      <c r="F137" s="53">
        <f t="shared" si="22"/>
        <v>2818.85</v>
      </c>
      <c r="G137" s="53">
        <f t="shared" si="22"/>
        <v>2814.85</v>
      </c>
      <c r="H137" s="53">
        <f t="shared" si="22"/>
        <v>2814.73</v>
      </c>
      <c r="I137" s="53">
        <f t="shared" si="22"/>
        <v>2751.14</v>
      </c>
      <c r="J137" s="53">
        <f t="shared" si="22"/>
        <v>2748.08</v>
      </c>
      <c r="K137" s="53">
        <f t="shared" si="22"/>
        <v>2745.96</v>
      </c>
      <c r="L137" s="53">
        <f t="shared" si="22"/>
        <v>2741.3</v>
      </c>
      <c r="M137" s="53">
        <f t="shared" si="22"/>
        <v>2727.55</v>
      </c>
      <c r="N137" s="53">
        <f t="shared" si="22"/>
        <v>2721.31</v>
      </c>
      <c r="O137" s="53">
        <f t="shared" si="22"/>
        <v>2705.33</v>
      </c>
      <c r="P137" s="53">
        <f t="shared" si="22"/>
        <v>3045.19</v>
      </c>
      <c r="Q137" s="53">
        <f t="shared" si="22"/>
        <v>3040.21</v>
      </c>
      <c r="R137" s="53">
        <f t="shared" si="22"/>
        <v>2859.25</v>
      </c>
      <c r="S137" s="53">
        <f t="shared" si="22"/>
        <v>2859.78</v>
      </c>
      <c r="T137" s="53">
        <f t="shared" si="22"/>
        <v>2875.9</v>
      </c>
      <c r="U137" s="53">
        <f t="shared" si="22"/>
        <v>2868.56</v>
      </c>
      <c r="V137" s="53">
        <f t="shared" si="22"/>
        <v>2995.54</v>
      </c>
      <c r="W137" s="53">
        <f t="shared" si="22"/>
        <v>2946</v>
      </c>
      <c r="X137" s="53">
        <f t="shared" si="22"/>
        <v>2932.84</v>
      </c>
      <c r="Y137" s="53">
        <f t="shared" si="22"/>
        <v>2794.61</v>
      </c>
    </row>
    <row r="138" spans="1:25" x14ac:dyDescent="0.25">
      <c r="A138" s="52">
        <v>30</v>
      </c>
      <c r="B138" s="53">
        <f t="shared" si="22"/>
        <v>2826.48</v>
      </c>
      <c r="C138" s="53">
        <f t="shared" si="22"/>
        <v>2867.67</v>
      </c>
      <c r="D138" s="53">
        <f t="shared" si="22"/>
        <v>2857.73</v>
      </c>
      <c r="E138" s="53">
        <f t="shared" si="22"/>
        <v>2881.06</v>
      </c>
      <c r="F138" s="53">
        <f t="shared" si="22"/>
        <v>2753.46</v>
      </c>
      <c r="G138" s="53">
        <f t="shared" si="22"/>
        <v>2752.51</v>
      </c>
      <c r="H138" s="53">
        <f t="shared" si="22"/>
        <v>2758.86</v>
      </c>
      <c r="I138" s="53">
        <f t="shared" si="22"/>
        <v>2769.39</v>
      </c>
      <c r="J138" s="53">
        <f t="shared" si="22"/>
        <v>2748.83</v>
      </c>
      <c r="K138" s="53">
        <f t="shared" si="22"/>
        <v>2732.26</v>
      </c>
      <c r="L138" s="53">
        <f t="shared" si="22"/>
        <v>2710.2</v>
      </c>
      <c r="M138" s="53">
        <f t="shared" si="22"/>
        <v>2703.63</v>
      </c>
      <c r="N138" s="53">
        <f t="shared" si="22"/>
        <v>2700.62</v>
      </c>
      <c r="O138" s="53">
        <f t="shared" si="22"/>
        <v>2698</v>
      </c>
      <c r="P138" s="53">
        <f t="shared" si="22"/>
        <v>2765.85</v>
      </c>
      <c r="Q138" s="53">
        <f t="shared" si="22"/>
        <v>2769.8</v>
      </c>
      <c r="R138" s="53">
        <f t="shared" si="22"/>
        <v>2766.59</v>
      </c>
      <c r="S138" s="53">
        <f t="shared" si="22"/>
        <v>2768</v>
      </c>
      <c r="T138" s="53">
        <f t="shared" si="22"/>
        <v>2783.81</v>
      </c>
      <c r="U138" s="53">
        <f t="shared" si="22"/>
        <v>2778.55</v>
      </c>
      <c r="V138" s="53">
        <f t="shared" si="22"/>
        <v>3002.84</v>
      </c>
      <c r="W138" s="53">
        <f t="shared" si="22"/>
        <v>2984.1</v>
      </c>
      <c r="X138" s="53">
        <f t="shared" si="22"/>
        <v>2958.8</v>
      </c>
      <c r="Y138" s="53">
        <f t="shared" si="22"/>
        <v>2942.16</v>
      </c>
    </row>
    <row r="139" spans="1:25" outlineLevel="1" x14ac:dyDescent="0.25">
      <c r="A139" s="52">
        <v>31</v>
      </c>
      <c r="B139" s="53">
        <f t="shared" si="22"/>
        <v>2850.05</v>
      </c>
      <c r="C139" s="53">
        <f t="shared" si="22"/>
        <v>2725.14</v>
      </c>
      <c r="D139" s="53">
        <f t="shared" si="22"/>
        <v>2759.88</v>
      </c>
      <c r="E139" s="53">
        <f t="shared" si="22"/>
        <v>2785.44</v>
      </c>
      <c r="F139" s="53">
        <f t="shared" si="22"/>
        <v>2804.54</v>
      </c>
      <c r="G139" s="53">
        <f t="shared" si="22"/>
        <v>2788.22</v>
      </c>
      <c r="H139" s="53">
        <f t="shared" si="22"/>
        <v>2803.9</v>
      </c>
      <c r="I139" s="53">
        <f t="shared" si="22"/>
        <v>2499.39</v>
      </c>
      <c r="J139" s="53">
        <f t="shared" si="22"/>
        <v>2461.5100000000002</v>
      </c>
      <c r="K139" s="53">
        <f t="shared" si="22"/>
        <v>2401.2600000000002</v>
      </c>
      <c r="L139" s="53">
        <f t="shared" si="22"/>
        <v>2366.14</v>
      </c>
      <c r="M139" s="53">
        <f t="shared" si="22"/>
        <v>2330.27</v>
      </c>
      <c r="N139" s="53">
        <f t="shared" si="22"/>
        <v>2582.7399999999998</v>
      </c>
      <c r="O139" s="53">
        <f t="shared" si="22"/>
        <v>2584.9499999999998</v>
      </c>
      <c r="P139" s="53">
        <f t="shared" si="22"/>
        <v>2578.9699999999998</v>
      </c>
      <c r="Q139" s="53">
        <f t="shared" si="22"/>
        <v>2577.5300000000002</v>
      </c>
      <c r="R139" s="53">
        <f t="shared" si="22"/>
        <v>2573.2199999999998</v>
      </c>
      <c r="S139" s="53">
        <f t="shared" si="22"/>
        <v>2572.9299999999998</v>
      </c>
      <c r="T139" s="53">
        <f t="shared" si="22"/>
        <v>2586.27</v>
      </c>
      <c r="U139" s="53">
        <f t="shared" si="22"/>
        <v>2575.63</v>
      </c>
      <c r="V139" s="53">
        <f t="shared" si="22"/>
        <v>2540.92</v>
      </c>
      <c r="W139" s="53">
        <f t="shared" si="22"/>
        <v>2595.9299999999998</v>
      </c>
      <c r="X139" s="53">
        <f t="shared" si="22"/>
        <v>2541.96</v>
      </c>
      <c r="Y139" s="53">
        <f>ROUND(Y287+$N$363+Y398+$N$364,2)</f>
        <v>2572.0700000000002</v>
      </c>
    </row>
    <row r="141" spans="1:25" ht="18.75" x14ac:dyDescent="0.25">
      <c r="A141" s="111" t="s">
        <v>67</v>
      </c>
      <c r="B141" s="112" t="s">
        <v>95</v>
      </c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12"/>
      <c r="T141" s="112"/>
      <c r="U141" s="112"/>
      <c r="V141" s="112"/>
      <c r="W141" s="112"/>
      <c r="X141" s="112"/>
      <c r="Y141" s="112"/>
    </row>
    <row r="142" spans="1:25" x14ac:dyDescent="0.25">
      <c r="A142" s="111"/>
      <c r="B142" s="51" t="s">
        <v>69</v>
      </c>
      <c r="C142" s="51" t="s">
        <v>70</v>
      </c>
      <c r="D142" s="51" t="s">
        <v>71</v>
      </c>
      <c r="E142" s="51" t="s">
        <v>72</v>
      </c>
      <c r="F142" s="51" t="s">
        <v>73</v>
      </c>
      <c r="G142" s="51" t="s">
        <v>74</v>
      </c>
      <c r="H142" s="51" t="s">
        <v>75</v>
      </c>
      <c r="I142" s="51" t="s">
        <v>76</v>
      </c>
      <c r="J142" s="51" t="s">
        <v>77</v>
      </c>
      <c r="K142" s="51" t="s">
        <v>78</v>
      </c>
      <c r="L142" s="51" t="s">
        <v>79</v>
      </c>
      <c r="M142" s="51" t="s">
        <v>80</v>
      </c>
      <c r="N142" s="51" t="s">
        <v>81</v>
      </c>
      <c r="O142" s="51" t="s">
        <v>82</v>
      </c>
      <c r="P142" s="51" t="s">
        <v>83</v>
      </c>
      <c r="Q142" s="51" t="s">
        <v>84</v>
      </c>
      <c r="R142" s="51" t="s">
        <v>85</v>
      </c>
      <c r="S142" s="51" t="s">
        <v>86</v>
      </c>
      <c r="T142" s="51" t="s">
        <v>87</v>
      </c>
      <c r="U142" s="51" t="s">
        <v>88</v>
      </c>
      <c r="V142" s="51" t="s">
        <v>89</v>
      </c>
      <c r="W142" s="51" t="s">
        <v>90</v>
      </c>
      <c r="X142" s="51" t="s">
        <v>91</v>
      </c>
      <c r="Y142" s="51" t="s">
        <v>92</v>
      </c>
    </row>
    <row r="143" spans="1:25" x14ac:dyDescent="0.25">
      <c r="A143" s="52">
        <v>1</v>
      </c>
      <c r="B143" s="53">
        <f t="shared" ref="B143:Y153" si="23">ROUND(B257+$O$363+B368+$O$364,2)</f>
        <v>3063.05</v>
      </c>
      <c r="C143" s="53">
        <f t="shared" si="23"/>
        <v>2958.59</v>
      </c>
      <c r="D143" s="53">
        <f t="shared" si="23"/>
        <v>3161.01</v>
      </c>
      <c r="E143" s="53">
        <f t="shared" si="23"/>
        <v>3057.77</v>
      </c>
      <c r="F143" s="53">
        <f t="shared" si="23"/>
        <v>3013.95</v>
      </c>
      <c r="G143" s="53">
        <f t="shared" si="23"/>
        <v>3018.47</v>
      </c>
      <c r="H143" s="53">
        <f t="shared" si="23"/>
        <v>2956.27</v>
      </c>
      <c r="I143" s="53">
        <f t="shared" si="23"/>
        <v>3238.43</v>
      </c>
      <c r="J143" s="53">
        <f t="shared" si="23"/>
        <v>3236.01</v>
      </c>
      <c r="K143" s="53">
        <f t="shared" si="23"/>
        <v>3228.47</v>
      </c>
      <c r="L143" s="53">
        <f t="shared" si="23"/>
        <v>3227.86</v>
      </c>
      <c r="M143" s="53">
        <f t="shared" si="23"/>
        <v>3210.57</v>
      </c>
      <c r="N143" s="53">
        <f t="shared" si="23"/>
        <v>3203.23</v>
      </c>
      <c r="O143" s="53">
        <f t="shared" si="23"/>
        <v>3197.66</v>
      </c>
      <c r="P143" s="53">
        <f t="shared" si="23"/>
        <v>3206.24</v>
      </c>
      <c r="Q143" s="53">
        <f t="shared" si="23"/>
        <v>3206.41</v>
      </c>
      <c r="R143" s="53">
        <f t="shared" si="23"/>
        <v>3219.67</v>
      </c>
      <c r="S143" s="53">
        <f t="shared" si="23"/>
        <v>3207.27</v>
      </c>
      <c r="T143" s="53">
        <f t="shared" si="23"/>
        <v>3197.85</v>
      </c>
      <c r="U143" s="53">
        <f t="shared" si="23"/>
        <v>3185.69</v>
      </c>
      <c r="V143" s="53">
        <f t="shared" si="23"/>
        <v>3810.27</v>
      </c>
      <c r="W143" s="53">
        <f t="shared" si="23"/>
        <v>3740.76</v>
      </c>
      <c r="X143" s="53">
        <f t="shared" si="23"/>
        <v>3388.99</v>
      </c>
      <c r="Y143" s="53">
        <f t="shared" si="23"/>
        <v>3241.16</v>
      </c>
    </row>
    <row r="144" spans="1:25" x14ac:dyDescent="0.25">
      <c r="A144" s="52">
        <v>2</v>
      </c>
      <c r="B144" s="53">
        <f t="shared" si="23"/>
        <v>3197.91</v>
      </c>
      <c r="C144" s="53">
        <f t="shared" si="23"/>
        <v>3209.36</v>
      </c>
      <c r="D144" s="53">
        <f t="shared" si="23"/>
        <v>3225.61</v>
      </c>
      <c r="E144" s="53">
        <f t="shared" si="23"/>
        <v>3226.48</v>
      </c>
      <c r="F144" s="53">
        <f t="shared" si="23"/>
        <v>3226.83</v>
      </c>
      <c r="G144" s="53">
        <f t="shared" si="23"/>
        <v>3224.91</v>
      </c>
      <c r="H144" s="53">
        <f t="shared" si="23"/>
        <v>3231.71</v>
      </c>
      <c r="I144" s="53">
        <f t="shared" si="23"/>
        <v>2783.32</v>
      </c>
      <c r="J144" s="53">
        <f t="shared" si="23"/>
        <v>2739.5</v>
      </c>
      <c r="K144" s="53">
        <f t="shared" si="23"/>
        <v>2683.81</v>
      </c>
      <c r="L144" s="53">
        <f t="shared" si="23"/>
        <v>2674.95</v>
      </c>
      <c r="M144" s="53">
        <f t="shared" si="23"/>
        <v>2657.88</v>
      </c>
      <c r="N144" s="53">
        <f t="shared" si="23"/>
        <v>2950.55</v>
      </c>
      <c r="O144" s="53">
        <f t="shared" si="23"/>
        <v>3129.54</v>
      </c>
      <c r="P144" s="53">
        <f t="shared" si="23"/>
        <v>3130.94</v>
      </c>
      <c r="Q144" s="53">
        <f t="shared" si="23"/>
        <v>3049.77</v>
      </c>
      <c r="R144" s="53">
        <f t="shared" si="23"/>
        <v>3055.8</v>
      </c>
      <c r="S144" s="53">
        <f t="shared" si="23"/>
        <v>3067.32</v>
      </c>
      <c r="T144" s="53">
        <f t="shared" si="23"/>
        <v>3068.15</v>
      </c>
      <c r="U144" s="53">
        <f t="shared" si="23"/>
        <v>3064.62</v>
      </c>
      <c r="V144" s="53">
        <f t="shared" si="23"/>
        <v>3135.73</v>
      </c>
      <c r="W144" s="53">
        <f t="shared" si="23"/>
        <v>3034.38</v>
      </c>
      <c r="X144" s="53">
        <f t="shared" si="23"/>
        <v>3042.38</v>
      </c>
      <c r="Y144" s="53">
        <f t="shared" si="23"/>
        <v>3017.74</v>
      </c>
    </row>
    <row r="145" spans="1:25" x14ac:dyDescent="0.25">
      <c r="A145" s="52">
        <v>3</v>
      </c>
      <c r="B145" s="53">
        <f t="shared" si="23"/>
        <v>3033.82</v>
      </c>
      <c r="C145" s="53">
        <f t="shared" si="23"/>
        <v>3071.92</v>
      </c>
      <c r="D145" s="53">
        <f t="shared" si="23"/>
        <v>3072.58</v>
      </c>
      <c r="E145" s="53">
        <f t="shared" si="23"/>
        <v>2845.62</v>
      </c>
      <c r="F145" s="53">
        <f t="shared" si="23"/>
        <v>2844.18</v>
      </c>
      <c r="G145" s="53">
        <f t="shared" si="23"/>
        <v>2813.54</v>
      </c>
      <c r="H145" s="53">
        <f t="shared" si="23"/>
        <v>2810.55</v>
      </c>
      <c r="I145" s="53">
        <f t="shared" si="23"/>
        <v>2970.09</v>
      </c>
      <c r="J145" s="53">
        <f t="shared" si="23"/>
        <v>2893.77</v>
      </c>
      <c r="K145" s="53">
        <f t="shared" si="23"/>
        <v>2780.46</v>
      </c>
      <c r="L145" s="53">
        <f t="shared" si="23"/>
        <v>2737.3</v>
      </c>
      <c r="M145" s="53">
        <f t="shared" si="23"/>
        <v>2726.45</v>
      </c>
      <c r="N145" s="53">
        <f t="shared" si="23"/>
        <v>2951.08</v>
      </c>
      <c r="O145" s="53">
        <f t="shared" si="23"/>
        <v>3072.12</v>
      </c>
      <c r="P145" s="53">
        <f t="shared" si="23"/>
        <v>3079.84</v>
      </c>
      <c r="Q145" s="53">
        <f t="shared" si="23"/>
        <v>3063.03</v>
      </c>
      <c r="R145" s="53">
        <f t="shared" si="23"/>
        <v>3081.28</v>
      </c>
      <c r="S145" s="53">
        <f t="shared" si="23"/>
        <v>3102.05</v>
      </c>
      <c r="T145" s="53">
        <f t="shared" si="23"/>
        <v>3092.72</v>
      </c>
      <c r="U145" s="53">
        <f t="shared" si="23"/>
        <v>3121.11</v>
      </c>
      <c r="V145" s="53">
        <f t="shared" si="23"/>
        <v>3117.4</v>
      </c>
      <c r="W145" s="53">
        <f t="shared" si="23"/>
        <v>3059.52</v>
      </c>
      <c r="X145" s="53">
        <f t="shared" si="23"/>
        <v>3067.64</v>
      </c>
      <c r="Y145" s="53">
        <f t="shared" si="23"/>
        <v>3075.91</v>
      </c>
    </row>
    <row r="146" spans="1:25" x14ac:dyDescent="0.25">
      <c r="A146" s="52">
        <v>4</v>
      </c>
      <c r="B146" s="53">
        <f t="shared" si="23"/>
        <v>3015.66</v>
      </c>
      <c r="C146" s="53">
        <f t="shared" si="23"/>
        <v>3079.3</v>
      </c>
      <c r="D146" s="53">
        <f t="shared" si="23"/>
        <v>3090.67</v>
      </c>
      <c r="E146" s="53">
        <f t="shared" si="23"/>
        <v>2942.83</v>
      </c>
      <c r="F146" s="53">
        <f t="shared" si="23"/>
        <v>2940.84</v>
      </c>
      <c r="G146" s="53">
        <f t="shared" si="23"/>
        <v>2911.92</v>
      </c>
      <c r="H146" s="53">
        <f t="shared" si="23"/>
        <v>2961.74</v>
      </c>
      <c r="I146" s="53">
        <f t="shared" si="23"/>
        <v>3207.25</v>
      </c>
      <c r="J146" s="53">
        <f t="shared" si="23"/>
        <v>3197.98</v>
      </c>
      <c r="K146" s="53">
        <f t="shared" si="23"/>
        <v>3180.63</v>
      </c>
      <c r="L146" s="53">
        <f t="shared" si="23"/>
        <v>3172.92</v>
      </c>
      <c r="M146" s="53">
        <f t="shared" si="23"/>
        <v>3157.63</v>
      </c>
      <c r="N146" s="53">
        <f t="shared" si="23"/>
        <v>3160.8</v>
      </c>
      <c r="O146" s="53">
        <f t="shared" si="23"/>
        <v>3156.29</v>
      </c>
      <c r="P146" s="53">
        <f t="shared" si="23"/>
        <v>3166.55</v>
      </c>
      <c r="Q146" s="53">
        <f t="shared" si="23"/>
        <v>3180.55</v>
      </c>
      <c r="R146" s="53">
        <f t="shared" si="23"/>
        <v>3182.77</v>
      </c>
      <c r="S146" s="53">
        <f t="shared" si="23"/>
        <v>3184.11</v>
      </c>
      <c r="T146" s="53">
        <f t="shared" si="23"/>
        <v>3170.23</v>
      </c>
      <c r="U146" s="53">
        <f t="shared" si="23"/>
        <v>3165.6</v>
      </c>
      <c r="V146" s="53">
        <f t="shared" si="23"/>
        <v>3174.48</v>
      </c>
      <c r="W146" s="53">
        <f t="shared" si="23"/>
        <v>3252.84</v>
      </c>
      <c r="X146" s="53">
        <f t="shared" si="23"/>
        <v>3252.98</v>
      </c>
      <c r="Y146" s="53">
        <f t="shared" si="23"/>
        <v>3255.67</v>
      </c>
    </row>
    <row r="147" spans="1:25" x14ac:dyDescent="0.25">
      <c r="A147" s="52">
        <v>5</v>
      </c>
      <c r="B147" s="53">
        <f t="shared" si="23"/>
        <v>3172.66</v>
      </c>
      <c r="C147" s="53">
        <f t="shared" si="23"/>
        <v>3186.03</v>
      </c>
      <c r="D147" s="53">
        <f t="shared" si="23"/>
        <v>3210.3</v>
      </c>
      <c r="E147" s="53">
        <f t="shared" si="23"/>
        <v>3221.06</v>
      </c>
      <c r="F147" s="53">
        <f t="shared" si="23"/>
        <v>3219.14</v>
      </c>
      <c r="G147" s="53">
        <f t="shared" si="23"/>
        <v>3224.49</v>
      </c>
      <c r="H147" s="53">
        <f t="shared" si="23"/>
        <v>3220.86</v>
      </c>
      <c r="I147" s="53">
        <f t="shared" si="23"/>
        <v>2889.52</v>
      </c>
      <c r="J147" s="53">
        <f t="shared" si="23"/>
        <v>3048.26</v>
      </c>
      <c r="K147" s="53">
        <f t="shared" si="23"/>
        <v>2998.35</v>
      </c>
      <c r="L147" s="53">
        <f t="shared" si="23"/>
        <v>2948.37</v>
      </c>
      <c r="M147" s="53">
        <f t="shared" si="23"/>
        <v>2887.53</v>
      </c>
      <c r="N147" s="53">
        <f t="shared" si="23"/>
        <v>2875.9</v>
      </c>
      <c r="O147" s="53">
        <f t="shared" si="23"/>
        <v>2891.31</v>
      </c>
      <c r="P147" s="53">
        <f t="shared" si="23"/>
        <v>2949.25</v>
      </c>
      <c r="Q147" s="53">
        <f t="shared" si="23"/>
        <v>2975.93</v>
      </c>
      <c r="R147" s="53">
        <f t="shared" si="23"/>
        <v>2976.63</v>
      </c>
      <c r="S147" s="53">
        <f t="shared" si="23"/>
        <v>2945.94</v>
      </c>
      <c r="T147" s="53">
        <f t="shared" si="23"/>
        <v>2883.72</v>
      </c>
      <c r="U147" s="53">
        <f t="shared" si="23"/>
        <v>2832.04</v>
      </c>
      <c r="V147" s="53">
        <f t="shared" si="23"/>
        <v>3068.86</v>
      </c>
      <c r="W147" s="53">
        <f t="shared" si="23"/>
        <v>2994.04</v>
      </c>
      <c r="X147" s="53">
        <f t="shared" si="23"/>
        <v>3003.38</v>
      </c>
      <c r="Y147" s="53">
        <f t="shared" si="23"/>
        <v>3017.04</v>
      </c>
    </row>
    <row r="148" spans="1:25" x14ac:dyDescent="0.25">
      <c r="A148" s="52">
        <v>6</v>
      </c>
      <c r="B148" s="53">
        <f t="shared" si="23"/>
        <v>3048.73</v>
      </c>
      <c r="C148" s="53">
        <f t="shared" si="23"/>
        <v>3053.96</v>
      </c>
      <c r="D148" s="53">
        <f t="shared" si="23"/>
        <v>2920.28</v>
      </c>
      <c r="E148" s="53">
        <f t="shared" si="23"/>
        <v>2920.51</v>
      </c>
      <c r="F148" s="53">
        <f t="shared" si="23"/>
        <v>2928.35</v>
      </c>
      <c r="G148" s="53">
        <f t="shared" si="23"/>
        <v>2896.82</v>
      </c>
      <c r="H148" s="53">
        <f t="shared" si="23"/>
        <v>2905.28</v>
      </c>
      <c r="I148" s="53">
        <f t="shared" si="23"/>
        <v>3202.33</v>
      </c>
      <c r="J148" s="53">
        <f t="shared" si="23"/>
        <v>3181.75</v>
      </c>
      <c r="K148" s="53">
        <f t="shared" si="23"/>
        <v>3168.92</v>
      </c>
      <c r="L148" s="53">
        <f t="shared" si="23"/>
        <v>3166.49</v>
      </c>
      <c r="M148" s="53">
        <f t="shared" si="23"/>
        <v>3158.35</v>
      </c>
      <c r="N148" s="53">
        <f t="shared" si="23"/>
        <v>3155.42</v>
      </c>
      <c r="O148" s="53">
        <f t="shared" si="23"/>
        <v>3825.24</v>
      </c>
      <c r="P148" s="53">
        <f t="shared" si="23"/>
        <v>3835.12</v>
      </c>
      <c r="Q148" s="53">
        <f t="shared" si="23"/>
        <v>3839.85</v>
      </c>
      <c r="R148" s="53">
        <f t="shared" si="23"/>
        <v>3838.46</v>
      </c>
      <c r="S148" s="53">
        <f t="shared" si="23"/>
        <v>3655.54</v>
      </c>
      <c r="T148" s="53">
        <f t="shared" si="23"/>
        <v>3656.26</v>
      </c>
      <c r="U148" s="53">
        <f t="shared" si="23"/>
        <v>3797.48</v>
      </c>
      <c r="V148" s="53">
        <f t="shared" si="23"/>
        <v>4625.4399999999996</v>
      </c>
      <c r="W148" s="53">
        <f t="shared" si="23"/>
        <v>4548.96</v>
      </c>
      <c r="X148" s="53">
        <f t="shared" si="23"/>
        <v>4553.05</v>
      </c>
      <c r="Y148" s="53">
        <f t="shared" si="23"/>
        <v>4595.25</v>
      </c>
    </row>
    <row r="149" spans="1:25" x14ac:dyDescent="0.25">
      <c r="A149" s="52">
        <v>7</v>
      </c>
      <c r="B149" s="53">
        <f t="shared" si="23"/>
        <v>4793.1400000000003</v>
      </c>
      <c r="C149" s="53">
        <f t="shared" si="23"/>
        <v>3633.95</v>
      </c>
      <c r="D149" s="53">
        <f t="shared" si="23"/>
        <v>3188.15</v>
      </c>
      <c r="E149" s="53">
        <f t="shared" si="23"/>
        <v>3178.45</v>
      </c>
      <c r="F149" s="53">
        <f t="shared" si="23"/>
        <v>3179.52</v>
      </c>
      <c r="G149" s="53">
        <f t="shared" si="23"/>
        <v>3186.45</v>
      </c>
      <c r="H149" s="53">
        <f t="shared" si="23"/>
        <v>3186.22</v>
      </c>
      <c r="I149" s="53">
        <f t="shared" si="23"/>
        <v>2720.42</v>
      </c>
      <c r="J149" s="53">
        <f t="shared" si="23"/>
        <v>2769.61</v>
      </c>
      <c r="K149" s="53">
        <f t="shared" si="23"/>
        <v>2756.8</v>
      </c>
      <c r="L149" s="53">
        <f t="shared" si="23"/>
        <v>2693.04</v>
      </c>
      <c r="M149" s="53">
        <f t="shared" si="23"/>
        <v>2647.59</v>
      </c>
      <c r="N149" s="53">
        <f t="shared" si="23"/>
        <v>2640.71</v>
      </c>
      <c r="O149" s="53">
        <f t="shared" si="23"/>
        <v>2697.96</v>
      </c>
      <c r="P149" s="53">
        <f t="shared" si="23"/>
        <v>2717.47</v>
      </c>
      <c r="Q149" s="53">
        <f t="shared" si="23"/>
        <v>2635.66</v>
      </c>
      <c r="R149" s="53">
        <f t="shared" si="23"/>
        <v>2777.39</v>
      </c>
      <c r="S149" s="53">
        <f t="shared" si="23"/>
        <v>2637.11</v>
      </c>
      <c r="T149" s="53">
        <f t="shared" si="23"/>
        <v>2807.62</v>
      </c>
      <c r="U149" s="53">
        <f t="shared" si="23"/>
        <v>2847.54</v>
      </c>
      <c r="V149" s="53">
        <f t="shared" si="23"/>
        <v>2836.87</v>
      </c>
      <c r="W149" s="53">
        <f t="shared" si="23"/>
        <v>2829.73</v>
      </c>
      <c r="X149" s="53">
        <f t="shared" si="23"/>
        <v>2831.55</v>
      </c>
      <c r="Y149" s="53">
        <f t="shared" si="23"/>
        <v>2736.63</v>
      </c>
    </row>
    <row r="150" spans="1:25" x14ac:dyDescent="0.25">
      <c r="A150" s="52">
        <v>8</v>
      </c>
      <c r="B150" s="53">
        <f t="shared" si="23"/>
        <v>2785.58</v>
      </c>
      <c r="C150" s="53">
        <f t="shared" si="23"/>
        <v>2815.52</v>
      </c>
      <c r="D150" s="53">
        <f t="shared" si="23"/>
        <v>2746.23</v>
      </c>
      <c r="E150" s="53">
        <f t="shared" si="23"/>
        <v>2769.51</v>
      </c>
      <c r="F150" s="53">
        <f t="shared" si="23"/>
        <v>2791.76</v>
      </c>
      <c r="G150" s="53">
        <f t="shared" si="23"/>
        <v>2783.93</v>
      </c>
      <c r="H150" s="53">
        <f t="shared" si="23"/>
        <v>2788.77</v>
      </c>
      <c r="I150" s="53">
        <f t="shared" si="23"/>
        <v>2793.28</v>
      </c>
      <c r="J150" s="53">
        <f t="shared" si="23"/>
        <v>2756.79</v>
      </c>
      <c r="K150" s="53">
        <f t="shared" si="23"/>
        <v>2811.75</v>
      </c>
      <c r="L150" s="53">
        <f t="shared" si="23"/>
        <v>2745.53</v>
      </c>
      <c r="M150" s="53">
        <f t="shared" si="23"/>
        <v>2698.03</v>
      </c>
      <c r="N150" s="53">
        <f t="shared" si="23"/>
        <v>2690.91</v>
      </c>
      <c r="O150" s="53">
        <f t="shared" si="23"/>
        <v>2689.78</v>
      </c>
      <c r="P150" s="53">
        <f t="shared" si="23"/>
        <v>2748.6</v>
      </c>
      <c r="Q150" s="53">
        <f t="shared" si="23"/>
        <v>2775.07</v>
      </c>
      <c r="R150" s="53">
        <f t="shared" si="23"/>
        <v>2731.98</v>
      </c>
      <c r="S150" s="53">
        <f t="shared" si="23"/>
        <v>2728.22</v>
      </c>
      <c r="T150" s="53">
        <f t="shared" si="23"/>
        <v>2729.63</v>
      </c>
      <c r="U150" s="53">
        <f t="shared" si="23"/>
        <v>2848.5</v>
      </c>
      <c r="V150" s="53">
        <f t="shared" si="23"/>
        <v>2843.78</v>
      </c>
      <c r="W150" s="53">
        <f t="shared" si="23"/>
        <v>2832.34</v>
      </c>
      <c r="X150" s="53">
        <f t="shared" si="23"/>
        <v>2842.2</v>
      </c>
      <c r="Y150" s="53">
        <f t="shared" si="23"/>
        <v>2805.07</v>
      </c>
    </row>
    <row r="151" spans="1:25" x14ac:dyDescent="0.25">
      <c r="A151" s="52">
        <v>9</v>
      </c>
      <c r="B151" s="53">
        <f t="shared" si="23"/>
        <v>2694.77</v>
      </c>
      <c r="C151" s="53">
        <f t="shared" si="23"/>
        <v>2770.46</v>
      </c>
      <c r="D151" s="53">
        <f t="shared" si="23"/>
        <v>2760.68</v>
      </c>
      <c r="E151" s="53">
        <f t="shared" si="23"/>
        <v>2799.43</v>
      </c>
      <c r="F151" s="53">
        <f t="shared" si="23"/>
        <v>2791.25</v>
      </c>
      <c r="G151" s="53">
        <f t="shared" si="23"/>
        <v>2785.76</v>
      </c>
      <c r="H151" s="53">
        <f t="shared" si="23"/>
        <v>2779.2</v>
      </c>
      <c r="I151" s="53">
        <f t="shared" si="23"/>
        <v>2842.25</v>
      </c>
      <c r="J151" s="53">
        <f t="shared" si="23"/>
        <v>2864.91</v>
      </c>
      <c r="K151" s="53">
        <f t="shared" si="23"/>
        <v>2756.51</v>
      </c>
      <c r="L151" s="53">
        <f t="shared" si="23"/>
        <v>2730.35</v>
      </c>
      <c r="M151" s="53">
        <f t="shared" si="23"/>
        <v>2694.33</v>
      </c>
      <c r="N151" s="53">
        <f t="shared" si="23"/>
        <v>2694.07</v>
      </c>
      <c r="O151" s="53">
        <f t="shared" si="23"/>
        <v>2803.16</v>
      </c>
      <c r="P151" s="53">
        <f t="shared" si="23"/>
        <v>2737.48</v>
      </c>
      <c r="Q151" s="53">
        <f t="shared" si="23"/>
        <v>2891.08</v>
      </c>
      <c r="R151" s="53">
        <f t="shared" si="23"/>
        <v>2897.13</v>
      </c>
      <c r="S151" s="53">
        <f t="shared" si="23"/>
        <v>2911.59</v>
      </c>
      <c r="T151" s="53">
        <f t="shared" si="23"/>
        <v>2910.75</v>
      </c>
      <c r="U151" s="53">
        <f t="shared" si="23"/>
        <v>2908.74</v>
      </c>
      <c r="V151" s="53">
        <f t="shared" si="23"/>
        <v>2910.22</v>
      </c>
      <c r="W151" s="53">
        <f t="shared" si="23"/>
        <v>2851.13</v>
      </c>
      <c r="X151" s="53">
        <f t="shared" si="23"/>
        <v>2833.83</v>
      </c>
      <c r="Y151" s="53">
        <f t="shared" si="23"/>
        <v>2839.07</v>
      </c>
    </row>
    <row r="152" spans="1:25" x14ac:dyDescent="0.25">
      <c r="A152" s="52">
        <v>10</v>
      </c>
      <c r="B152" s="53">
        <f t="shared" si="23"/>
        <v>2887.18</v>
      </c>
      <c r="C152" s="53">
        <f t="shared" si="23"/>
        <v>2840.47</v>
      </c>
      <c r="D152" s="53">
        <f t="shared" si="23"/>
        <v>2880.83</v>
      </c>
      <c r="E152" s="53">
        <f t="shared" si="23"/>
        <v>2900.5</v>
      </c>
      <c r="F152" s="53">
        <f t="shared" si="23"/>
        <v>2846.05</v>
      </c>
      <c r="G152" s="53">
        <f t="shared" si="23"/>
        <v>2844.96</v>
      </c>
      <c r="H152" s="53">
        <f t="shared" si="23"/>
        <v>2848.94</v>
      </c>
      <c r="I152" s="53">
        <f t="shared" si="23"/>
        <v>2884.15</v>
      </c>
      <c r="J152" s="53">
        <f t="shared" si="23"/>
        <v>2830.62</v>
      </c>
      <c r="K152" s="53">
        <f t="shared" si="23"/>
        <v>2725.15</v>
      </c>
      <c r="L152" s="53">
        <f t="shared" si="23"/>
        <v>2687.77</v>
      </c>
      <c r="M152" s="53">
        <f t="shared" si="23"/>
        <v>2676.54</v>
      </c>
      <c r="N152" s="53">
        <f t="shared" si="23"/>
        <v>2729.57</v>
      </c>
      <c r="O152" s="53">
        <f t="shared" si="23"/>
        <v>2793.15</v>
      </c>
      <c r="P152" s="53">
        <f t="shared" si="23"/>
        <v>2748.61</v>
      </c>
      <c r="Q152" s="53">
        <f t="shared" si="23"/>
        <v>2914.57</v>
      </c>
      <c r="R152" s="53">
        <f t="shared" si="23"/>
        <v>2920.7</v>
      </c>
      <c r="S152" s="53">
        <f t="shared" si="23"/>
        <v>2759.39</v>
      </c>
      <c r="T152" s="53">
        <f t="shared" si="23"/>
        <v>2747.06</v>
      </c>
      <c r="U152" s="53">
        <f t="shared" si="23"/>
        <v>2748.07</v>
      </c>
      <c r="V152" s="53">
        <f t="shared" si="23"/>
        <v>2916.71</v>
      </c>
      <c r="W152" s="53">
        <f t="shared" si="23"/>
        <v>2893.32</v>
      </c>
      <c r="X152" s="53">
        <f t="shared" si="23"/>
        <v>2873.14</v>
      </c>
      <c r="Y152" s="53">
        <f t="shared" si="23"/>
        <v>2874.19</v>
      </c>
    </row>
    <row r="153" spans="1:25" x14ac:dyDescent="0.25">
      <c r="A153" s="52">
        <v>11</v>
      </c>
      <c r="B153" s="53">
        <f t="shared" si="23"/>
        <v>2854.76</v>
      </c>
      <c r="C153" s="53">
        <f t="shared" si="23"/>
        <v>2829.67</v>
      </c>
      <c r="D153" s="53">
        <f t="shared" si="23"/>
        <v>2798.35</v>
      </c>
      <c r="E153" s="53">
        <f t="shared" si="23"/>
        <v>2823.32</v>
      </c>
      <c r="F153" s="53">
        <f t="shared" si="23"/>
        <v>2826.8</v>
      </c>
      <c r="G153" s="53">
        <f t="shared" si="23"/>
        <v>2820.85</v>
      </c>
      <c r="H153" s="53">
        <f t="shared" si="23"/>
        <v>2824.86</v>
      </c>
      <c r="I153" s="53">
        <f t="shared" si="23"/>
        <v>2906.3</v>
      </c>
      <c r="J153" s="53">
        <f t="shared" si="23"/>
        <v>2818.9</v>
      </c>
      <c r="K153" s="53">
        <f t="shared" si="23"/>
        <v>2743.21</v>
      </c>
      <c r="L153" s="53">
        <f t="shared" si="23"/>
        <v>2729.82</v>
      </c>
      <c r="M153" s="53">
        <f t="shared" si="23"/>
        <v>2737.17</v>
      </c>
      <c r="N153" s="53">
        <f t="shared" si="23"/>
        <v>2733.43</v>
      </c>
      <c r="O153" s="53">
        <f t="shared" si="23"/>
        <v>2798.65</v>
      </c>
      <c r="P153" s="53">
        <f t="shared" si="23"/>
        <v>2990.02</v>
      </c>
      <c r="Q153" s="53">
        <f t="shared" ref="Q153:Y153" si="24">ROUND(Q267+$O$363+Q378+$O$364,2)</f>
        <v>2988.76</v>
      </c>
      <c r="R153" s="53">
        <f t="shared" si="24"/>
        <v>2992.49</v>
      </c>
      <c r="S153" s="53">
        <f t="shared" si="24"/>
        <v>2989.83</v>
      </c>
      <c r="T153" s="53">
        <f t="shared" si="24"/>
        <v>2950.92</v>
      </c>
      <c r="U153" s="53">
        <f t="shared" si="24"/>
        <v>2948.73</v>
      </c>
      <c r="V153" s="53">
        <f t="shared" si="24"/>
        <v>3061.99</v>
      </c>
      <c r="W153" s="53">
        <f t="shared" si="24"/>
        <v>3028.07</v>
      </c>
      <c r="X153" s="53">
        <f t="shared" si="24"/>
        <v>3042.52</v>
      </c>
      <c r="Y153" s="53">
        <f t="shared" si="24"/>
        <v>3056.29</v>
      </c>
    </row>
    <row r="154" spans="1:25" x14ac:dyDescent="0.25">
      <c r="A154" s="52">
        <v>12</v>
      </c>
      <c r="B154" s="53">
        <f t="shared" ref="B154:Y164" si="25">ROUND(B268+$O$363+B379+$O$364,2)</f>
        <v>2905.05</v>
      </c>
      <c r="C154" s="53">
        <f t="shared" si="25"/>
        <v>2918.82</v>
      </c>
      <c r="D154" s="53">
        <f t="shared" si="25"/>
        <v>2959.41</v>
      </c>
      <c r="E154" s="53">
        <f t="shared" si="25"/>
        <v>2974.19</v>
      </c>
      <c r="F154" s="53">
        <f t="shared" si="25"/>
        <v>2980.87</v>
      </c>
      <c r="G154" s="53">
        <f t="shared" si="25"/>
        <v>2967.28</v>
      </c>
      <c r="H154" s="53">
        <f t="shared" si="25"/>
        <v>2980.53</v>
      </c>
      <c r="I154" s="53">
        <f t="shared" si="25"/>
        <v>2954.34</v>
      </c>
      <c r="J154" s="53">
        <f t="shared" si="25"/>
        <v>2887.58</v>
      </c>
      <c r="K154" s="53">
        <f t="shared" si="25"/>
        <v>2840.21</v>
      </c>
      <c r="L154" s="53">
        <f t="shared" si="25"/>
        <v>2786.77</v>
      </c>
      <c r="M154" s="53">
        <f t="shared" si="25"/>
        <v>2745.27</v>
      </c>
      <c r="N154" s="53">
        <f t="shared" si="25"/>
        <v>2745.48</v>
      </c>
      <c r="O154" s="53">
        <f t="shared" si="25"/>
        <v>2760</v>
      </c>
      <c r="P154" s="53">
        <f t="shared" si="25"/>
        <v>2934.82</v>
      </c>
      <c r="Q154" s="53">
        <f t="shared" si="25"/>
        <v>2902.95</v>
      </c>
      <c r="R154" s="53">
        <f t="shared" si="25"/>
        <v>2918.77</v>
      </c>
      <c r="S154" s="53">
        <f t="shared" si="25"/>
        <v>2930.49</v>
      </c>
      <c r="T154" s="53">
        <f t="shared" si="25"/>
        <v>2929.09</v>
      </c>
      <c r="U154" s="53">
        <f t="shared" si="25"/>
        <v>2926.54</v>
      </c>
      <c r="V154" s="53">
        <f t="shared" si="25"/>
        <v>3025.36</v>
      </c>
      <c r="W154" s="53">
        <f t="shared" si="25"/>
        <v>2977.01</v>
      </c>
      <c r="X154" s="53">
        <f t="shared" si="25"/>
        <v>2981.04</v>
      </c>
      <c r="Y154" s="53">
        <f t="shared" si="25"/>
        <v>2978.97</v>
      </c>
    </row>
    <row r="155" spans="1:25" x14ac:dyDescent="0.25">
      <c r="A155" s="52">
        <v>13</v>
      </c>
      <c r="B155" s="53">
        <f t="shared" si="25"/>
        <v>3004.09</v>
      </c>
      <c r="C155" s="53">
        <f t="shared" si="25"/>
        <v>3009.44</v>
      </c>
      <c r="D155" s="53">
        <f t="shared" si="25"/>
        <v>3026.52</v>
      </c>
      <c r="E155" s="53">
        <f t="shared" si="25"/>
        <v>3015.72</v>
      </c>
      <c r="F155" s="53">
        <f t="shared" si="25"/>
        <v>2995.25</v>
      </c>
      <c r="G155" s="53">
        <f t="shared" si="25"/>
        <v>2974.07</v>
      </c>
      <c r="H155" s="53">
        <f t="shared" si="25"/>
        <v>2966.43</v>
      </c>
      <c r="I155" s="53">
        <f t="shared" si="25"/>
        <v>2941.57</v>
      </c>
      <c r="J155" s="53">
        <f t="shared" si="25"/>
        <v>2871.9</v>
      </c>
      <c r="K155" s="53">
        <f t="shared" si="25"/>
        <v>2809.82</v>
      </c>
      <c r="L155" s="53">
        <f t="shared" si="25"/>
        <v>2763.86</v>
      </c>
      <c r="M155" s="53">
        <f t="shared" si="25"/>
        <v>2739.92</v>
      </c>
      <c r="N155" s="53">
        <f t="shared" si="25"/>
        <v>2754</v>
      </c>
      <c r="O155" s="53">
        <f t="shared" si="25"/>
        <v>2784.99</v>
      </c>
      <c r="P155" s="53">
        <f t="shared" si="25"/>
        <v>2907.88</v>
      </c>
      <c r="Q155" s="53">
        <f t="shared" si="25"/>
        <v>2920.9</v>
      </c>
      <c r="R155" s="53">
        <f t="shared" si="25"/>
        <v>2907.51</v>
      </c>
      <c r="S155" s="53">
        <f t="shared" si="25"/>
        <v>2754.55</v>
      </c>
      <c r="T155" s="53">
        <f t="shared" si="25"/>
        <v>2741.76</v>
      </c>
      <c r="U155" s="53">
        <f t="shared" si="25"/>
        <v>2928.54</v>
      </c>
      <c r="V155" s="53">
        <f t="shared" si="25"/>
        <v>2839.91</v>
      </c>
      <c r="W155" s="53">
        <f t="shared" si="25"/>
        <v>2911.45</v>
      </c>
      <c r="X155" s="53">
        <f t="shared" si="25"/>
        <v>2893.17</v>
      </c>
      <c r="Y155" s="53">
        <f t="shared" si="25"/>
        <v>2910.18</v>
      </c>
    </row>
    <row r="156" spans="1:25" x14ac:dyDescent="0.25">
      <c r="A156" s="52">
        <v>14</v>
      </c>
      <c r="B156" s="53">
        <f t="shared" si="25"/>
        <v>2946.78</v>
      </c>
      <c r="C156" s="53">
        <f t="shared" si="25"/>
        <v>3003.88</v>
      </c>
      <c r="D156" s="53">
        <f t="shared" si="25"/>
        <v>3003.34</v>
      </c>
      <c r="E156" s="53">
        <f t="shared" si="25"/>
        <v>2913.73</v>
      </c>
      <c r="F156" s="53">
        <f t="shared" si="25"/>
        <v>2895.93</v>
      </c>
      <c r="G156" s="53">
        <f t="shared" si="25"/>
        <v>2882.53</v>
      </c>
      <c r="H156" s="53">
        <f t="shared" si="25"/>
        <v>2866.21</v>
      </c>
      <c r="I156" s="53">
        <f t="shared" si="25"/>
        <v>2973.25</v>
      </c>
      <c r="J156" s="53">
        <f t="shared" si="25"/>
        <v>2923.25</v>
      </c>
      <c r="K156" s="53">
        <f t="shared" si="25"/>
        <v>2872.45</v>
      </c>
      <c r="L156" s="53">
        <f t="shared" si="25"/>
        <v>2816.4</v>
      </c>
      <c r="M156" s="53">
        <f t="shared" si="25"/>
        <v>3078.92</v>
      </c>
      <c r="N156" s="53">
        <f t="shared" si="25"/>
        <v>3069.99</v>
      </c>
      <c r="O156" s="53">
        <f t="shared" si="25"/>
        <v>3071.17</v>
      </c>
      <c r="P156" s="53">
        <f t="shared" si="25"/>
        <v>3089.22</v>
      </c>
      <c r="Q156" s="53">
        <f t="shared" si="25"/>
        <v>3091.34</v>
      </c>
      <c r="R156" s="53">
        <f t="shared" si="25"/>
        <v>3090.98</v>
      </c>
      <c r="S156" s="53">
        <f t="shared" si="25"/>
        <v>3084.38</v>
      </c>
      <c r="T156" s="53">
        <f t="shared" si="25"/>
        <v>3091.34</v>
      </c>
      <c r="U156" s="53">
        <f t="shared" si="25"/>
        <v>3079.86</v>
      </c>
      <c r="V156" s="53">
        <f t="shared" si="25"/>
        <v>3038.92</v>
      </c>
      <c r="W156" s="53">
        <f t="shared" si="25"/>
        <v>3051.97</v>
      </c>
      <c r="X156" s="53">
        <f t="shared" si="25"/>
        <v>3079.6</v>
      </c>
      <c r="Y156" s="53">
        <f t="shared" si="25"/>
        <v>3096.99</v>
      </c>
    </row>
    <row r="157" spans="1:25" x14ac:dyDescent="0.25">
      <c r="A157" s="52">
        <v>15</v>
      </c>
      <c r="B157" s="53">
        <f t="shared" si="25"/>
        <v>3088.65</v>
      </c>
      <c r="C157" s="53">
        <f t="shared" si="25"/>
        <v>3060.07</v>
      </c>
      <c r="D157" s="53">
        <f t="shared" si="25"/>
        <v>3076.22</v>
      </c>
      <c r="E157" s="53">
        <f t="shared" si="25"/>
        <v>3015.42</v>
      </c>
      <c r="F157" s="53">
        <f t="shared" si="25"/>
        <v>3025.21</v>
      </c>
      <c r="G157" s="53">
        <f t="shared" si="25"/>
        <v>2998.76</v>
      </c>
      <c r="H157" s="53">
        <f t="shared" si="25"/>
        <v>2978.95</v>
      </c>
      <c r="I157" s="53">
        <f t="shared" si="25"/>
        <v>3237.93</v>
      </c>
      <c r="J157" s="53">
        <f t="shared" si="25"/>
        <v>3228.86</v>
      </c>
      <c r="K157" s="53">
        <f t="shared" si="25"/>
        <v>3218.1</v>
      </c>
      <c r="L157" s="53">
        <f t="shared" si="25"/>
        <v>3213.84</v>
      </c>
      <c r="M157" s="53">
        <f t="shared" si="25"/>
        <v>3202.45</v>
      </c>
      <c r="N157" s="53">
        <f t="shared" si="25"/>
        <v>3198.16</v>
      </c>
      <c r="O157" s="53">
        <f t="shared" si="25"/>
        <v>3197.76</v>
      </c>
      <c r="P157" s="53">
        <f t="shared" si="25"/>
        <v>3195.83</v>
      </c>
      <c r="Q157" s="53">
        <f t="shared" si="25"/>
        <v>3198.39</v>
      </c>
      <c r="R157" s="53">
        <f t="shared" si="25"/>
        <v>3209.57</v>
      </c>
      <c r="S157" s="53">
        <f t="shared" si="25"/>
        <v>3200.36</v>
      </c>
      <c r="T157" s="53">
        <f t="shared" si="25"/>
        <v>3195.23</v>
      </c>
      <c r="U157" s="53">
        <f t="shared" si="25"/>
        <v>3193.41</v>
      </c>
      <c r="V157" s="53">
        <f t="shared" si="25"/>
        <v>3188.17</v>
      </c>
      <c r="W157" s="53">
        <f t="shared" si="25"/>
        <v>3176.7</v>
      </c>
      <c r="X157" s="53">
        <f t="shared" si="25"/>
        <v>3328.04</v>
      </c>
      <c r="Y157" s="53">
        <f t="shared" si="25"/>
        <v>3366.93</v>
      </c>
    </row>
    <row r="158" spans="1:25" x14ac:dyDescent="0.25">
      <c r="A158" s="52">
        <v>16</v>
      </c>
      <c r="B158" s="53">
        <f t="shared" si="25"/>
        <v>3199.59</v>
      </c>
      <c r="C158" s="53">
        <f t="shared" si="25"/>
        <v>3233.01</v>
      </c>
      <c r="D158" s="53">
        <f t="shared" si="25"/>
        <v>3355.38</v>
      </c>
      <c r="E158" s="53">
        <f t="shared" si="25"/>
        <v>3357.28</v>
      </c>
      <c r="F158" s="53">
        <f t="shared" si="25"/>
        <v>3296.37</v>
      </c>
      <c r="G158" s="53">
        <f t="shared" si="25"/>
        <v>3352.9</v>
      </c>
      <c r="H158" s="53">
        <f t="shared" si="25"/>
        <v>3265.45</v>
      </c>
      <c r="I158" s="53">
        <f t="shared" si="25"/>
        <v>2885.7</v>
      </c>
      <c r="J158" s="53">
        <f t="shared" si="25"/>
        <v>2818.85</v>
      </c>
      <c r="K158" s="53">
        <f t="shared" si="25"/>
        <v>3089.02</v>
      </c>
      <c r="L158" s="53">
        <f t="shared" si="25"/>
        <v>3082.89</v>
      </c>
      <c r="M158" s="53">
        <f t="shared" si="25"/>
        <v>3083.22</v>
      </c>
      <c r="N158" s="53">
        <f t="shared" si="25"/>
        <v>3095.7</v>
      </c>
      <c r="O158" s="53">
        <f t="shared" si="25"/>
        <v>3092.09</v>
      </c>
      <c r="P158" s="53">
        <f t="shared" si="25"/>
        <v>3094.15</v>
      </c>
      <c r="Q158" s="53">
        <f t="shared" si="25"/>
        <v>3094.48</v>
      </c>
      <c r="R158" s="53">
        <f t="shared" si="25"/>
        <v>3103.5</v>
      </c>
      <c r="S158" s="53">
        <f t="shared" si="25"/>
        <v>3100.55</v>
      </c>
      <c r="T158" s="53">
        <f t="shared" si="25"/>
        <v>3103.03</v>
      </c>
      <c r="U158" s="53">
        <f t="shared" si="25"/>
        <v>3086.41</v>
      </c>
      <c r="V158" s="53">
        <f t="shared" si="25"/>
        <v>3098.45</v>
      </c>
      <c r="W158" s="53">
        <f t="shared" si="25"/>
        <v>3092.23</v>
      </c>
      <c r="X158" s="53">
        <f t="shared" si="25"/>
        <v>3101.49</v>
      </c>
      <c r="Y158" s="53">
        <f t="shared" si="25"/>
        <v>3104.29</v>
      </c>
    </row>
    <row r="159" spans="1:25" x14ac:dyDescent="0.25">
      <c r="A159" s="52">
        <v>17</v>
      </c>
      <c r="B159" s="53">
        <f t="shared" si="25"/>
        <v>3025.65</v>
      </c>
      <c r="C159" s="53">
        <f t="shared" si="25"/>
        <v>3091.44</v>
      </c>
      <c r="D159" s="53">
        <f t="shared" si="25"/>
        <v>3097.29</v>
      </c>
      <c r="E159" s="53">
        <f t="shared" si="25"/>
        <v>3041.53</v>
      </c>
      <c r="F159" s="53">
        <f t="shared" si="25"/>
        <v>3052.1</v>
      </c>
      <c r="G159" s="53">
        <f t="shared" si="25"/>
        <v>3012.48</v>
      </c>
      <c r="H159" s="53">
        <f t="shared" si="25"/>
        <v>2987.1</v>
      </c>
      <c r="I159" s="53">
        <f t="shared" si="25"/>
        <v>2913.66</v>
      </c>
      <c r="J159" s="53">
        <f t="shared" si="25"/>
        <v>2892.86</v>
      </c>
      <c r="K159" s="53">
        <f t="shared" si="25"/>
        <v>2876.5</v>
      </c>
      <c r="L159" s="53">
        <f t="shared" si="25"/>
        <v>2840.9</v>
      </c>
      <c r="M159" s="53">
        <f t="shared" si="25"/>
        <v>2823.09</v>
      </c>
      <c r="N159" s="53">
        <f t="shared" si="25"/>
        <v>2909.09</v>
      </c>
      <c r="O159" s="53">
        <f t="shared" si="25"/>
        <v>2844.92</v>
      </c>
      <c r="P159" s="53">
        <f t="shared" si="25"/>
        <v>2886.05</v>
      </c>
      <c r="Q159" s="53">
        <f t="shared" si="25"/>
        <v>2903.52</v>
      </c>
      <c r="R159" s="53">
        <f t="shared" si="25"/>
        <v>2904.8</v>
      </c>
      <c r="S159" s="53">
        <f t="shared" si="25"/>
        <v>2870.19</v>
      </c>
      <c r="T159" s="53">
        <f t="shared" si="25"/>
        <v>2843.38</v>
      </c>
      <c r="U159" s="53">
        <f t="shared" si="25"/>
        <v>2809.35</v>
      </c>
      <c r="V159" s="53">
        <f t="shared" si="25"/>
        <v>2923.01</v>
      </c>
      <c r="W159" s="53">
        <f t="shared" si="25"/>
        <v>2866.92</v>
      </c>
      <c r="X159" s="53">
        <f t="shared" si="25"/>
        <v>2853.31</v>
      </c>
      <c r="Y159" s="53">
        <f t="shared" si="25"/>
        <v>2877.58</v>
      </c>
    </row>
    <row r="160" spans="1:25" x14ac:dyDescent="0.25">
      <c r="A160" s="52">
        <v>18</v>
      </c>
      <c r="B160" s="53">
        <f t="shared" si="25"/>
        <v>2922.7</v>
      </c>
      <c r="C160" s="53">
        <f t="shared" si="25"/>
        <v>2910.13</v>
      </c>
      <c r="D160" s="53">
        <f t="shared" si="25"/>
        <v>2913.46</v>
      </c>
      <c r="E160" s="53">
        <f t="shared" si="25"/>
        <v>2914.92</v>
      </c>
      <c r="F160" s="53">
        <f t="shared" si="25"/>
        <v>2878.91</v>
      </c>
      <c r="G160" s="53">
        <f t="shared" si="25"/>
        <v>2848.5</v>
      </c>
      <c r="H160" s="53">
        <f t="shared" si="25"/>
        <v>2882.41</v>
      </c>
      <c r="I160" s="53">
        <f t="shared" si="25"/>
        <v>2905.24</v>
      </c>
      <c r="J160" s="53">
        <f t="shared" si="25"/>
        <v>2911.27</v>
      </c>
      <c r="K160" s="53">
        <f t="shared" si="25"/>
        <v>2868.37</v>
      </c>
      <c r="L160" s="53">
        <f t="shared" si="25"/>
        <v>2811.47</v>
      </c>
      <c r="M160" s="53">
        <f t="shared" si="25"/>
        <v>2797.19</v>
      </c>
      <c r="N160" s="53">
        <f t="shared" si="25"/>
        <v>2806.14</v>
      </c>
      <c r="O160" s="53">
        <f t="shared" si="25"/>
        <v>2865.84</v>
      </c>
      <c r="P160" s="53">
        <f t="shared" si="25"/>
        <v>2856.87</v>
      </c>
      <c r="Q160" s="53">
        <f t="shared" si="25"/>
        <v>2903.39</v>
      </c>
      <c r="R160" s="53">
        <f t="shared" si="25"/>
        <v>2914.45</v>
      </c>
      <c r="S160" s="53">
        <f t="shared" si="25"/>
        <v>2914.16</v>
      </c>
      <c r="T160" s="53">
        <f t="shared" si="25"/>
        <v>2912.71</v>
      </c>
      <c r="U160" s="53">
        <f t="shared" si="25"/>
        <v>2916.46</v>
      </c>
      <c r="V160" s="53">
        <f t="shared" si="25"/>
        <v>2887.68</v>
      </c>
      <c r="W160" s="53">
        <f t="shared" si="25"/>
        <v>2855.89</v>
      </c>
      <c r="X160" s="53">
        <f t="shared" si="25"/>
        <v>2870.22</v>
      </c>
      <c r="Y160" s="53">
        <f t="shared" si="25"/>
        <v>2909.9</v>
      </c>
    </row>
    <row r="161" spans="1:25" x14ac:dyDescent="0.25">
      <c r="A161" s="52">
        <v>19</v>
      </c>
      <c r="B161" s="53">
        <f t="shared" si="25"/>
        <v>2913.19</v>
      </c>
      <c r="C161" s="53">
        <f t="shared" si="25"/>
        <v>2878.2</v>
      </c>
      <c r="D161" s="53">
        <f t="shared" si="25"/>
        <v>2903.54</v>
      </c>
      <c r="E161" s="53">
        <f t="shared" si="25"/>
        <v>2902.78</v>
      </c>
      <c r="F161" s="53">
        <f t="shared" si="25"/>
        <v>2899.97</v>
      </c>
      <c r="G161" s="53">
        <f t="shared" si="25"/>
        <v>2864.28</v>
      </c>
      <c r="H161" s="53">
        <f t="shared" si="25"/>
        <v>2857.14</v>
      </c>
      <c r="I161" s="53">
        <f t="shared" si="25"/>
        <v>2772.18</v>
      </c>
      <c r="J161" s="53">
        <f t="shared" si="25"/>
        <v>2716.47</v>
      </c>
      <c r="K161" s="53">
        <f t="shared" si="25"/>
        <v>2873.39</v>
      </c>
      <c r="L161" s="53">
        <f t="shared" si="25"/>
        <v>2829.19</v>
      </c>
      <c r="M161" s="53">
        <f t="shared" si="25"/>
        <v>2793.08</v>
      </c>
      <c r="N161" s="53">
        <f t="shared" si="25"/>
        <v>2785.08</v>
      </c>
      <c r="O161" s="53">
        <f t="shared" si="25"/>
        <v>2805.18</v>
      </c>
      <c r="P161" s="53">
        <f t="shared" si="25"/>
        <v>2807.23</v>
      </c>
      <c r="Q161" s="53">
        <f t="shared" si="25"/>
        <v>2831.57</v>
      </c>
      <c r="R161" s="53">
        <f t="shared" si="25"/>
        <v>2813.13</v>
      </c>
      <c r="S161" s="53">
        <f t="shared" si="25"/>
        <v>2812.32</v>
      </c>
      <c r="T161" s="53">
        <f t="shared" si="25"/>
        <v>2805.92</v>
      </c>
      <c r="U161" s="53">
        <f t="shared" si="25"/>
        <v>2742.1</v>
      </c>
      <c r="V161" s="53">
        <f t="shared" si="25"/>
        <v>2899.03</v>
      </c>
      <c r="W161" s="53">
        <f t="shared" si="25"/>
        <v>2907.76</v>
      </c>
      <c r="X161" s="53">
        <f t="shared" si="25"/>
        <v>2864.97</v>
      </c>
      <c r="Y161" s="53">
        <f t="shared" si="25"/>
        <v>2887.28</v>
      </c>
    </row>
    <row r="162" spans="1:25" x14ac:dyDescent="0.25">
      <c r="A162" s="52">
        <v>20</v>
      </c>
      <c r="B162" s="53">
        <f t="shared" si="25"/>
        <v>2927.69</v>
      </c>
      <c r="C162" s="53">
        <f t="shared" si="25"/>
        <v>2823.89</v>
      </c>
      <c r="D162" s="53">
        <f t="shared" si="25"/>
        <v>2837.39</v>
      </c>
      <c r="E162" s="53">
        <f t="shared" si="25"/>
        <v>2827.44</v>
      </c>
      <c r="F162" s="53">
        <f t="shared" si="25"/>
        <v>2817.21</v>
      </c>
      <c r="G162" s="53">
        <f t="shared" si="25"/>
        <v>2804.49</v>
      </c>
      <c r="H162" s="53">
        <f t="shared" si="25"/>
        <v>2794.15</v>
      </c>
      <c r="I162" s="53">
        <f t="shared" si="25"/>
        <v>2824.6</v>
      </c>
      <c r="J162" s="53">
        <f t="shared" si="25"/>
        <v>2892.38</v>
      </c>
      <c r="K162" s="53">
        <f t="shared" si="25"/>
        <v>2967.56</v>
      </c>
      <c r="L162" s="53">
        <f t="shared" si="25"/>
        <v>2960.16</v>
      </c>
      <c r="M162" s="53">
        <f t="shared" si="25"/>
        <v>2933.83</v>
      </c>
      <c r="N162" s="53">
        <f t="shared" si="25"/>
        <v>2929.27</v>
      </c>
      <c r="O162" s="53">
        <f t="shared" si="25"/>
        <v>2956.46</v>
      </c>
      <c r="P162" s="53">
        <f t="shared" si="25"/>
        <v>2967.07</v>
      </c>
      <c r="Q162" s="53">
        <f t="shared" si="25"/>
        <v>2970.15</v>
      </c>
      <c r="R162" s="53">
        <f t="shared" si="25"/>
        <v>2965.44</v>
      </c>
      <c r="S162" s="53">
        <f t="shared" si="25"/>
        <v>2958.27</v>
      </c>
      <c r="T162" s="53">
        <f t="shared" si="25"/>
        <v>2950.5</v>
      </c>
      <c r="U162" s="53">
        <f t="shared" si="25"/>
        <v>2918.18</v>
      </c>
      <c r="V162" s="53">
        <f t="shared" si="25"/>
        <v>2941.67</v>
      </c>
      <c r="W162" s="53">
        <f t="shared" si="25"/>
        <v>2936.14</v>
      </c>
      <c r="X162" s="53">
        <f t="shared" si="25"/>
        <v>2936.2</v>
      </c>
      <c r="Y162" s="53">
        <f t="shared" si="25"/>
        <v>2971.19</v>
      </c>
    </row>
    <row r="163" spans="1:25" x14ac:dyDescent="0.25">
      <c r="A163" s="52">
        <v>21</v>
      </c>
      <c r="B163" s="53">
        <f t="shared" si="25"/>
        <v>2939.36</v>
      </c>
      <c r="C163" s="53">
        <f t="shared" si="25"/>
        <v>2896.2</v>
      </c>
      <c r="D163" s="53">
        <f t="shared" si="25"/>
        <v>2844.37</v>
      </c>
      <c r="E163" s="53">
        <f t="shared" si="25"/>
        <v>2824.46</v>
      </c>
      <c r="F163" s="53">
        <f t="shared" si="25"/>
        <v>2848.89</v>
      </c>
      <c r="G163" s="53">
        <f t="shared" si="25"/>
        <v>2849.62</v>
      </c>
      <c r="H163" s="53">
        <f t="shared" si="25"/>
        <v>2879.9</v>
      </c>
      <c r="I163" s="53">
        <f t="shared" si="25"/>
        <v>3242.92</v>
      </c>
      <c r="J163" s="53">
        <f t="shared" si="25"/>
        <v>3231.3</v>
      </c>
      <c r="K163" s="53">
        <f t="shared" si="25"/>
        <v>3229.3</v>
      </c>
      <c r="L163" s="53">
        <f t="shared" si="25"/>
        <v>3220.82</v>
      </c>
      <c r="M163" s="53">
        <f t="shared" si="25"/>
        <v>3213.73</v>
      </c>
      <c r="N163" s="53">
        <f t="shared" si="25"/>
        <v>3210.25</v>
      </c>
      <c r="O163" s="53">
        <f t="shared" si="25"/>
        <v>3205.69</v>
      </c>
      <c r="P163" s="53">
        <f t="shared" si="25"/>
        <v>3205.4</v>
      </c>
      <c r="Q163" s="53">
        <f t="shared" si="25"/>
        <v>3204.82</v>
      </c>
      <c r="R163" s="53">
        <f t="shared" si="25"/>
        <v>3209.82</v>
      </c>
      <c r="S163" s="53">
        <f t="shared" si="25"/>
        <v>3211.21</v>
      </c>
      <c r="T163" s="53">
        <f t="shared" si="25"/>
        <v>3218.5</v>
      </c>
      <c r="U163" s="53">
        <f t="shared" si="25"/>
        <v>3218.12</v>
      </c>
      <c r="V163" s="53">
        <f t="shared" si="25"/>
        <v>3284.84</v>
      </c>
      <c r="W163" s="53">
        <f t="shared" si="25"/>
        <v>3279.74</v>
      </c>
      <c r="X163" s="53">
        <f t="shared" si="25"/>
        <v>3283.63</v>
      </c>
      <c r="Y163" s="53">
        <f t="shared" si="25"/>
        <v>3678.36</v>
      </c>
    </row>
    <row r="164" spans="1:25" x14ac:dyDescent="0.25">
      <c r="A164" s="52">
        <v>22</v>
      </c>
      <c r="B164" s="53">
        <f t="shared" si="25"/>
        <v>3312.13</v>
      </c>
      <c r="C164" s="53">
        <f t="shared" si="25"/>
        <v>3230.9</v>
      </c>
      <c r="D164" s="53">
        <f t="shared" si="25"/>
        <v>3230.82</v>
      </c>
      <c r="E164" s="53">
        <f t="shared" si="25"/>
        <v>3235.08</v>
      </c>
      <c r="F164" s="53">
        <f t="shared" si="25"/>
        <v>3234.92</v>
      </c>
      <c r="G164" s="53">
        <f t="shared" si="25"/>
        <v>3236.72</v>
      </c>
      <c r="H164" s="53">
        <f t="shared" si="25"/>
        <v>3240.98</v>
      </c>
      <c r="I164" s="53">
        <f t="shared" si="25"/>
        <v>3078.52</v>
      </c>
      <c r="J164" s="53">
        <f t="shared" si="25"/>
        <v>3023.78</v>
      </c>
      <c r="K164" s="53">
        <f t="shared" si="25"/>
        <v>2975.98</v>
      </c>
      <c r="L164" s="53">
        <f t="shared" si="25"/>
        <v>2934.75</v>
      </c>
      <c r="M164" s="53">
        <f t="shared" si="25"/>
        <v>2862.96</v>
      </c>
      <c r="N164" s="53">
        <f t="shared" si="25"/>
        <v>2877.12</v>
      </c>
      <c r="O164" s="53">
        <f t="shared" si="25"/>
        <v>2915.19</v>
      </c>
      <c r="P164" s="53">
        <f t="shared" si="25"/>
        <v>2901.76</v>
      </c>
      <c r="Q164" s="53">
        <f t="shared" ref="Q164:Y164" si="26">ROUND(Q278+$O$363+Q389+$O$364,2)</f>
        <v>3078.46</v>
      </c>
      <c r="R164" s="53">
        <f t="shared" si="26"/>
        <v>3036.98</v>
      </c>
      <c r="S164" s="53">
        <f t="shared" si="26"/>
        <v>3031.69</v>
      </c>
      <c r="T164" s="53">
        <f t="shared" si="26"/>
        <v>3040.71</v>
      </c>
      <c r="U164" s="53">
        <f t="shared" si="26"/>
        <v>3034.13</v>
      </c>
      <c r="V164" s="53">
        <f t="shared" si="26"/>
        <v>3044.62</v>
      </c>
      <c r="W164" s="53">
        <f t="shared" si="26"/>
        <v>2991.38</v>
      </c>
      <c r="X164" s="53">
        <f t="shared" si="26"/>
        <v>2988.24</v>
      </c>
      <c r="Y164" s="53">
        <f t="shared" si="26"/>
        <v>2967.46</v>
      </c>
    </row>
    <row r="165" spans="1:25" x14ac:dyDescent="0.25">
      <c r="A165" s="52">
        <v>23</v>
      </c>
      <c r="B165" s="53">
        <f t="shared" ref="B165:Y173" si="27">ROUND(B279+$O$363+B390+$O$364,2)</f>
        <v>2992</v>
      </c>
      <c r="C165" s="53">
        <f t="shared" si="27"/>
        <v>3040.16</v>
      </c>
      <c r="D165" s="53">
        <f t="shared" si="27"/>
        <v>3037.89</v>
      </c>
      <c r="E165" s="53">
        <f t="shared" si="27"/>
        <v>3085.59</v>
      </c>
      <c r="F165" s="53">
        <f t="shared" si="27"/>
        <v>3089.32</v>
      </c>
      <c r="G165" s="53">
        <f t="shared" si="27"/>
        <v>3085.59</v>
      </c>
      <c r="H165" s="53">
        <f t="shared" si="27"/>
        <v>3090.49</v>
      </c>
      <c r="I165" s="53">
        <f t="shared" si="27"/>
        <v>3227.12</v>
      </c>
      <c r="J165" s="53">
        <f t="shared" si="27"/>
        <v>3247.83</v>
      </c>
      <c r="K165" s="53">
        <f t="shared" si="27"/>
        <v>3288.24</v>
      </c>
      <c r="L165" s="53">
        <f t="shared" si="27"/>
        <v>3339.11</v>
      </c>
      <c r="M165" s="53">
        <f t="shared" si="27"/>
        <v>3321.16</v>
      </c>
      <c r="N165" s="53">
        <f t="shared" si="27"/>
        <v>3327.49</v>
      </c>
      <c r="O165" s="53">
        <f t="shared" si="27"/>
        <v>3273.45</v>
      </c>
      <c r="P165" s="53">
        <f t="shared" si="27"/>
        <v>3285.16</v>
      </c>
      <c r="Q165" s="53">
        <f t="shared" si="27"/>
        <v>3278.44</v>
      </c>
      <c r="R165" s="53">
        <f t="shared" si="27"/>
        <v>3292.61</v>
      </c>
      <c r="S165" s="53">
        <f t="shared" si="27"/>
        <v>3331.19</v>
      </c>
      <c r="T165" s="53">
        <f t="shared" si="27"/>
        <v>3341.54</v>
      </c>
      <c r="U165" s="53">
        <f t="shared" si="27"/>
        <v>3383.19</v>
      </c>
      <c r="V165" s="53">
        <f t="shared" si="27"/>
        <v>3403.41</v>
      </c>
      <c r="W165" s="53">
        <f t="shared" si="27"/>
        <v>3543.15</v>
      </c>
      <c r="X165" s="53">
        <f t="shared" si="27"/>
        <v>3531.23</v>
      </c>
      <c r="Y165" s="53">
        <f t="shared" si="27"/>
        <v>3347.76</v>
      </c>
    </row>
    <row r="166" spans="1:25" x14ac:dyDescent="0.25">
      <c r="A166" s="52">
        <v>24</v>
      </c>
      <c r="B166" s="53">
        <f t="shared" si="27"/>
        <v>3262.78</v>
      </c>
      <c r="C166" s="53">
        <f t="shared" si="27"/>
        <v>3207.42</v>
      </c>
      <c r="D166" s="53">
        <f t="shared" si="27"/>
        <v>3163.79</v>
      </c>
      <c r="E166" s="53">
        <f t="shared" si="27"/>
        <v>3170.91</v>
      </c>
      <c r="F166" s="53">
        <f t="shared" si="27"/>
        <v>3178.22</v>
      </c>
      <c r="G166" s="53">
        <f t="shared" si="27"/>
        <v>3181.47</v>
      </c>
      <c r="H166" s="53">
        <f t="shared" si="27"/>
        <v>3180.41</v>
      </c>
      <c r="I166" s="53">
        <f t="shared" si="27"/>
        <v>3205.75</v>
      </c>
      <c r="J166" s="53">
        <f t="shared" si="27"/>
        <v>3183.06</v>
      </c>
      <c r="K166" s="53">
        <f t="shared" si="27"/>
        <v>3166.04</v>
      </c>
      <c r="L166" s="53">
        <f t="shared" si="27"/>
        <v>3153.96</v>
      </c>
      <c r="M166" s="53">
        <f t="shared" si="27"/>
        <v>3143.74</v>
      </c>
      <c r="N166" s="53">
        <f t="shared" si="27"/>
        <v>3130.64</v>
      </c>
      <c r="O166" s="53">
        <f t="shared" si="27"/>
        <v>3125.97</v>
      </c>
      <c r="P166" s="53">
        <f t="shared" si="27"/>
        <v>3121.63</v>
      </c>
      <c r="Q166" s="53">
        <f t="shared" si="27"/>
        <v>3125.22</v>
      </c>
      <c r="R166" s="53">
        <f t="shared" si="27"/>
        <v>3126.61</v>
      </c>
      <c r="S166" s="53">
        <f t="shared" si="27"/>
        <v>3126.94</v>
      </c>
      <c r="T166" s="53">
        <f t="shared" si="27"/>
        <v>3132.48</v>
      </c>
      <c r="U166" s="53">
        <f t="shared" si="27"/>
        <v>3128.72</v>
      </c>
      <c r="V166" s="53">
        <f t="shared" si="27"/>
        <v>3118.66</v>
      </c>
      <c r="W166" s="53">
        <f t="shared" si="27"/>
        <v>3119.53</v>
      </c>
      <c r="X166" s="53">
        <f t="shared" si="27"/>
        <v>3113.87</v>
      </c>
      <c r="Y166" s="53">
        <f t="shared" si="27"/>
        <v>3155.69</v>
      </c>
    </row>
    <row r="167" spans="1:25" x14ac:dyDescent="0.25">
      <c r="A167" s="52">
        <v>25</v>
      </c>
      <c r="B167" s="53">
        <f t="shared" si="27"/>
        <v>3190.03</v>
      </c>
      <c r="C167" s="53">
        <f t="shared" si="27"/>
        <v>3205.14</v>
      </c>
      <c r="D167" s="53">
        <f t="shared" si="27"/>
        <v>3215.78</v>
      </c>
      <c r="E167" s="53">
        <f t="shared" si="27"/>
        <v>3220.87</v>
      </c>
      <c r="F167" s="53">
        <f t="shared" si="27"/>
        <v>3188.84</v>
      </c>
      <c r="G167" s="53">
        <f t="shared" si="27"/>
        <v>3173.77</v>
      </c>
      <c r="H167" s="53">
        <f t="shared" si="27"/>
        <v>3215.8</v>
      </c>
      <c r="I167" s="53">
        <f t="shared" si="27"/>
        <v>3215.23</v>
      </c>
      <c r="J167" s="53">
        <f t="shared" si="27"/>
        <v>3204.89</v>
      </c>
      <c r="K167" s="53">
        <f t="shared" si="27"/>
        <v>3206.11</v>
      </c>
      <c r="L167" s="53">
        <f t="shared" si="27"/>
        <v>3203.52</v>
      </c>
      <c r="M167" s="53">
        <f t="shared" si="27"/>
        <v>3188.42</v>
      </c>
      <c r="N167" s="53">
        <f t="shared" si="27"/>
        <v>3177.63</v>
      </c>
      <c r="O167" s="53">
        <f t="shared" si="27"/>
        <v>3175.53</v>
      </c>
      <c r="P167" s="53">
        <f t="shared" si="27"/>
        <v>3165.28</v>
      </c>
      <c r="Q167" s="53">
        <f t="shared" si="27"/>
        <v>3166.56</v>
      </c>
      <c r="R167" s="53">
        <f t="shared" si="27"/>
        <v>3168.74</v>
      </c>
      <c r="S167" s="53">
        <f t="shared" si="27"/>
        <v>3168.15</v>
      </c>
      <c r="T167" s="53">
        <f t="shared" si="27"/>
        <v>3176.38</v>
      </c>
      <c r="U167" s="53">
        <f t="shared" si="27"/>
        <v>3175.68</v>
      </c>
      <c r="V167" s="53">
        <f t="shared" si="27"/>
        <v>3172.51</v>
      </c>
      <c r="W167" s="53">
        <f t="shared" si="27"/>
        <v>3172.58</v>
      </c>
      <c r="X167" s="53">
        <f t="shared" si="27"/>
        <v>3175.18</v>
      </c>
      <c r="Y167" s="53">
        <f t="shared" si="27"/>
        <v>3175.81</v>
      </c>
    </row>
    <row r="168" spans="1:25" x14ac:dyDescent="0.25">
      <c r="A168" s="52">
        <v>26</v>
      </c>
      <c r="B168" s="53">
        <f t="shared" si="27"/>
        <v>3186.47</v>
      </c>
      <c r="C168" s="53">
        <f t="shared" si="27"/>
        <v>3194.57</v>
      </c>
      <c r="D168" s="53">
        <f t="shared" si="27"/>
        <v>3216.16</v>
      </c>
      <c r="E168" s="53">
        <f t="shared" si="27"/>
        <v>3193.11</v>
      </c>
      <c r="F168" s="53">
        <f t="shared" si="27"/>
        <v>3193.01</v>
      </c>
      <c r="G168" s="53">
        <f t="shared" si="27"/>
        <v>3182.62</v>
      </c>
      <c r="H168" s="53">
        <f t="shared" si="27"/>
        <v>3178.24</v>
      </c>
      <c r="I168" s="53">
        <f t="shared" si="27"/>
        <v>3097.52</v>
      </c>
      <c r="J168" s="53">
        <f t="shared" si="27"/>
        <v>3053.3</v>
      </c>
      <c r="K168" s="53">
        <f t="shared" si="27"/>
        <v>3014.41</v>
      </c>
      <c r="L168" s="53">
        <f t="shared" si="27"/>
        <v>2981.79</v>
      </c>
      <c r="M168" s="53">
        <f t="shared" si="27"/>
        <v>3162.84</v>
      </c>
      <c r="N168" s="53">
        <f t="shared" si="27"/>
        <v>3158.5</v>
      </c>
      <c r="O168" s="53">
        <f t="shared" si="27"/>
        <v>2909.16</v>
      </c>
      <c r="P168" s="53">
        <f t="shared" si="27"/>
        <v>3024.81</v>
      </c>
      <c r="Q168" s="53">
        <f t="shared" si="27"/>
        <v>3019.49</v>
      </c>
      <c r="R168" s="53">
        <f t="shared" si="27"/>
        <v>2947.13</v>
      </c>
      <c r="S168" s="53">
        <f t="shared" si="27"/>
        <v>3165.59</v>
      </c>
      <c r="T168" s="53">
        <f t="shared" si="27"/>
        <v>3165.54</v>
      </c>
      <c r="U168" s="53">
        <f t="shared" si="27"/>
        <v>3126.19</v>
      </c>
      <c r="V168" s="53">
        <f t="shared" si="27"/>
        <v>3176.34</v>
      </c>
      <c r="W168" s="53">
        <f t="shared" si="27"/>
        <v>3158.6</v>
      </c>
      <c r="X168" s="53">
        <f t="shared" si="27"/>
        <v>3158.25</v>
      </c>
      <c r="Y168" s="53">
        <f t="shared" si="27"/>
        <v>3160.54</v>
      </c>
    </row>
    <row r="169" spans="1:25" x14ac:dyDescent="0.25">
      <c r="A169" s="52">
        <v>27</v>
      </c>
      <c r="B169" s="53">
        <f t="shared" si="27"/>
        <v>3157.78</v>
      </c>
      <c r="C169" s="53">
        <f t="shared" si="27"/>
        <v>3047.06</v>
      </c>
      <c r="D169" s="53">
        <f t="shared" si="27"/>
        <v>3094.46</v>
      </c>
      <c r="E169" s="53">
        <f t="shared" si="27"/>
        <v>3107.5</v>
      </c>
      <c r="F169" s="53">
        <f t="shared" si="27"/>
        <v>3105.57</v>
      </c>
      <c r="G169" s="53">
        <f t="shared" si="27"/>
        <v>3099.7</v>
      </c>
      <c r="H169" s="53">
        <f t="shared" si="27"/>
        <v>3097.9</v>
      </c>
      <c r="I169" s="53">
        <f t="shared" si="27"/>
        <v>3228.35</v>
      </c>
      <c r="J169" s="53">
        <f t="shared" si="27"/>
        <v>3206.83</v>
      </c>
      <c r="K169" s="53">
        <f t="shared" si="27"/>
        <v>3207.18</v>
      </c>
      <c r="L169" s="53">
        <f t="shared" si="27"/>
        <v>3201.68</v>
      </c>
      <c r="M169" s="53">
        <f t="shared" si="27"/>
        <v>3181.84</v>
      </c>
      <c r="N169" s="53">
        <f t="shared" si="27"/>
        <v>3180.53</v>
      </c>
      <c r="O169" s="53">
        <f t="shared" si="27"/>
        <v>3203.92</v>
      </c>
      <c r="P169" s="53">
        <f t="shared" si="27"/>
        <v>3855.92</v>
      </c>
      <c r="Q169" s="53">
        <f t="shared" si="27"/>
        <v>3856.33</v>
      </c>
      <c r="R169" s="53">
        <f t="shared" si="27"/>
        <v>3971.57</v>
      </c>
      <c r="S169" s="53">
        <f t="shared" si="27"/>
        <v>3965.55</v>
      </c>
      <c r="T169" s="53">
        <f t="shared" si="27"/>
        <v>3975.18</v>
      </c>
      <c r="U169" s="53">
        <f t="shared" si="27"/>
        <v>3882.14</v>
      </c>
      <c r="V169" s="53">
        <f t="shared" si="27"/>
        <v>3905.15</v>
      </c>
      <c r="W169" s="53">
        <f t="shared" si="27"/>
        <v>3912.17</v>
      </c>
      <c r="X169" s="53">
        <f t="shared" si="27"/>
        <v>3913.66</v>
      </c>
      <c r="Y169" s="53">
        <f t="shared" si="27"/>
        <v>3894.95</v>
      </c>
    </row>
    <row r="170" spans="1:25" x14ac:dyDescent="0.25">
      <c r="A170" s="52">
        <v>28</v>
      </c>
      <c r="B170" s="53">
        <f t="shared" si="27"/>
        <v>3726.67</v>
      </c>
      <c r="C170" s="53">
        <f t="shared" si="27"/>
        <v>3206.47</v>
      </c>
      <c r="D170" s="53">
        <f t="shared" si="27"/>
        <v>3713.1</v>
      </c>
      <c r="E170" s="53">
        <f t="shared" si="27"/>
        <v>3270.95</v>
      </c>
      <c r="F170" s="53">
        <f t="shared" si="27"/>
        <v>3277.49</v>
      </c>
      <c r="G170" s="53">
        <f t="shared" si="27"/>
        <v>3266.68</v>
      </c>
      <c r="H170" s="53">
        <f t="shared" si="27"/>
        <v>3254.82</v>
      </c>
      <c r="I170" s="53">
        <f t="shared" si="27"/>
        <v>3222.55</v>
      </c>
      <c r="J170" s="53">
        <f t="shared" si="27"/>
        <v>3210.01</v>
      </c>
      <c r="K170" s="53">
        <f t="shared" si="27"/>
        <v>3211.87</v>
      </c>
      <c r="L170" s="53">
        <f t="shared" si="27"/>
        <v>3210.4</v>
      </c>
      <c r="M170" s="53">
        <f t="shared" si="27"/>
        <v>3192.22</v>
      </c>
      <c r="N170" s="53">
        <f t="shared" si="27"/>
        <v>3186.7</v>
      </c>
      <c r="O170" s="53">
        <f t="shared" si="27"/>
        <v>3178.17</v>
      </c>
      <c r="P170" s="53">
        <f t="shared" si="27"/>
        <v>3945.46</v>
      </c>
      <c r="Q170" s="53">
        <f t="shared" si="27"/>
        <v>3821.94</v>
      </c>
      <c r="R170" s="53">
        <f t="shared" si="27"/>
        <v>3826.05</v>
      </c>
      <c r="S170" s="53">
        <f t="shared" si="27"/>
        <v>3828.29</v>
      </c>
      <c r="T170" s="53">
        <f t="shared" si="27"/>
        <v>3958.22</v>
      </c>
      <c r="U170" s="53">
        <f t="shared" si="27"/>
        <v>3838.5</v>
      </c>
      <c r="V170" s="53">
        <f t="shared" si="27"/>
        <v>3855.26</v>
      </c>
      <c r="W170" s="53">
        <f t="shared" si="27"/>
        <v>3895.65</v>
      </c>
      <c r="X170" s="53">
        <f t="shared" si="27"/>
        <v>3885.35</v>
      </c>
      <c r="Y170" s="53">
        <f t="shared" si="27"/>
        <v>3746.07</v>
      </c>
    </row>
    <row r="171" spans="1:25" x14ac:dyDescent="0.25">
      <c r="A171" s="52">
        <v>29</v>
      </c>
      <c r="B171" s="53">
        <f t="shared" si="27"/>
        <v>3741.69</v>
      </c>
      <c r="C171" s="53">
        <f t="shared" si="27"/>
        <v>3206.94</v>
      </c>
      <c r="D171" s="53">
        <f t="shared" si="27"/>
        <v>3263.95</v>
      </c>
      <c r="E171" s="53">
        <f t="shared" si="27"/>
        <v>3282.23</v>
      </c>
      <c r="F171" s="53">
        <f t="shared" si="27"/>
        <v>3289.04</v>
      </c>
      <c r="G171" s="53">
        <f t="shared" si="27"/>
        <v>3285.04</v>
      </c>
      <c r="H171" s="53">
        <f t="shared" si="27"/>
        <v>3284.92</v>
      </c>
      <c r="I171" s="53">
        <f t="shared" si="27"/>
        <v>3221.33</v>
      </c>
      <c r="J171" s="53">
        <f t="shared" si="27"/>
        <v>3218.27</v>
      </c>
      <c r="K171" s="53">
        <f t="shared" si="27"/>
        <v>3216.15</v>
      </c>
      <c r="L171" s="53">
        <f t="shared" si="27"/>
        <v>3211.49</v>
      </c>
      <c r="M171" s="53">
        <f t="shared" si="27"/>
        <v>3197.74</v>
      </c>
      <c r="N171" s="53">
        <f t="shared" si="27"/>
        <v>3191.5</v>
      </c>
      <c r="O171" s="53">
        <f t="shared" si="27"/>
        <v>3175.52</v>
      </c>
      <c r="P171" s="53">
        <f t="shared" si="27"/>
        <v>3515.38</v>
      </c>
      <c r="Q171" s="53">
        <f t="shared" si="27"/>
        <v>3510.4</v>
      </c>
      <c r="R171" s="53">
        <f t="shared" si="27"/>
        <v>3329.44</v>
      </c>
      <c r="S171" s="53">
        <f t="shared" si="27"/>
        <v>3329.97</v>
      </c>
      <c r="T171" s="53">
        <f t="shared" si="27"/>
        <v>3346.09</v>
      </c>
      <c r="U171" s="53">
        <f t="shared" si="27"/>
        <v>3338.75</v>
      </c>
      <c r="V171" s="53">
        <f t="shared" si="27"/>
        <v>3465.73</v>
      </c>
      <c r="W171" s="53">
        <f t="shared" si="27"/>
        <v>3416.19</v>
      </c>
      <c r="X171" s="53">
        <f t="shared" si="27"/>
        <v>3403.03</v>
      </c>
      <c r="Y171" s="53">
        <f t="shared" si="27"/>
        <v>3264.8</v>
      </c>
    </row>
    <row r="172" spans="1:25" x14ac:dyDescent="0.25">
      <c r="A172" s="52">
        <v>30</v>
      </c>
      <c r="B172" s="53">
        <f t="shared" si="27"/>
        <v>3296.67</v>
      </c>
      <c r="C172" s="53">
        <f t="shared" si="27"/>
        <v>3337.86</v>
      </c>
      <c r="D172" s="53">
        <f t="shared" si="27"/>
        <v>3327.92</v>
      </c>
      <c r="E172" s="53">
        <f t="shared" si="27"/>
        <v>3351.25</v>
      </c>
      <c r="F172" s="53">
        <f t="shared" si="27"/>
        <v>3223.65</v>
      </c>
      <c r="G172" s="53">
        <f t="shared" si="27"/>
        <v>3222.7</v>
      </c>
      <c r="H172" s="53">
        <f t="shared" si="27"/>
        <v>3229.05</v>
      </c>
      <c r="I172" s="53">
        <f t="shared" si="27"/>
        <v>3239.58</v>
      </c>
      <c r="J172" s="53">
        <f t="shared" si="27"/>
        <v>3219.02</v>
      </c>
      <c r="K172" s="53">
        <f t="shared" si="27"/>
        <v>3202.45</v>
      </c>
      <c r="L172" s="53">
        <f t="shared" si="27"/>
        <v>3180.39</v>
      </c>
      <c r="M172" s="53">
        <f t="shared" si="27"/>
        <v>3173.82</v>
      </c>
      <c r="N172" s="53">
        <f t="shared" si="27"/>
        <v>3170.81</v>
      </c>
      <c r="O172" s="53">
        <f t="shared" si="27"/>
        <v>3168.19</v>
      </c>
      <c r="P172" s="53">
        <f t="shared" si="27"/>
        <v>3236.04</v>
      </c>
      <c r="Q172" s="53">
        <f t="shared" si="27"/>
        <v>3239.99</v>
      </c>
      <c r="R172" s="53">
        <f t="shared" si="27"/>
        <v>3236.78</v>
      </c>
      <c r="S172" s="53">
        <f t="shared" si="27"/>
        <v>3238.19</v>
      </c>
      <c r="T172" s="53">
        <f t="shared" si="27"/>
        <v>3254</v>
      </c>
      <c r="U172" s="53">
        <f t="shared" si="27"/>
        <v>3248.74</v>
      </c>
      <c r="V172" s="53">
        <f t="shared" si="27"/>
        <v>3473.03</v>
      </c>
      <c r="W172" s="53">
        <f t="shared" si="27"/>
        <v>3454.29</v>
      </c>
      <c r="X172" s="53">
        <f t="shared" si="27"/>
        <v>3428.99</v>
      </c>
      <c r="Y172" s="53">
        <f t="shared" si="27"/>
        <v>3412.35</v>
      </c>
    </row>
    <row r="173" spans="1:25" outlineLevel="1" x14ac:dyDescent="0.25">
      <c r="A173" s="52">
        <v>31</v>
      </c>
      <c r="B173" s="53">
        <f t="shared" si="27"/>
        <v>3320.24</v>
      </c>
      <c r="C173" s="53">
        <f t="shared" si="27"/>
        <v>3195.33</v>
      </c>
      <c r="D173" s="53">
        <f t="shared" si="27"/>
        <v>3230.07</v>
      </c>
      <c r="E173" s="53">
        <f t="shared" si="27"/>
        <v>3255.63</v>
      </c>
      <c r="F173" s="53">
        <f t="shared" si="27"/>
        <v>3274.73</v>
      </c>
      <c r="G173" s="53">
        <f t="shared" si="27"/>
        <v>3258.41</v>
      </c>
      <c r="H173" s="53">
        <f t="shared" si="27"/>
        <v>3274.09</v>
      </c>
      <c r="I173" s="53">
        <f t="shared" si="27"/>
        <v>2969.58</v>
      </c>
      <c r="J173" s="53">
        <f t="shared" si="27"/>
        <v>2931.7</v>
      </c>
      <c r="K173" s="53">
        <f t="shared" si="27"/>
        <v>2871.45</v>
      </c>
      <c r="L173" s="53">
        <f t="shared" si="27"/>
        <v>2836.33</v>
      </c>
      <c r="M173" s="53">
        <f t="shared" si="27"/>
        <v>2800.46</v>
      </c>
      <c r="N173" s="53">
        <f t="shared" si="27"/>
        <v>3052.93</v>
      </c>
      <c r="O173" s="53">
        <f t="shared" si="27"/>
        <v>3055.14</v>
      </c>
      <c r="P173" s="53">
        <f t="shared" si="27"/>
        <v>3049.16</v>
      </c>
      <c r="Q173" s="53">
        <f t="shared" si="27"/>
        <v>3047.72</v>
      </c>
      <c r="R173" s="53">
        <f t="shared" si="27"/>
        <v>3043.41</v>
      </c>
      <c r="S173" s="53">
        <f t="shared" si="27"/>
        <v>3043.12</v>
      </c>
      <c r="T173" s="53">
        <f t="shared" si="27"/>
        <v>3056.46</v>
      </c>
      <c r="U173" s="53">
        <f t="shared" si="27"/>
        <v>3045.82</v>
      </c>
      <c r="V173" s="53">
        <f t="shared" si="27"/>
        <v>3011.11</v>
      </c>
      <c r="W173" s="53">
        <f t="shared" si="27"/>
        <v>3066.12</v>
      </c>
      <c r="X173" s="53">
        <f t="shared" si="27"/>
        <v>3012.15</v>
      </c>
      <c r="Y173" s="53">
        <f t="shared" si="27"/>
        <v>3042.26</v>
      </c>
    </row>
    <row r="175" spans="1:25" ht="18.75" x14ac:dyDescent="0.25">
      <c r="A175" s="111" t="s">
        <v>67</v>
      </c>
      <c r="B175" s="112" t="s">
        <v>114</v>
      </c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12"/>
      <c r="T175" s="112"/>
      <c r="U175" s="112"/>
      <c r="V175" s="112"/>
      <c r="W175" s="112"/>
      <c r="X175" s="112"/>
      <c r="Y175" s="112"/>
    </row>
    <row r="176" spans="1:25" x14ac:dyDescent="0.25">
      <c r="A176" s="111"/>
      <c r="B176" s="51" t="s">
        <v>69</v>
      </c>
      <c r="C176" s="51" t="s">
        <v>70</v>
      </c>
      <c r="D176" s="51" t="s">
        <v>71</v>
      </c>
      <c r="E176" s="51" t="s">
        <v>72</v>
      </c>
      <c r="F176" s="51" t="s">
        <v>73</v>
      </c>
      <c r="G176" s="51" t="s">
        <v>74</v>
      </c>
      <c r="H176" s="51" t="s">
        <v>75</v>
      </c>
      <c r="I176" s="51" t="s">
        <v>76</v>
      </c>
      <c r="J176" s="51" t="s">
        <v>77</v>
      </c>
      <c r="K176" s="51" t="s">
        <v>78</v>
      </c>
      <c r="L176" s="51" t="s">
        <v>79</v>
      </c>
      <c r="M176" s="51" t="s">
        <v>80</v>
      </c>
      <c r="N176" s="51" t="s">
        <v>81</v>
      </c>
      <c r="O176" s="51" t="s">
        <v>82</v>
      </c>
      <c r="P176" s="51" t="s">
        <v>83</v>
      </c>
      <c r="Q176" s="51" t="s">
        <v>84</v>
      </c>
      <c r="R176" s="51" t="s">
        <v>85</v>
      </c>
      <c r="S176" s="51" t="s">
        <v>86</v>
      </c>
      <c r="T176" s="51" t="s">
        <v>87</v>
      </c>
      <c r="U176" s="51" t="s">
        <v>88</v>
      </c>
      <c r="V176" s="51" t="s">
        <v>89</v>
      </c>
      <c r="W176" s="51" t="s">
        <v>90</v>
      </c>
      <c r="X176" s="51" t="s">
        <v>91</v>
      </c>
      <c r="Y176" s="51" t="s">
        <v>92</v>
      </c>
    </row>
    <row r="177" spans="1:25" x14ac:dyDescent="0.25">
      <c r="A177" s="52">
        <v>1</v>
      </c>
      <c r="B177" s="69">
        <f t="shared" ref="B177:Y187" si="28">ROUND(B291,2)</f>
        <v>406.33</v>
      </c>
      <c r="C177" s="69">
        <f t="shared" si="28"/>
        <v>415.63</v>
      </c>
      <c r="D177" s="69">
        <f t="shared" si="28"/>
        <v>419.16</v>
      </c>
      <c r="E177" s="69">
        <f t="shared" si="28"/>
        <v>417.92</v>
      </c>
      <c r="F177" s="69">
        <f t="shared" si="28"/>
        <v>418.35</v>
      </c>
      <c r="G177" s="69">
        <f t="shared" si="28"/>
        <v>421.78</v>
      </c>
      <c r="H177" s="69">
        <f t="shared" si="28"/>
        <v>422.43</v>
      </c>
      <c r="I177" s="69">
        <f t="shared" si="28"/>
        <v>422.79</v>
      </c>
      <c r="J177" s="69">
        <f t="shared" si="28"/>
        <v>414.56</v>
      </c>
      <c r="K177" s="69">
        <f t="shared" si="28"/>
        <v>415.76</v>
      </c>
      <c r="L177" s="69">
        <f t="shared" si="28"/>
        <v>407.56</v>
      </c>
      <c r="M177" s="69">
        <f t="shared" si="28"/>
        <v>407.36</v>
      </c>
      <c r="N177" s="69">
        <f t="shared" si="28"/>
        <v>412.56</v>
      </c>
      <c r="O177" s="69">
        <f t="shared" si="28"/>
        <v>415.22</v>
      </c>
      <c r="P177" s="69">
        <f t="shared" si="28"/>
        <v>420.59</v>
      </c>
      <c r="Q177" s="69">
        <f t="shared" si="28"/>
        <v>424.25</v>
      </c>
      <c r="R177" s="69">
        <f t="shared" si="28"/>
        <v>421.25</v>
      </c>
      <c r="S177" s="69">
        <f t="shared" si="28"/>
        <v>410.53</v>
      </c>
      <c r="T177" s="69">
        <f t="shared" si="28"/>
        <v>397.62</v>
      </c>
      <c r="U177" s="69">
        <f t="shared" si="28"/>
        <v>401.1</v>
      </c>
      <c r="V177" s="69">
        <f t="shared" si="28"/>
        <v>405.57</v>
      </c>
      <c r="W177" s="69">
        <f t="shared" si="28"/>
        <v>408.98</v>
      </c>
      <c r="X177" s="69">
        <f t="shared" si="28"/>
        <v>413.53</v>
      </c>
      <c r="Y177" s="69">
        <f t="shared" si="28"/>
        <v>426.85</v>
      </c>
    </row>
    <row r="178" spans="1:25" x14ac:dyDescent="0.25">
      <c r="A178" s="52">
        <v>2</v>
      </c>
      <c r="B178" s="69">
        <f t="shared" si="28"/>
        <v>440.56</v>
      </c>
      <c r="C178" s="69">
        <f t="shared" si="28"/>
        <v>438.39</v>
      </c>
      <c r="D178" s="69">
        <f t="shared" si="28"/>
        <v>435.65</v>
      </c>
      <c r="E178" s="69">
        <f t="shared" si="28"/>
        <v>437.9</v>
      </c>
      <c r="F178" s="69">
        <f t="shared" si="28"/>
        <v>436.39</v>
      </c>
      <c r="G178" s="69">
        <f t="shared" si="28"/>
        <v>437.08</v>
      </c>
      <c r="H178" s="69">
        <f t="shared" si="28"/>
        <v>426.07</v>
      </c>
      <c r="I178" s="69">
        <f t="shared" si="28"/>
        <v>410.15</v>
      </c>
      <c r="J178" s="69">
        <f t="shared" si="28"/>
        <v>401.88</v>
      </c>
      <c r="K178" s="69">
        <f t="shared" si="28"/>
        <v>399.27</v>
      </c>
      <c r="L178" s="69">
        <f t="shared" si="28"/>
        <v>402.35</v>
      </c>
      <c r="M178" s="69">
        <f t="shared" si="28"/>
        <v>405.14</v>
      </c>
      <c r="N178" s="69">
        <f t="shared" si="28"/>
        <v>408.08</v>
      </c>
      <c r="O178" s="69">
        <f t="shared" si="28"/>
        <v>411.43</v>
      </c>
      <c r="P178" s="69">
        <f t="shared" si="28"/>
        <v>414.4</v>
      </c>
      <c r="Q178" s="69">
        <f t="shared" si="28"/>
        <v>413.87</v>
      </c>
      <c r="R178" s="69">
        <f t="shared" si="28"/>
        <v>412.13</v>
      </c>
      <c r="S178" s="69">
        <f t="shared" si="28"/>
        <v>402.64</v>
      </c>
      <c r="T178" s="69">
        <f t="shared" si="28"/>
        <v>393.49</v>
      </c>
      <c r="U178" s="69">
        <f t="shared" si="28"/>
        <v>400.89</v>
      </c>
      <c r="V178" s="69">
        <f t="shared" si="28"/>
        <v>406.4</v>
      </c>
      <c r="W178" s="69">
        <f t="shared" si="28"/>
        <v>404.71</v>
      </c>
      <c r="X178" s="69">
        <f t="shared" si="28"/>
        <v>404.88</v>
      </c>
      <c r="Y178" s="69">
        <f t="shared" si="28"/>
        <v>410.72</v>
      </c>
    </row>
    <row r="179" spans="1:25" x14ac:dyDescent="0.25">
      <c r="A179" s="52">
        <v>3</v>
      </c>
      <c r="B179" s="69">
        <f t="shared" si="28"/>
        <v>414.02</v>
      </c>
      <c r="C179" s="69">
        <f t="shared" si="28"/>
        <v>422.11</v>
      </c>
      <c r="D179" s="69">
        <f t="shared" si="28"/>
        <v>427.76</v>
      </c>
      <c r="E179" s="69">
        <f t="shared" si="28"/>
        <v>433.6</v>
      </c>
      <c r="F179" s="69">
        <f t="shared" si="28"/>
        <v>434.84</v>
      </c>
      <c r="G179" s="69">
        <f t="shared" si="28"/>
        <v>425.53</v>
      </c>
      <c r="H179" s="69">
        <f t="shared" si="28"/>
        <v>414.91</v>
      </c>
      <c r="I179" s="69">
        <f t="shared" si="28"/>
        <v>401.29</v>
      </c>
      <c r="J179" s="69">
        <f t="shared" si="28"/>
        <v>390.51</v>
      </c>
      <c r="K179" s="69">
        <f t="shared" si="28"/>
        <v>391.79</v>
      </c>
      <c r="L179" s="69">
        <f t="shared" si="28"/>
        <v>393.04</v>
      </c>
      <c r="M179" s="69">
        <f t="shared" si="28"/>
        <v>393.46</v>
      </c>
      <c r="N179" s="69">
        <f t="shared" si="28"/>
        <v>399.63</v>
      </c>
      <c r="O179" s="69">
        <f t="shared" si="28"/>
        <v>402.27</v>
      </c>
      <c r="P179" s="69">
        <f t="shared" si="28"/>
        <v>406.62</v>
      </c>
      <c r="Q179" s="69">
        <f t="shared" si="28"/>
        <v>411.41</v>
      </c>
      <c r="R179" s="69">
        <f t="shared" si="28"/>
        <v>408</v>
      </c>
      <c r="S179" s="69">
        <f t="shared" si="28"/>
        <v>399.11</v>
      </c>
      <c r="T179" s="69">
        <f t="shared" si="28"/>
        <v>389.99</v>
      </c>
      <c r="U179" s="69">
        <f t="shared" si="28"/>
        <v>394.01</v>
      </c>
      <c r="V179" s="69">
        <f t="shared" si="28"/>
        <v>398.25</v>
      </c>
      <c r="W179" s="69">
        <f t="shared" si="28"/>
        <v>401.16</v>
      </c>
      <c r="X179" s="69">
        <f t="shared" si="28"/>
        <v>403.47</v>
      </c>
      <c r="Y179" s="69">
        <f t="shared" si="28"/>
        <v>410.6</v>
      </c>
    </row>
    <row r="180" spans="1:25" x14ac:dyDescent="0.25">
      <c r="A180" s="52">
        <v>4</v>
      </c>
      <c r="B180" s="69">
        <f t="shared" si="28"/>
        <v>417.17</v>
      </c>
      <c r="C180" s="69">
        <f t="shared" si="28"/>
        <v>429.82</v>
      </c>
      <c r="D180" s="69">
        <f t="shared" si="28"/>
        <v>434.56</v>
      </c>
      <c r="E180" s="69">
        <f t="shared" si="28"/>
        <v>437.46</v>
      </c>
      <c r="F180" s="69">
        <f t="shared" si="28"/>
        <v>436.38</v>
      </c>
      <c r="G180" s="69">
        <f t="shared" si="28"/>
        <v>433.53</v>
      </c>
      <c r="H180" s="69">
        <f t="shared" si="28"/>
        <v>427.69</v>
      </c>
      <c r="I180" s="69">
        <f t="shared" si="28"/>
        <v>407.05</v>
      </c>
      <c r="J180" s="69">
        <f t="shared" si="28"/>
        <v>396.86</v>
      </c>
      <c r="K180" s="69">
        <f t="shared" si="28"/>
        <v>392.52</v>
      </c>
      <c r="L180" s="69">
        <f t="shared" si="28"/>
        <v>378.85</v>
      </c>
      <c r="M180" s="69">
        <f t="shared" si="28"/>
        <v>376.59</v>
      </c>
      <c r="N180" s="69">
        <f t="shared" si="28"/>
        <v>383.19</v>
      </c>
      <c r="O180" s="69">
        <f t="shared" si="28"/>
        <v>384.53</v>
      </c>
      <c r="P180" s="69">
        <f t="shared" si="28"/>
        <v>387.24</v>
      </c>
      <c r="Q180" s="69">
        <f t="shared" si="28"/>
        <v>389.07</v>
      </c>
      <c r="R180" s="69">
        <f t="shared" si="28"/>
        <v>387.47</v>
      </c>
      <c r="S180" s="69">
        <f t="shared" si="28"/>
        <v>378.13</v>
      </c>
      <c r="T180" s="69">
        <f t="shared" si="28"/>
        <v>368.77</v>
      </c>
      <c r="U180" s="69">
        <f t="shared" si="28"/>
        <v>369.4</v>
      </c>
      <c r="V180" s="69">
        <f t="shared" si="28"/>
        <v>377.1</v>
      </c>
      <c r="W180" s="69">
        <f t="shared" si="28"/>
        <v>381.13</v>
      </c>
      <c r="X180" s="69">
        <f t="shared" si="28"/>
        <v>388</v>
      </c>
      <c r="Y180" s="69">
        <f t="shared" si="28"/>
        <v>395.48</v>
      </c>
    </row>
    <row r="181" spans="1:25" x14ac:dyDescent="0.25">
      <c r="A181" s="52">
        <v>5</v>
      </c>
      <c r="B181" s="69">
        <f t="shared" si="28"/>
        <v>397.28</v>
      </c>
      <c r="C181" s="69">
        <f t="shared" si="28"/>
        <v>407.41</v>
      </c>
      <c r="D181" s="69">
        <f t="shared" si="28"/>
        <v>409.77</v>
      </c>
      <c r="E181" s="69">
        <f t="shared" si="28"/>
        <v>412.22</v>
      </c>
      <c r="F181" s="69">
        <f t="shared" si="28"/>
        <v>411.07</v>
      </c>
      <c r="G181" s="69">
        <f t="shared" si="28"/>
        <v>406.31</v>
      </c>
      <c r="H181" s="69">
        <f t="shared" si="28"/>
        <v>391.65</v>
      </c>
      <c r="I181" s="69">
        <f t="shared" si="28"/>
        <v>376.04</v>
      </c>
      <c r="J181" s="69">
        <f t="shared" si="28"/>
        <v>367.83</v>
      </c>
      <c r="K181" s="69">
        <f t="shared" si="28"/>
        <v>362.06</v>
      </c>
      <c r="L181" s="69">
        <f t="shared" si="28"/>
        <v>360.14</v>
      </c>
      <c r="M181" s="69">
        <f t="shared" si="28"/>
        <v>364.86</v>
      </c>
      <c r="N181" s="69">
        <f t="shared" si="28"/>
        <v>366.89</v>
      </c>
      <c r="O181" s="69">
        <f t="shared" si="28"/>
        <v>368.28</v>
      </c>
      <c r="P181" s="69">
        <f t="shared" si="28"/>
        <v>371.26</v>
      </c>
      <c r="Q181" s="69">
        <f t="shared" si="28"/>
        <v>375.67</v>
      </c>
      <c r="R181" s="69">
        <f t="shared" si="28"/>
        <v>376.2</v>
      </c>
      <c r="S181" s="69">
        <f t="shared" si="28"/>
        <v>365.66</v>
      </c>
      <c r="T181" s="69">
        <f t="shared" si="28"/>
        <v>355.43</v>
      </c>
      <c r="U181" s="69">
        <f t="shared" si="28"/>
        <v>355.49</v>
      </c>
      <c r="V181" s="69">
        <f t="shared" si="28"/>
        <v>362.38</v>
      </c>
      <c r="W181" s="69">
        <f t="shared" si="28"/>
        <v>364.37</v>
      </c>
      <c r="X181" s="69">
        <f t="shared" si="28"/>
        <v>367.33</v>
      </c>
      <c r="Y181" s="69">
        <f t="shared" si="28"/>
        <v>369.35</v>
      </c>
    </row>
    <row r="182" spans="1:25" x14ac:dyDescent="0.25">
      <c r="A182" s="52">
        <v>6</v>
      </c>
      <c r="B182" s="69">
        <f t="shared" si="28"/>
        <v>389.54</v>
      </c>
      <c r="C182" s="69">
        <f t="shared" si="28"/>
        <v>403.3</v>
      </c>
      <c r="D182" s="69">
        <f t="shared" si="28"/>
        <v>408.32</v>
      </c>
      <c r="E182" s="69">
        <f t="shared" si="28"/>
        <v>410.67</v>
      </c>
      <c r="F182" s="69">
        <f t="shared" si="28"/>
        <v>410.29</v>
      </c>
      <c r="G182" s="69">
        <f t="shared" si="28"/>
        <v>406.64</v>
      </c>
      <c r="H182" s="69">
        <f t="shared" si="28"/>
        <v>390.97</v>
      </c>
      <c r="I182" s="69">
        <f t="shared" si="28"/>
        <v>377.63</v>
      </c>
      <c r="J182" s="69">
        <f t="shared" si="28"/>
        <v>365.96</v>
      </c>
      <c r="K182" s="69">
        <f t="shared" si="28"/>
        <v>359.82</v>
      </c>
      <c r="L182" s="69">
        <f t="shared" si="28"/>
        <v>360.4</v>
      </c>
      <c r="M182" s="69">
        <f t="shared" si="28"/>
        <v>363.26</v>
      </c>
      <c r="N182" s="69">
        <f t="shared" si="28"/>
        <v>364.97</v>
      </c>
      <c r="O182" s="69">
        <f t="shared" si="28"/>
        <v>365.97</v>
      </c>
      <c r="P182" s="69">
        <f t="shared" si="28"/>
        <v>370.02</v>
      </c>
      <c r="Q182" s="69">
        <f t="shared" si="28"/>
        <v>372.13</v>
      </c>
      <c r="R182" s="69">
        <f t="shared" si="28"/>
        <v>370.75</v>
      </c>
      <c r="S182" s="69">
        <f t="shared" si="28"/>
        <v>366.68</v>
      </c>
      <c r="T182" s="69">
        <f t="shared" si="28"/>
        <v>356.63</v>
      </c>
      <c r="U182" s="69">
        <f t="shared" si="28"/>
        <v>353.92</v>
      </c>
      <c r="V182" s="69">
        <f t="shared" si="28"/>
        <v>362.26</v>
      </c>
      <c r="W182" s="69">
        <f t="shared" si="28"/>
        <v>362.67</v>
      </c>
      <c r="X182" s="69">
        <f t="shared" si="28"/>
        <v>363.93</v>
      </c>
      <c r="Y182" s="69">
        <f t="shared" si="28"/>
        <v>369.46</v>
      </c>
    </row>
    <row r="183" spans="1:25" x14ac:dyDescent="0.25">
      <c r="A183" s="52">
        <v>7</v>
      </c>
      <c r="B183" s="69">
        <f t="shared" si="28"/>
        <v>385.26</v>
      </c>
      <c r="C183" s="69">
        <f t="shared" si="28"/>
        <v>379.98</v>
      </c>
      <c r="D183" s="69">
        <f t="shared" si="28"/>
        <v>385.85</v>
      </c>
      <c r="E183" s="69">
        <f t="shared" si="28"/>
        <v>390.54</v>
      </c>
      <c r="F183" s="69">
        <f t="shared" si="28"/>
        <v>390</v>
      </c>
      <c r="G183" s="69">
        <f t="shared" si="28"/>
        <v>386.63</v>
      </c>
      <c r="H183" s="69">
        <f t="shared" si="28"/>
        <v>382.25</v>
      </c>
      <c r="I183" s="69">
        <f t="shared" si="28"/>
        <v>382.25</v>
      </c>
      <c r="J183" s="69">
        <f t="shared" si="28"/>
        <v>370.4</v>
      </c>
      <c r="K183" s="69">
        <f t="shared" si="28"/>
        <v>353.65</v>
      </c>
      <c r="L183" s="69">
        <f t="shared" si="28"/>
        <v>347.89</v>
      </c>
      <c r="M183" s="69">
        <f t="shared" si="28"/>
        <v>348.24</v>
      </c>
      <c r="N183" s="69">
        <f t="shared" si="28"/>
        <v>352.2</v>
      </c>
      <c r="O183" s="69">
        <f t="shared" si="28"/>
        <v>353.09</v>
      </c>
      <c r="P183" s="69">
        <f t="shared" si="28"/>
        <v>356.13</v>
      </c>
      <c r="Q183" s="69">
        <f t="shared" si="28"/>
        <v>355.77</v>
      </c>
      <c r="R183" s="69">
        <f t="shared" si="28"/>
        <v>356.52</v>
      </c>
      <c r="S183" s="69">
        <f t="shared" si="28"/>
        <v>350.88</v>
      </c>
      <c r="T183" s="69">
        <f t="shared" si="28"/>
        <v>343.19</v>
      </c>
      <c r="U183" s="69">
        <f t="shared" si="28"/>
        <v>347.46</v>
      </c>
      <c r="V183" s="69">
        <f t="shared" si="28"/>
        <v>350.78</v>
      </c>
      <c r="W183" s="69">
        <f t="shared" si="28"/>
        <v>354.08</v>
      </c>
      <c r="X183" s="69">
        <f t="shared" si="28"/>
        <v>361.91</v>
      </c>
      <c r="Y183" s="69">
        <f t="shared" si="28"/>
        <v>372.86</v>
      </c>
    </row>
    <row r="184" spans="1:25" x14ac:dyDescent="0.25">
      <c r="A184" s="52">
        <v>8</v>
      </c>
      <c r="B184" s="69">
        <f t="shared" si="28"/>
        <v>371.35</v>
      </c>
      <c r="C184" s="69">
        <f t="shared" si="28"/>
        <v>377.68</v>
      </c>
      <c r="D184" s="69">
        <f t="shared" si="28"/>
        <v>383.8</v>
      </c>
      <c r="E184" s="69">
        <f t="shared" si="28"/>
        <v>389.59</v>
      </c>
      <c r="F184" s="69">
        <f t="shared" si="28"/>
        <v>392.08</v>
      </c>
      <c r="G184" s="69">
        <f t="shared" si="28"/>
        <v>387.55</v>
      </c>
      <c r="H184" s="69">
        <f t="shared" si="28"/>
        <v>390.81</v>
      </c>
      <c r="I184" s="69">
        <f t="shared" si="28"/>
        <v>388.63</v>
      </c>
      <c r="J184" s="69">
        <f t="shared" si="28"/>
        <v>377.42</v>
      </c>
      <c r="K184" s="69">
        <f t="shared" si="28"/>
        <v>362.99</v>
      </c>
      <c r="L184" s="69">
        <f t="shared" si="28"/>
        <v>353.52</v>
      </c>
      <c r="M184" s="69">
        <f t="shared" si="28"/>
        <v>353.37</v>
      </c>
      <c r="N184" s="69">
        <f t="shared" si="28"/>
        <v>358.27</v>
      </c>
      <c r="O184" s="69">
        <f t="shared" si="28"/>
        <v>360.66</v>
      </c>
      <c r="P184" s="69">
        <f t="shared" si="28"/>
        <v>362.71</v>
      </c>
      <c r="Q184" s="69">
        <f t="shared" si="28"/>
        <v>364.19</v>
      </c>
      <c r="R184" s="69">
        <f t="shared" si="28"/>
        <v>362.97</v>
      </c>
      <c r="S184" s="69">
        <f t="shared" si="28"/>
        <v>350.97</v>
      </c>
      <c r="T184" s="69">
        <f t="shared" si="28"/>
        <v>336.32</v>
      </c>
      <c r="U184" s="69">
        <f t="shared" si="28"/>
        <v>335.87</v>
      </c>
      <c r="V184" s="69">
        <f t="shared" si="28"/>
        <v>341.58</v>
      </c>
      <c r="W184" s="69">
        <f t="shared" si="28"/>
        <v>349.22</v>
      </c>
      <c r="X184" s="69">
        <f t="shared" si="28"/>
        <v>352.45</v>
      </c>
      <c r="Y184" s="69">
        <f t="shared" si="28"/>
        <v>352.64</v>
      </c>
    </row>
    <row r="185" spans="1:25" x14ac:dyDescent="0.25">
      <c r="A185" s="52">
        <v>9</v>
      </c>
      <c r="B185" s="69">
        <f t="shared" si="28"/>
        <v>367.63</v>
      </c>
      <c r="C185" s="69">
        <f t="shared" si="28"/>
        <v>372.11</v>
      </c>
      <c r="D185" s="69">
        <f t="shared" si="28"/>
        <v>380.58</v>
      </c>
      <c r="E185" s="69">
        <f t="shared" si="28"/>
        <v>384.72</v>
      </c>
      <c r="F185" s="69">
        <f t="shared" si="28"/>
        <v>384.87</v>
      </c>
      <c r="G185" s="69">
        <f t="shared" si="28"/>
        <v>377.56</v>
      </c>
      <c r="H185" s="69">
        <f t="shared" si="28"/>
        <v>361.63</v>
      </c>
      <c r="I185" s="69">
        <f t="shared" si="28"/>
        <v>348.09</v>
      </c>
      <c r="J185" s="69">
        <f t="shared" si="28"/>
        <v>351.56</v>
      </c>
      <c r="K185" s="69">
        <f t="shared" si="28"/>
        <v>348.42</v>
      </c>
      <c r="L185" s="69">
        <f t="shared" si="28"/>
        <v>347.16</v>
      </c>
      <c r="M185" s="69">
        <f t="shared" si="28"/>
        <v>351.41</v>
      </c>
      <c r="N185" s="69">
        <f t="shared" si="28"/>
        <v>349.93</v>
      </c>
      <c r="O185" s="69">
        <f t="shared" si="28"/>
        <v>351.98</v>
      </c>
      <c r="P185" s="69">
        <f t="shared" si="28"/>
        <v>353.31</v>
      </c>
      <c r="Q185" s="69">
        <f t="shared" si="28"/>
        <v>354</v>
      </c>
      <c r="R185" s="69">
        <f t="shared" si="28"/>
        <v>351.07</v>
      </c>
      <c r="S185" s="69">
        <f t="shared" si="28"/>
        <v>344.33</v>
      </c>
      <c r="T185" s="69">
        <f t="shared" si="28"/>
        <v>339.63</v>
      </c>
      <c r="U185" s="69">
        <f t="shared" si="28"/>
        <v>340.84</v>
      </c>
      <c r="V185" s="69">
        <f t="shared" si="28"/>
        <v>346.05</v>
      </c>
      <c r="W185" s="69">
        <f t="shared" si="28"/>
        <v>349.26</v>
      </c>
      <c r="X185" s="69">
        <f t="shared" si="28"/>
        <v>350.25</v>
      </c>
      <c r="Y185" s="69">
        <f t="shared" si="28"/>
        <v>348.86</v>
      </c>
    </row>
    <row r="186" spans="1:25" x14ac:dyDescent="0.25">
      <c r="A186" s="52">
        <v>10</v>
      </c>
      <c r="B186" s="69">
        <f t="shared" si="28"/>
        <v>373.12</v>
      </c>
      <c r="C186" s="69">
        <f t="shared" si="28"/>
        <v>384.2</v>
      </c>
      <c r="D186" s="69">
        <f t="shared" si="28"/>
        <v>387.22</v>
      </c>
      <c r="E186" s="69">
        <f t="shared" si="28"/>
        <v>390.79</v>
      </c>
      <c r="F186" s="69">
        <f t="shared" si="28"/>
        <v>391.17</v>
      </c>
      <c r="G186" s="69">
        <f t="shared" si="28"/>
        <v>385.51</v>
      </c>
      <c r="H186" s="69">
        <f t="shared" si="28"/>
        <v>371.1</v>
      </c>
      <c r="I186" s="69">
        <f t="shared" si="28"/>
        <v>356.55</v>
      </c>
      <c r="J186" s="69">
        <f t="shared" si="28"/>
        <v>346.05</v>
      </c>
      <c r="K186" s="69">
        <f t="shared" si="28"/>
        <v>341.13</v>
      </c>
      <c r="L186" s="69">
        <f t="shared" si="28"/>
        <v>343.32</v>
      </c>
      <c r="M186" s="69">
        <f t="shared" si="28"/>
        <v>345.15</v>
      </c>
      <c r="N186" s="69">
        <f t="shared" si="28"/>
        <v>344.85</v>
      </c>
      <c r="O186" s="69">
        <f t="shared" si="28"/>
        <v>343.97</v>
      </c>
      <c r="P186" s="69">
        <f t="shared" si="28"/>
        <v>351.44</v>
      </c>
      <c r="Q186" s="69">
        <f t="shared" si="28"/>
        <v>354.22</v>
      </c>
      <c r="R186" s="69">
        <f t="shared" si="28"/>
        <v>349.77</v>
      </c>
      <c r="S186" s="69">
        <f t="shared" si="28"/>
        <v>342.47</v>
      </c>
      <c r="T186" s="69">
        <f t="shared" si="28"/>
        <v>338.34</v>
      </c>
      <c r="U186" s="69">
        <f t="shared" si="28"/>
        <v>341.39</v>
      </c>
      <c r="V186" s="69">
        <f t="shared" si="28"/>
        <v>343.93</v>
      </c>
      <c r="W186" s="69">
        <f t="shared" si="28"/>
        <v>349.41</v>
      </c>
      <c r="X186" s="69">
        <f t="shared" si="28"/>
        <v>349.99</v>
      </c>
      <c r="Y186" s="69">
        <f t="shared" si="28"/>
        <v>357.94</v>
      </c>
    </row>
    <row r="187" spans="1:25" x14ac:dyDescent="0.25">
      <c r="A187" s="52">
        <v>11</v>
      </c>
      <c r="B187" s="69">
        <f t="shared" si="28"/>
        <v>357.07</v>
      </c>
      <c r="C187" s="69">
        <f t="shared" si="28"/>
        <v>376.53</v>
      </c>
      <c r="D187" s="69">
        <f t="shared" si="28"/>
        <v>384.95</v>
      </c>
      <c r="E187" s="69">
        <f t="shared" si="28"/>
        <v>387.24</v>
      </c>
      <c r="F187" s="69">
        <f t="shared" si="28"/>
        <v>389.61</v>
      </c>
      <c r="G187" s="69">
        <f t="shared" si="28"/>
        <v>383.76</v>
      </c>
      <c r="H187" s="69">
        <f t="shared" si="28"/>
        <v>374.22</v>
      </c>
      <c r="I187" s="69">
        <f t="shared" si="28"/>
        <v>361.05</v>
      </c>
      <c r="J187" s="69">
        <f t="shared" si="28"/>
        <v>352.76</v>
      </c>
      <c r="K187" s="69">
        <f t="shared" si="28"/>
        <v>349.52</v>
      </c>
      <c r="L187" s="69">
        <f t="shared" si="28"/>
        <v>349.36</v>
      </c>
      <c r="M187" s="69">
        <f t="shared" si="28"/>
        <v>354.19</v>
      </c>
      <c r="N187" s="69">
        <f t="shared" si="28"/>
        <v>358.04</v>
      </c>
      <c r="O187" s="69">
        <f t="shared" si="28"/>
        <v>363.76</v>
      </c>
      <c r="P187" s="69">
        <f t="shared" si="28"/>
        <v>369.35</v>
      </c>
      <c r="Q187" s="69">
        <f t="shared" ref="C187:Y198" si="29">ROUND(Q301,2)</f>
        <v>375.86</v>
      </c>
      <c r="R187" s="69">
        <f t="shared" si="29"/>
        <v>373.26</v>
      </c>
      <c r="S187" s="69">
        <f t="shared" si="29"/>
        <v>366.45</v>
      </c>
      <c r="T187" s="69">
        <f t="shared" si="29"/>
        <v>357.43</v>
      </c>
      <c r="U187" s="69">
        <f t="shared" si="29"/>
        <v>354.5</v>
      </c>
      <c r="V187" s="69">
        <f t="shared" si="29"/>
        <v>353.32</v>
      </c>
      <c r="W187" s="69">
        <f t="shared" si="29"/>
        <v>356.03</v>
      </c>
      <c r="X187" s="69">
        <f t="shared" si="29"/>
        <v>361.78</v>
      </c>
      <c r="Y187" s="69">
        <f t="shared" si="29"/>
        <v>371.04</v>
      </c>
    </row>
    <row r="188" spans="1:25" x14ac:dyDescent="0.25">
      <c r="A188" s="52">
        <v>12</v>
      </c>
      <c r="B188" s="69">
        <f t="shared" ref="B188:B203" si="30">ROUND(B302,2)</f>
        <v>379.71</v>
      </c>
      <c r="C188" s="69">
        <f t="shared" si="29"/>
        <v>389.15</v>
      </c>
      <c r="D188" s="69">
        <f t="shared" si="29"/>
        <v>391.15</v>
      </c>
      <c r="E188" s="69">
        <f t="shared" si="29"/>
        <v>391.05</v>
      </c>
      <c r="F188" s="69">
        <f t="shared" si="29"/>
        <v>392.78</v>
      </c>
      <c r="G188" s="69">
        <f t="shared" si="29"/>
        <v>391.34</v>
      </c>
      <c r="H188" s="69">
        <f t="shared" si="29"/>
        <v>380.74</v>
      </c>
      <c r="I188" s="69">
        <f t="shared" si="29"/>
        <v>365.14</v>
      </c>
      <c r="J188" s="69">
        <f t="shared" si="29"/>
        <v>357.38</v>
      </c>
      <c r="K188" s="69">
        <f t="shared" si="29"/>
        <v>357.63</v>
      </c>
      <c r="L188" s="69">
        <f t="shared" si="29"/>
        <v>356.1</v>
      </c>
      <c r="M188" s="69">
        <f t="shared" si="29"/>
        <v>358.76</v>
      </c>
      <c r="N188" s="69">
        <f t="shared" si="29"/>
        <v>359.19</v>
      </c>
      <c r="O188" s="69">
        <f t="shared" si="29"/>
        <v>365.56</v>
      </c>
      <c r="P188" s="69">
        <f t="shared" si="29"/>
        <v>364.71</v>
      </c>
      <c r="Q188" s="69">
        <f t="shared" si="29"/>
        <v>364.04</v>
      </c>
      <c r="R188" s="69">
        <f t="shared" si="29"/>
        <v>364.23</v>
      </c>
      <c r="S188" s="69">
        <f t="shared" si="29"/>
        <v>356.17</v>
      </c>
      <c r="T188" s="69">
        <f t="shared" si="29"/>
        <v>355.13</v>
      </c>
      <c r="U188" s="69">
        <f t="shared" si="29"/>
        <v>358.32</v>
      </c>
      <c r="V188" s="69">
        <f t="shared" si="29"/>
        <v>360.18</v>
      </c>
      <c r="W188" s="69">
        <f t="shared" si="29"/>
        <v>366.25</v>
      </c>
      <c r="X188" s="69">
        <f t="shared" si="29"/>
        <v>370.89</v>
      </c>
      <c r="Y188" s="69">
        <f t="shared" si="29"/>
        <v>379.63</v>
      </c>
    </row>
    <row r="189" spans="1:25" x14ac:dyDescent="0.25">
      <c r="A189" s="52">
        <v>13</v>
      </c>
      <c r="B189" s="69">
        <f t="shared" si="30"/>
        <v>389.82</v>
      </c>
      <c r="C189" s="69">
        <f t="shared" si="29"/>
        <v>399.74</v>
      </c>
      <c r="D189" s="69">
        <f t="shared" si="29"/>
        <v>406.28</v>
      </c>
      <c r="E189" s="69">
        <f t="shared" si="29"/>
        <v>405.05</v>
      </c>
      <c r="F189" s="69">
        <f t="shared" si="29"/>
        <v>402</v>
      </c>
      <c r="G189" s="69">
        <f t="shared" si="29"/>
        <v>395.47</v>
      </c>
      <c r="H189" s="69">
        <f t="shared" si="29"/>
        <v>381.77</v>
      </c>
      <c r="I189" s="69">
        <f t="shared" si="29"/>
        <v>367</v>
      </c>
      <c r="J189" s="69">
        <f t="shared" si="29"/>
        <v>358.62</v>
      </c>
      <c r="K189" s="69">
        <f t="shared" si="29"/>
        <v>355.18</v>
      </c>
      <c r="L189" s="69">
        <f t="shared" si="29"/>
        <v>353.37</v>
      </c>
      <c r="M189" s="69">
        <f t="shared" si="29"/>
        <v>356.89</v>
      </c>
      <c r="N189" s="69">
        <f t="shared" si="29"/>
        <v>354.99</v>
      </c>
      <c r="O189" s="69">
        <f t="shared" si="29"/>
        <v>357.18</v>
      </c>
      <c r="P189" s="69">
        <f t="shared" si="29"/>
        <v>359.34</v>
      </c>
      <c r="Q189" s="69">
        <f t="shared" si="29"/>
        <v>359.76</v>
      </c>
      <c r="R189" s="69">
        <f t="shared" si="29"/>
        <v>354.77</v>
      </c>
      <c r="S189" s="69">
        <f t="shared" si="29"/>
        <v>352.68</v>
      </c>
      <c r="T189" s="69">
        <f t="shared" si="29"/>
        <v>350.45</v>
      </c>
      <c r="U189" s="69">
        <f t="shared" si="29"/>
        <v>352.73</v>
      </c>
      <c r="V189" s="69">
        <f t="shared" si="29"/>
        <v>355.95</v>
      </c>
      <c r="W189" s="69">
        <f t="shared" si="29"/>
        <v>357.78</v>
      </c>
      <c r="X189" s="69">
        <f t="shared" si="29"/>
        <v>366.04</v>
      </c>
      <c r="Y189" s="69">
        <f t="shared" si="29"/>
        <v>371.57</v>
      </c>
    </row>
    <row r="190" spans="1:25" x14ac:dyDescent="0.25">
      <c r="A190" s="52">
        <v>14</v>
      </c>
      <c r="B190" s="69">
        <f t="shared" si="30"/>
        <v>388.06</v>
      </c>
      <c r="C190" s="69">
        <f t="shared" si="29"/>
        <v>395.24</v>
      </c>
      <c r="D190" s="69">
        <f t="shared" si="29"/>
        <v>397.03</v>
      </c>
      <c r="E190" s="69">
        <f t="shared" si="29"/>
        <v>401.72</v>
      </c>
      <c r="F190" s="69">
        <f t="shared" si="29"/>
        <v>401.78</v>
      </c>
      <c r="G190" s="69">
        <f t="shared" si="29"/>
        <v>398.66</v>
      </c>
      <c r="H190" s="69">
        <f t="shared" si="29"/>
        <v>396.8</v>
      </c>
      <c r="I190" s="69">
        <f t="shared" si="29"/>
        <v>389.86</v>
      </c>
      <c r="J190" s="69">
        <f t="shared" si="29"/>
        <v>376.27</v>
      </c>
      <c r="K190" s="69">
        <f t="shared" si="29"/>
        <v>354.8</v>
      </c>
      <c r="L190" s="69">
        <f t="shared" si="29"/>
        <v>350.22</v>
      </c>
      <c r="M190" s="69">
        <f t="shared" si="29"/>
        <v>353.78</v>
      </c>
      <c r="N190" s="69">
        <f t="shared" si="29"/>
        <v>354.14</v>
      </c>
      <c r="O190" s="69">
        <f t="shared" si="29"/>
        <v>355.07</v>
      </c>
      <c r="P190" s="69">
        <f t="shared" si="29"/>
        <v>355.27</v>
      </c>
      <c r="Q190" s="69">
        <f t="shared" si="29"/>
        <v>362.24</v>
      </c>
      <c r="R190" s="69">
        <f t="shared" si="29"/>
        <v>361.76</v>
      </c>
      <c r="S190" s="69">
        <f t="shared" si="29"/>
        <v>352.6</v>
      </c>
      <c r="T190" s="69">
        <f t="shared" si="29"/>
        <v>347.51</v>
      </c>
      <c r="U190" s="69">
        <f t="shared" si="29"/>
        <v>349.71</v>
      </c>
      <c r="V190" s="69">
        <f t="shared" si="29"/>
        <v>361.2</v>
      </c>
      <c r="W190" s="69">
        <f t="shared" si="29"/>
        <v>366.15</v>
      </c>
      <c r="X190" s="69">
        <f t="shared" si="29"/>
        <v>370.82</v>
      </c>
      <c r="Y190" s="69">
        <f t="shared" si="29"/>
        <v>379.98</v>
      </c>
    </row>
    <row r="191" spans="1:25" x14ac:dyDescent="0.25">
      <c r="A191" s="52">
        <v>15</v>
      </c>
      <c r="B191" s="69">
        <f t="shared" si="30"/>
        <v>379.63</v>
      </c>
      <c r="C191" s="69">
        <f t="shared" si="29"/>
        <v>380.99</v>
      </c>
      <c r="D191" s="69">
        <f t="shared" si="29"/>
        <v>388.36</v>
      </c>
      <c r="E191" s="69">
        <f t="shared" si="29"/>
        <v>390.53</v>
      </c>
      <c r="F191" s="69">
        <f t="shared" si="29"/>
        <v>392.03</v>
      </c>
      <c r="G191" s="69">
        <f t="shared" si="29"/>
        <v>388.74</v>
      </c>
      <c r="H191" s="69">
        <f t="shared" si="29"/>
        <v>385.3</v>
      </c>
      <c r="I191" s="69">
        <f t="shared" si="29"/>
        <v>386.82</v>
      </c>
      <c r="J191" s="69">
        <f t="shared" si="29"/>
        <v>372.33</v>
      </c>
      <c r="K191" s="69">
        <f t="shared" si="29"/>
        <v>356.97</v>
      </c>
      <c r="L191" s="69">
        <f t="shared" si="29"/>
        <v>350.98</v>
      </c>
      <c r="M191" s="69">
        <f t="shared" si="29"/>
        <v>353.29</v>
      </c>
      <c r="N191" s="69">
        <f t="shared" si="29"/>
        <v>360.25</v>
      </c>
      <c r="O191" s="69">
        <f t="shared" si="29"/>
        <v>363.49</v>
      </c>
      <c r="P191" s="69">
        <f t="shared" si="29"/>
        <v>367.94</v>
      </c>
      <c r="Q191" s="69">
        <f t="shared" si="29"/>
        <v>371.36</v>
      </c>
      <c r="R191" s="69">
        <f t="shared" si="29"/>
        <v>369.15</v>
      </c>
      <c r="S191" s="69">
        <f t="shared" si="29"/>
        <v>357.18</v>
      </c>
      <c r="T191" s="69">
        <f t="shared" si="29"/>
        <v>352.72</v>
      </c>
      <c r="U191" s="69">
        <f t="shared" si="29"/>
        <v>355.42</v>
      </c>
      <c r="V191" s="69">
        <f t="shared" si="29"/>
        <v>357.86</v>
      </c>
      <c r="W191" s="69">
        <f t="shared" si="29"/>
        <v>360.49</v>
      </c>
      <c r="X191" s="69">
        <f t="shared" si="29"/>
        <v>371.11</v>
      </c>
      <c r="Y191" s="69">
        <f t="shared" si="29"/>
        <v>376.73</v>
      </c>
    </row>
    <row r="192" spans="1:25" x14ac:dyDescent="0.25">
      <c r="A192" s="52">
        <v>16</v>
      </c>
      <c r="B192" s="69">
        <f t="shared" si="30"/>
        <v>362.62</v>
      </c>
      <c r="C192" s="69">
        <f t="shared" si="29"/>
        <v>369.95</v>
      </c>
      <c r="D192" s="69">
        <f t="shared" si="29"/>
        <v>372.64</v>
      </c>
      <c r="E192" s="69">
        <f t="shared" si="29"/>
        <v>374.77</v>
      </c>
      <c r="F192" s="69">
        <f t="shared" si="29"/>
        <v>372.97</v>
      </c>
      <c r="G192" s="69">
        <f t="shared" si="29"/>
        <v>366.98</v>
      </c>
      <c r="H192" s="69">
        <f t="shared" si="29"/>
        <v>366.76</v>
      </c>
      <c r="I192" s="69">
        <f t="shared" si="29"/>
        <v>354.98</v>
      </c>
      <c r="J192" s="69">
        <f t="shared" si="29"/>
        <v>355.55</v>
      </c>
      <c r="K192" s="69">
        <f t="shared" si="29"/>
        <v>353.73</v>
      </c>
      <c r="L192" s="69">
        <f t="shared" si="29"/>
        <v>351.53</v>
      </c>
      <c r="M192" s="69">
        <f t="shared" si="29"/>
        <v>354.66</v>
      </c>
      <c r="N192" s="69">
        <f t="shared" si="29"/>
        <v>352.57</v>
      </c>
      <c r="O192" s="69">
        <f t="shared" si="29"/>
        <v>356.35</v>
      </c>
      <c r="P192" s="69">
        <f t="shared" si="29"/>
        <v>358.32</v>
      </c>
      <c r="Q192" s="69">
        <f t="shared" si="29"/>
        <v>360.93</v>
      </c>
      <c r="R192" s="69">
        <f t="shared" si="29"/>
        <v>357.9</v>
      </c>
      <c r="S192" s="69">
        <f t="shared" si="29"/>
        <v>349.21</v>
      </c>
      <c r="T192" s="69">
        <f t="shared" si="29"/>
        <v>349.62</v>
      </c>
      <c r="U192" s="69">
        <f t="shared" si="29"/>
        <v>349.99</v>
      </c>
      <c r="V192" s="69">
        <f t="shared" si="29"/>
        <v>353.81</v>
      </c>
      <c r="W192" s="69">
        <f t="shared" si="29"/>
        <v>358.66</v>
      </c>
      <c r="X192" s="69">
        <f t="shared" si="29"/>
        <v>365.13</v>
      </c>
      <c r="Y192" s="69">
        <f t="shared" si="29"/>
        <v>372.94</v>
      </c>
    </row>
    <row r="193" spans="1:25" x14ac:dyDescent="0.25">
      <c r="A193" s="52">
        <v>17</v>
      </c>
      <c r="B193" s="69">
        <f t="shared" si="30"/>
        <v>402.55</v>
      </c>
      <c r="C193" s="69">
        <f t="shared" si="29"/>
        <v>413.86</v>
      </c>
      <c r="D193" s="69">
        <f t="shared" si="29"/>
        <v>422.79</v>
      </c>
      <c r="E193" s="69">
        <f t="shared" si="29"/>
        <v>428.14</v>
      </c>
      <c r="F193" s="69">
        <f t="shared" si="29"/>
        <v>431.37</v>
      </c>
      <c r="G193" s="69">
        <f t="shared" si="29"/>
        <v>434.47</v>
      </c>
      <c r="H193" s="69">
        <f t="shared" si="29"/>
        <v>419.01</v>
      </c>
      <c r="I193" s="69">
        <f t="shared" si="29"/>
        <v>402.08</v>
      </c>
      <c r="J193" s="69">
        <f t="shared" si="29"/>
        <v>394.73</v>
      </c>
      <c r="K193" s="69">
        <f t="shared" si="29"/>
        <v>383.12</v>
      </c>
      <c r="L193" s="69">
        <f t="shared" si="29"/>
        <v>378.13</v>
      </c>
      <c r="M193" s="69">
        <f t="shared" si="29"/>
        <v>380.34</v>
      </c>
      <c r="N193" s="69">
        <f t="shared" si="29"/>
        <v>384.07</v>
      </c>
      <c r="O193" s="69">
        <f t="shared" si="29"/>
        <v>384.52</v>
      </c>
      <c r="P193" s="69">
        <f t="shared" si="29"/>
        <v>384.94</v>
      </c>
      <c r="Q193" s="69">
        <f t="shared" si="29"/>
        <v>388.01</v>
      </c>
      <c r="R193" s="69">
        <f t="shared" si="29"/>
        <v>386.46</v>
      </c>
      <c r="S193" s="69">
        <f t="shared" si="29"/>
        <v>380.34</v>
      </c>
      <c r="T193" s="69">
        <f t="shared" si="29"/>
        <v>389.13</v>
      </c>
      <c r="U193" s="69">
        <f t="shared" si="29"/>
        <v>388.37</v>
      </c>
      <c r="V193" s="69">
        <f t="shared" si="29"/>
        <v>400.18</v>
      </c>
      <c r="W193" s="69">
        <f t="shared" si="29"/>
        <v>405.41</v>
      </c>
      <c r="X193" s="69">
        <f t="shared" si="29"/>
        <v>409.27</v>
      </c>
      <c r="Y193" s="69">
        <f t="shared" si="29"/>
        <v>411.98</v>
      </c>
    </row>
    <row r="194" spans="1:25" x14ac:dyDescent="0.25">
      <c r="A194" s="52">
        <v>18</v>
      </c>
      <c r="B194" s="69">
        <f t="shared" si="30"/>
        <v>434.99</v>
      </c>
      <c r="C194" s="69">
        <f t="shared" si="29"/>
        <v>443.29</v>
      </c>
      <c r="D194" s="69">
        <f t="shared" si="29"/>
        <v>449.02</v>
      </c>
      <c r="E194" s="69">
        <f t="shared" si="29"/>
        <v>451.93</v>
      </c>
      <c r="F194" s="69">
        <f t="shared" si="29"/>
        <v>453.43</v>
      </c>
      <c r="G194" s="69">
        <f t="shared" si="29"/>
        <v>448.52</v>
      </c>
      <c r="H194" s="69">
        <f t="shared" si="29"/>
        <v>430.45</v>
      </c>
      <c r="I194" s="69">
        <f t="shared" si="29"/>
        <v>406.17</v>
      </c>
      <c r="J194" s="69">
        <f t="shared" si="29"/>
        <v>397.93</v>
      </c>
      <c r="K194" s="69">
        <f t="shared" si="29"/>
        <v>386.81</v>
      </c>
      <c r="L194" s="69">
        <f t="shared" si="29"/>
        <v>379.64</v>
      </c>
      <c r="M194" s="69">
        <f t="shared" si="29"/>
        <v>392.67</v>
      </c>
      <c r="N194" s="69">
        <f t="shared" si="29"/>
        <v>396.13</v>
      </c>
      <c r="O194" s="69">
        <f t="shared" si="29"/>
        <v>394.13</v>
      </c>
      <c r="P194" s="69">
        <f t="shared" si="29"/>
        <v>392.33</v>
      </c>
      <c r="Q194" s="69">
        <f t="shared" si="29"/>
        <v>395.16</v>
      </c>
      <c r="R194" s="69">
        <f t="shared" si="29"/>
        <v>394.69</v>
      </c>
      <c r="S194" s="69">
        <f t="shared" si="29"/>
        <v>387.65</v>
      </c>
      <c r="T194" s="69">
        <f t="shared" si="29"/>
        <v>386.85</v>
      </c>
      <c r="U194" s="69">
        <f t="shared" si="29"/>
        <v>387.59</v>
      </c>
      <c r="V194" s="69">
        <f t="shared" si="29"/>
        <v>397.94</v>
      </c>
      <c r="W194" s="69">
        <f t="shared" si="29"/>
        <v>403.94</v>
      </c>
      <c r="X194" s="69">
        <f t="shared" si="29"/>
        <v>405.44</v>
      </c>
      <c r="Y194" s="69">
        <f t="shared" si="29"/>
        <v>416.37</v>
      </c>
    </row>
    <row r="195" spans="1:25" x14ac:dyDescent="0.25">
      <c r="A195" s="52">
        <v>19</v>
      </c>
      <c r="B195" s="69">
        <f t="shared" si="30"/>
        <v>398.57</v>
      </c>
      <c r="C195" s="69">
        <f t="shared" si="29"/>
        <v>402.14</v>
      </c>
      <c r="D195" s="69">
        <f t="shared" si="29"/>
        <v>415.61</v>
      </c>
      <c r="E195" s="69">
        <f t="shared" si="29"/>
        <v>416.44</v>
      </c>
      <c r="F195" s="69">
        <f t="shared" si="29"/>
        <v>420.13</v>
      </c>
      <c r="G195" s="69">
        <f t="shared" si="29"/>
        <v>415.8</v>
      </c>
      <c r="H195" s="69">
        <f t="shared" si="29"/>
        <v>408.2</v>
      </c>
      <c r="I195" s="69">
        <f t="shared" si="29"/>
        <v>394.82</v>
      </c>
      <c r="J195" s="69">
        <f t="shared" si="29"/>
        <v>385.18</v>
      </c>
      <c r="K195" s="69">
        <f t="shared" si="29"/>
        <v>373.79</v>
      </c>
      <c r="L195" s="69">
        <f t="shared" si="29"/>
        <v>373.42</v>
      </c>
      <c r="M195" s="69">
        <f t="shared" si="29"/>
        <v>378.98</v>
      </c>
      <c r="N195" s="69">
        <f t="shared" si="29"/>
        <v>380.5</v>
      </c>
      <c r="O195" s="69">
        <f t="shared" si="29"/>
        <v>391.32</v>
      </c>
      <c r="P195" s="69">
        <f t="shared" si="29"/>
        <v>393.68</v>
      </c>
      <c r="Q195" s="69">
        <f t="shared" si="29"/>
        <v>389.35</v>
      </c>
      <c r="R195" s="69">
        <f t="shared" si="29"/>
        <v>381.83</v>
      </c>
      <c r="S195" s="69">
        <f t="shared" si="29"/>
        <v>374.6</v>
      </c>
      <c r="T195" s="69">
        <f t="shared" si="29"/>
        <v>369.22</v>
      </c>
      <c r="U195" s="69">
        <f t="shared" si="29"/>
        <v>369.89</v>
      </c>
      <c r="V195" s="69">
        <f t="shared" si="29"/>
        <v>373.08</v>
      </c>
      <c r="W195" s="69">
        <f t="shared" si="29"/>
        <v>385.25</v>
      </c>
      <c r="X195" s="69">
        <f t="shared" si="29"/>
        <v>389.22</v>
      </c>
      <c r="Y195" s="69">
        <f t="shared" si="29"/>
        <v>393.7</v>
      </c>
    </row>
    <row r="196" spans="1:25" x14ac:dyDescent="0.25">
      <c r="A196" s="52">
        <v>20</v>
      </c>
      <c r="B196" s="69">
        <f t="shared" si="30"/>
        <v>400.48</v>
      </c>
      <c r="C196" s="69">
        <f t="shared" si="29"/>
        <v>407.48</v>
      </c>
      <c r="D196" s="69">
        <f t="shared" si="29"/>
        <v>409.72</v>
      </c>
      <c r="E196" s="69">
        <f t="shared" si="29"/>
        <v>412.96</v>
      </c>
      <c r="F196" s="69">
        <f t="shared" si="29"/>
        <v>412.57</v>
      </c>
      <c r="G196" s="69">
        <f t="shared" si="29"/>
        <v>409.02</v>
      </c>
      <c r="H196" s="69">
        <f t="shared" si="29"/>
        <v>406.43</v>
      </c>
      <c r="I196" s="69">
        <f t="shared" si="29"/>
        <v>385.82</v>
      </c>
      <c r="J196" s="69">
        <f t="shared" si="29"/>
        <v>370.87</v>
      </c>
      <c r="K196" s="69">
        <f t="shared" si="29"/>
        <v>363.11</v>
      </c>
      <c r="L196" s="69">
        <f t="shared" si="29"/>
        <v>362.95</v>
      </c>
      <c r="M196" s="69">
        <f t="shared" si="29"/>
        <v>361.91</v>
      </c>
      <c r="N196" s="69">
        <f t="shared" si="29"/>
        <v>362.85</v>
      </c>
      <c r="O196" s="69">
        <f t="shared" si="29"/>
        <v>364.92</v>
      </c>
      <c r="P196" s="69">
        <f t="shared" si="29"/>
        <v>366.66</v>
      </c>
      <c r="Q196" s="69">
        <f t="shared" si="29"/>
        <v>357.94</v>
      </c>
      <c r="R196" s="69">
        <f t="shared" si="29"/>
        <v>360.03</v>
      </c>
      <c r="S196" s="69">
        <f t="shared" si="29"/>
        <v>360.75</v>
      </c>
      <c r="T196" s="69">
        <f t="shared" si="29"/>
        <v>355.67</v>
      </c>
      <c r="U196" s="69">
        <f t="shared" si="29"/>
        <v>359.59</v>
      </c>
      <c r="V196" s="69">
        <f t="shared" si="29"/>
        <v>365.97</v>
      </c>
      <c r="W196" s="69">
        <f t="shared" si="29"/>
        <v>379.57</v>
      </c>
      <c r="X196" s="69">
        <f t="shared" si="29"/>
        <v>383.02</v>
      </c>
      <c r="Y196" s="69">
        <f t="shared" si="29"/>
        <v>384.41</v>
      </c>
    </row>
    <row r="197" spans="1:25" x14ac:dyDescent="0.25">
      <c r="A197" s="52">
        <v>21</v>
      </c>
      <c r="B197" s="69">
        <f t="shared" si="30"/>
        <v>400.78</v>
      </c>
      <c r="C197" s="69">
        <f t="shared" si="29"/>
        <v>397.19</v>
      </c>
      <c r="D197" s="69">
        <f t="shared" si="29"/>
        <v>410.5</v>
      </c>
      <c r="E197" s="69">
        <f t="shared" si="29"/>
        <v>418.06</v>
      </c>
      <c r="F197" s="69">
        <f t="shared" si="29"/>
        <v>420.46</v>
      </c>
      <c r="G197" s="69">
        <f t="shared" si="29"/>
        <v>416.69</v>
      </c>
      <c r="H197" s="69">
        <f t="shared" si="29"/>
        <v>411.96</v>
      </c>
      <c r="I197" s="69">
        <f t="shared" si="29"/>
        <v>401.82</v>
      </c>
      <c r="J197" s="69">
        <f t="shared" si="29"/>
        <v>389.67</v>
      </c>
      <c r="K197" s="69">
        <f t="shared" si="29"/>
        <v>372.44</v>
      </c>
      <c r="L197" s="69">
        <f t="shared" si="29"/>
        <v>367.02</v>
      </c>
      <c r="M197" s="69">
        <f t="shared" si="29"/>
        <v>366.59</v>
      </c>
      <c r="N197" s="69">
        <f t="shared" si="29"/>
        <v>368.42</v>
      </c>
      <c r="O197" s="69">
        <f t="shared" si="29"/>
        <v>371.29</v>
      </c>
      <c r="P197" s="69">
        <f t="shared" si="29"/>
        <v>370.74</v>
      </c>
      <c r="Q197" s="69">
        <f t="shared" si="29"/>
        <v>369.43</v>
      </c>
      <c r="R197" s="69">
        <f t="shared" si="29"/>
        <v>371.5</v>
      </c>
      <c r="S197" s="69">
        <f t="shared" si="29"/>
        <v>369.58</v>
      </c>
      <c r="T197" s="69">
        <f t="shared" si="29"/>
        <v>363.77</v>
      </c>
      <c r="U197" s="69">
        <f t="shared" si="29"/>
        <v>367.09</v>
      </c>
      <c r="V197" s="69">
        <f t="shared" si="29"/>
        <v>374.87</v>
      </c>
      <c r="W197" s="69">
        <f t="shared" si="29"/>
        <v>376.36</v>
      </c>
      <c r="X197" s="69">
        <f t="shared" si="29"/>
        <v>382.78</v>
      </c>
      <c r="Y197" s="69">
        <f t="shared" si="29"/>
        <v>386.99</v>
      </c>
    </row>
    <row r="198" spans="1:25" x14ac:dyDescent="0.25">
      <c r="A198" s="52">
        <v>22</v>
      </c>
      <c r="B198" s="69">
        <f t="shared" si="30"/>
        <v>391.61</v>
      </c>
      <c r="C198" s="69">
        <f t="shared" si="29"/>
        <v>413.43</v>
      </c>
      <c r="D198" s="69">
        <f t="shared" si="29"/>
        <v>417.79</v>
      </c>
      <c r="E198" s="69">
        <f t="shared" si="29"/>
        <v>421.9</v>
      </c>
      <c r="F198" s="69">
        <f t="shared" si="29"/>
        <v>423.66</v>
      </c>
      <c r="G198" s="69">
        <f t="shared" si="29"/>
        <v>424.16</v>
      </c>
      <c r="H198" s="69">
        <f t="shared" si="29"/>
        <v>419.75</v>
      </c>
      <c r="I198" s="69">
        <f t="shared" si="29"/>
        <v>414.34</v>
      </c>
      <c r="J198" s="69">
        <f t="shared" si="29"/>
        <v>395.39</v>
      </c>
      <c r="K198" s="69">
        <f t="shared" si="29"/>
        <v>387.03</v>
      </c>
      <c r="L198" s="69">
        <f t="shared" si="29"/>
        <v>378.86</v>
      </c>
      <c r="M198" s="69">
        <f t="shared" si="29"/>
        <v>378.19</v>
      </c>
      <c r="N198" s="69">
        <f t="shared" si="29"/>
        <v>380.22</v>
      </c>
      <c r="O198" s="69">
        <f t="shared" si="29"/>
        <v>384.21</v>
      </c>
      <c r="P198" s="69">
        <f t="shared" si="29"/>
        <v>386.56</v>
      </c>
      <c r="Q198" s="69">
        <f t="shared" si="29"/>
        <v>390.98</v>
      </c>
      <c r="R198" s="69">
        <f t="shared" si="29"/>
        <v>388.28</v>
      </c>
      <c r="S198" s="69">
        <f t="shared" ref="C198:Y207" si="31">ROUND(S312,2)</f>
        <v>379.1</v>
      </c>
      <c r="T198" s="69">
        <f t="shared" si="31"/>
        <v>370.11</v>
      </c>
      <c r="U198" s="69">
        <f t="shared" si="31"/>
        <v>371.84</v>
      </c>
      <c r="V198" s="69">
        <f t="shared" si="31"/>
        <v>374.53</v>
      </c>
      <c r="W198" s="69">
        <f t="shared" si="31"/>
        <v>377.41</v>
      </c>
      <c r="X198" s="69">
        <f t="shared" si="31"/>
        <v>382.85</v>
      </c>
      <c r="Y198" s="69">
        <f t="shared" si="31"/>
        <v>392.39</v>
      </c>
    </row>
    <row r="199" spans="1:25" x14ac:dyDescent="0.25">
      <c r="A199" s="52">
        <v>23</v>
      </c>
      <c r="B199" s="69">
        <f t="shared" si="30"/>
        <v>387.45</v>
      </c>
      <c r="C199" s="69">
        <f t="shared" si="31"/>
        <v>398.57</v>
      </c>
      <c r="D199" s="69">
        <f t="shared" si="31"/>
        <v>411.86</v>
      </c>
      <c r="E199" s="69">
        <f t="shared" si="31"/>
        <v>424.63</v>
      </c>
      <c r="F199" s="69">
        <f t="shared" si="31"/>
        <v>413.26</v>
      </c>
      <c r="G199" s="69">
        <f t="shared" si="31"/>
        <v>408.44</v>
      </c>
      <c r="H199" s="69">
        <f t="shared" si="31"/>
        <v>404.39</v>
      </c>
      <c r="I199" s="69">
        <f t="shared" si="31"/>
        <v>401.34</v>
      </c>
      <c r="J199" s="69">
        <f t="shared" si="31"/>
        <v>387.55</v>
      </c>
      <c r="K199" s="69">
        <f t="shared" si="31"/>
        <v>373.54</v>
      </c>
      <c r="L199" s="69">
        <f t="shared" si="31"/>
        <v>372.1</v>
      </c>
      <c r="M199" s="69">
        <f t="shared" si="31"/>
        <v>374.83</v>
      </c>
      <c r="N199" s="69">
        <f t="shared" si="31"/>
        <v>375.73</v>
      </c>
      <c r="O199" s="69">
        <f t="shared" si="31"/>
        <v>380.51</v>
      </c>
      <c r="P199" s="69">
        <f t="shared" si="31"/>
        <v>387.45</v>
      </c>
      <c r="Q199" s="69">
        <f t="shared" si="31"/>
        <v>389.86</v>
      </c>
      <c r="R199" s="69">
        <f t="shared" si="31"/>
        <v>384.68</v>
      </c>
      <c r="S199" s="69">
        <f t="shared" si="31"/>
        <v>380.79</v>
      </c>
      <c r="T199" s="69">
        <f t="shared" si="31"/>
        <v>377.83</v>
      </c>
      <c r="U199" s="69">
        <f t="shared" si="31"/>
        <v>377.45</v>
      </c>
      <c r="V199" s="69">
        <f t="shared" si="31"/>
        <v>373.13</v>
      </c>
      <c r="W199" s="69">
        <f t="shared" si="31"/>
        <v>373.01</v>
      </c>
      <c r="X199" s="69">
        <f t="shared" si="31"/>
        <v>383.99</v>
      </c>
      <c r="Y199" s="69">
        <f t="shared" si="31"/>
        <v>389.56</v>
      </c>
    </row>
    <row r="200" spans="1:25" x14ac:dyDescent="0.25">
      <c r="A200" s="52">
        <v>24</v>
      </c>
      <c r="B200" s="69">
        <f t="shared" si="30"/>
        <v>400.55</v>
      </c>
      <c r="C200" s="69">
        <f t="shared" si="31"/>
        <v>420.91</v>
      </c>
      <c r="D200" s="69">
        <f t="shared" si="31"/>
        <v>420.07</v>
      </c>
      <c r="E200" s="69">
        <f t="shared" si="31"/>
        <v>420.17</v>
      </c>
      <c r="F200" s="69">
        <f t="shared" si="31"/>
        <v>418.45</v>
      </c>
      <c r="G200" s="69">
        <f t="shared" si="31"/>
        <v>415.19</v>
      </c>
      <c r="H200" s="69">
        <f t="shared" si="31"/>
        <v>411.9</v>
      </c>
      <c r="I200" s="69">
        <f t="shared" si="31"/>
        <v>399.76</v>
      </c>
      <c r="J200" s="69">
        <f t="shared" si="31"/>
        <v>393.64</v>
      </c>
      <c r="K200" s="69">
        <f t="shared" si="31"/>
        <v>395.1</v>
      </c>
      <c r="L200" s="69">
        <f t="shared" si="31"/>
        <v>388.98</v>
      </c>
      <c r="M200" s="69">
        <f t="shared" si="31"/>
        <v>375.75</v>
      </c>
      <c r="N200" s="69">
        <f t="shared" si="31"/>
        <v>379.58</v>
      </c>
      <c r="O200" s="69">
        <f t="shared" si="31"/>
        <v>389.82</v>
      </c>
      <c r="P200" s="69">
        <f t="shared" si="31"/>
        <v>388.74</v>
      </c>
      <c r="Q200" s="69">
        <f t="shared" si="31"/>
        <v>376.47</v>
      </c>
      <c r="R200" s="69">
        <f t="shared" si="31"/>
        <v>379.69</v>
      </c>
      <c r="S200" s="69">
        <f t="shared" si="31"/>
        <v>384.06</v>
      </c>
      <c r="T200" s="69">
        <f t="shared" si="31"/>
        <v>391.19</v>
      </c>
      <c r="U200" s="69">
        <f t="shared" si="31"/>
        <v>391.74</v>
      </c>
      <c r="V200" s="69">
        <f t="shared" si="31"/>
        <v>394.04</v>
      </c>
      <c r="W200" s="69">
        <f t="shared" si="31"/>
        <v>398.41</v>
      </c>
      <c r="X200" s="69">
        <f t="shared" si="31"/>
        <v>404.86</v>
      </c>
      <c r="Y200" s="69">
        <f t="shared" si="31"/>
        <v>406.6</v>
      </c>
    </row>
    <row r="201" spans="1:25" x14ac:dyDescent="0.25">
      <c r="A201" s="52">
        <v>25</v>
      </c>
      <c r="B201" s="69">
        <f t="shared" si="30"/>
        <v>385.98</v>
      </c>
      <c r="C201" s="69">
        <f t="shared" si="31"/>
        <v>393.92</v>
      </c>
      <c r="D201" s="69">
        <f t="shared" si="31"/>
        <v>396.1</v>
      </c>
      <c r="E201" s="69">
        <f t="shared" si="31"/>
        <v>402.81</v>
      </c>
      <c r="F201" s="69">
        <f t="shared" si="31"/>
        <v>403.94</v>
      </c>
      <c r="G201" s="69">
        <f t="shared" si="31"/>
        <v>395.74</v>
      </c>
      <c r="H201" s="69">
        <f t="shared" si="31"/>
        <v>383.48</v>
      </c>
      <c r="I201" s="69">
        <f t="shared" si="31"/>
        <v>364.26</v>
      </c>
      <c r="J201" s="69">
        <f t="shared" si="31"/>
        <v>360.86</v>
      </c>
      <c r="K201" s="69">
        <f t="shared" si="31"/>
        <v>358.17</v>
      </c>
      <c r="L201" s="69">
        <f t="shared" si="31"/>
        <v>354.8</v>
      </c>
      <c r="M201" s="69">
        <f t="shared" si="31"/>
        <v>350.07</v>
      </c>
      <c r="N201" s="69">
        <f t="shared" si="31"/>
        <v>350.37</v>
      </c>
      <c r="O201" s="69">
        <f t="shared" si="31"/>
        <v>352.37</v>
      </c>
      <c r="P201" s="69">
        <f t="shared" si="31"/>
        <v>352.88</v>
      </c>
      <c r="Q201" s="69">
        <f t="shared" si="31"/>
        <v>353.71</v>
      </c>
      <c r="R201" s="69">
        <f t="shared" si="31"/>
        <v>353.28</v>
      </c>
      <c r="S201" s="69">
        <f t="shared" si="31"/>
        <v>349.71</v>
      </c>
      <c r="T201" s="69">
        <f t="shared" si="31"/>
        <v>353.78</v>
      </c>
      <c r="U201" s="69">
        <f t="shared" si="31"/>
        <v>353.32</v>
      </c>
      <c r="V201" s="69">
        <f t="shared" si="31"/>
        <v>354.82</v>
      </c>
      <c r="W201" s="69">
        <f t="shared" si="31"/>
        <v>361.22</v>
      </c>
      <c r="X201" s="69">
        <f t="shared" si="31"/>
        <v>359.9</v>
      </c>
      <c r="Y201" s="69">
        <f t="shared" si="31"/>
        <v>370.39</v>
      </c>
    </row>
    <row r="202" spans="1:25" x14ac:dyDescent="0.25">
      <c r="A202" s="52">
        <v>26</v>
      </c>
      <c r="B202" s="69">
        <f t="shared" si="30"/>
        <v>399.76</v>
      </c>
      <c r="C202" s="69">
        <f t="shared" si="31"/>
        <v>407.14</v>
      </c>
      <c r="D202" s="69">
        <f t="shared" si="31"/>
        <v>412.24</v>
      </c>
      <c r="E202" s="69">
        <f t="shared" si="31"/>
        <v>413.2</v>
      </c>
      <c r="F202" s="69">
        <f t="shared" si="31"/>
        <v>412.36</v>
      </c>
      <c r="G202" s="69">
        <f t="shared" si="31"/>
        <v>407.82</v>
      </c>
      <c r="H202" s="69">
        <f t="shared" si="31"/>
        <v>392.03</v>
      </c>
      <c r="I202" s="69">
        <f t="shared" si="31"/>
        <v>379.75</v>
      </c>
      <c r="J202" s="69">
        <f t="shared" si="31"/>
        <v>373.15</v>
      </c>
      <c r="K202" s="69">
        <f t="shared" si="31"/>
        <v>369.37</v>
      </c>
      <c r="L202" s="69">
        <f t="shared" si="31"/>
        <v>369.23</v>
      </c>
      <c r="M202" s="69">
        <f t="shared" si="31"/>
        <v>366.67</v>
      </c>
      <c r="N202" s="69">
        <f t="shared" si="31"/>
        <v>366.94</v>
      </c>
      <c r="O202" s="69">
        <f t="shared" si="31"/>
        <v>365.51</v>
      </c>
      <c r="P202" s="69">
        <f t="shared" si="31"/>
        <v>367.91</v>
      </c>
      <c r="Q202" s="69">
        <f t="shared" si="31"/>
        <v>377.83</v>
      </c>
      <c r="R202" s="69">
        <f t="shared" si="31"/>
        <v>369.52</v>
      </c>
      <c r="S202" s="69">
        <f t="shared" si="31"/>
        <v>371.04</v>
      </c>
      <c r="T202" s="69">
        <f t="shared" si="31"/>
        <v>367.51</v>
      </c>
      <c r="U202" s="69">
        <f t="shared" si="31"/>
        <v>370.15</v>
      </c>
      <c r="V202" s="69">
        <f t="shared" si="31"/>
        <v>375.29</v>
      </c>
      <c r="W202" s="69">
        <f t="shared" si="31"/>
        <v>377.37</v>
      </c>
      <c r="X202" s="69">
        <f t="shared" si="31"/>
        <v>379.44</v>
      </c>
      <c r="Y202" s="69">
        <f t="shared" si="31"/>
        <v>382.62</v>
      </c>
    </row>
    <row r="203" spans="1:25" x14ac:dyDescent="0.25">
      <c r="A203" s="52">
        <v>27</v>
      </c>
      <c r="B203" s="69">
        <f t="shared" si="30"/>
        <v>402.25</v>
      </c>
      <c r="C203" s="69">
        <f t="shared" si="31"/>
        <v>405.7</v>
      </c>
      <c r="D203" s="69">
        <f t="shared" si="31"/>
        <v>407.94</v>
      </c>
      <c r="E203" s="69">
        <f t="shared" si="31"/>
        <v>409.76</v>
      </c>
      <c r="F203" s="69">
        <f t="shared" si="31"/>
        <v>408.28</v>
      </c>
      <c r="G203" s="69">
        <f t="shared" si="31"/>
        <v>402.41</v>
      </c>
      <c r="H203" s="69">
        <f t="shared" si="31"/>
        <v>387.2</v>
      </c>
      <c r="I203" s="69">
        <f t="shared" si="31"/>
        <v>370.55</v>
      </c>
      <c r="J203" s="69">
        <f t="shared" si="31"/>
        <v>365.56</v>
      </c>
      <c r="K203" s="69">
        <f t="shared" si="31"/>
        <v>365.58</v>
      </c>
      <c r="L203" s="69">
        <f t="shared" si="31"/>
        <v>369.79</v>
      </c>
      <c r="M203" s="69">
        <f t="shared" si="31"/>
        <v>381.48</v>
      </c>
      <c r="N203" s="69">
        <f t="shared" si="31"/>
        <v>385.76</v>
      </c>
      <c r="O203" s="69">
        <f t="shared" si="31"/>
        <v>386</v>
      </c>
      <c r="P203" s="69">
        <f t="shared" si="31"/>
        <v>383.57</v>
      </c>
      <c r="Q203" s="69">
        <f t="shared" si="31"/>
        <v>385.82</v>
      </c>
      <c r="R203" s="69">
        <f t="shared" si="31"/>
        <v>384.13</v>
      </c>
      <c r="S203" s="69">
        <f t="shared" si="31"/>
        <v>381.53</v>
      </c>
      <c r="T203" s="69">
        <f t="shared" si="31"/>
        <v>376</v>
      </c>
      <c r="U203" s="69">
        <f t="shared" si="31"/>
        <v>370.13</v>
      </c>
      <c r="V203" s="69">
        <f t="shared" si="31"/>
        <v>372.02</v>
      </c>
      <c r="W203" s="69">
        <f t="shared" si="31"/>
        <v>377.82</v>
      </c>
      <c r="X203" s="69">
        <f t="shared" si="31"/>
        <v>386.3</v>
      </c>
      <c r="Y203" s="69">
        <f t="shared" si="31"/>
        <v>387.12</v>
      </c>
    </row>
    <row r="204" spans="1:25" x14ac:dyDescent="0.25">
      <c r="A204" s="52">
        <v>28</v>
      </c>
      <c r="B204" s="69">
        <f t="shared" ref="B204:Q207" si="32">ROUND(B318,2)</f>
        <v>387.77</v>
      </c>
      <c r="C204" s="69">
        <f t="shared" si="31"/>
        <v>395.45</v>
      </c>
      <c r="D204" s="69">
        <f t="shared" si="31"/>
        <v>405.66</v>
      </c>
      <c r="E204" s="69">
        <f t="shared" si="31"/>
        <v>409.45</v>
      </c>
      <c r="F204" s="69">
        <f t="shared" si="31"/>
        <v>409.38</v>
      </c>
      <c r="G204" s="69">
        <f t="shared" si="31"/>
        <v>403.78</v>
      </c>
      <c r="H204" s="69">
        <f t="shared" si="31"/>
        <v>398.97</v>
      </c>
      <c r="I204" s="69">
        <f t="shared" si="31"/>
        <v>384.98</v>
      </c>
      <c r="J204" s="69">
        <f t="shared" si="31"/>
        <v>380.67</v>
      </c>
      <c r="K204" s="69">
        <f t="shared" si="31"/>
        <v>376.91</v>
      </c>
      <c r="L204" s="69">
        <f t="shared" si="31"/>
        <v>372.42</v>
      </c>
      <c r="M204" s="69">
        <f t="shared" si="31"/>
        <v>383.38</v>
      </c>
      <c r="N204" s="69">
        <f t="shared" si="31"/>
        <v>384.51</v>
      </c>
      <c r="O204" s="69">
        <f t="shared" si="31"/>
        <v>385.98</v>
      </c>
      <c r="P204" s="69">
        <f t="shared" si="31"/>
        <v>385.51</v>
      </c>
      <c r="Q204" s="69">
        <f t="shared" si="31"/>
        <v>387.86</v>
      </c>
      <c r="R204" s="69">
        <f t="shared" si="31"/>
        <v>386.9</v>
      </c>
      <c r="S204" s="69">
        <f t="shared" si="31"/>
        <v>381.7</v>
      </c>
      <c r="T204" s="69">
        <f t="shared" si="31"/>
        <v>377.1</v>
      </c>
      <c r="U204" s="69">
        <f t="shared" si="31"/>
        <v>380.18</v>
      </c>
      <c r="V204" s="69">
        <f t="shared" si="31"/>
        <v>382.41</v>
      </c>
      <c r="W204" s="69">
        <f t="shared" si="31"/>
        <v>384.18</v>
      </c>
      <c r="X204" s="69">
        <f t="shared" si="31"/>
        <v>386.33</v>
      </c>
      <c r="Y204" s="69">
        <f t="shared" si="31"/>
        <v>400.65</v>
      </c>
    </row>
    <row r="205" spans="1:25" x14ac:dyDescent="0.25">
      <c r="A205" s="52">
        <v>29</v>
      </c>
      <c r="B205" s="69">
        <f t="shared" si="32"/>
        <v>374.88</v>
      </c>
      <c r="C205" s="69">
        <f t="shared" si="31"/>
        <v>382.09</v>
      </c>
      <c r="D205" s="69">
        <f t="shared" si="31"/>
        <v>403.15</v>
      </c>
      <c r="E205" s="69">
        <f t="shared" si="31"/>
        <v>410.35</v>
      </c>
      <c r="F205" s="69">
        <f t="shared" si="31"/>
        <v>411.82</v>
      </c>
      <c r="G205" s="69">
        <f t="shared" si="31"/>
        <v>411.31</v>
      </c>
      <c r="H205" s="69">
        <f t="shared" si="31"/>
        <v>403.27</v>
      </c>
      <c r="I205" s="69">
        <f t="shared" si="31"/>
        <v>389.35</v>
      </c>
      <c r="J205" s="69">
        <f t="shared" si="31"/>
        <v>384.46</v>
      </c>
      <c r="K205" s="69">
        <f t="shared" si="31"/>
        <v>368.33</v>
      </c>
      <c r="L205" s="69">
        <f t="shared" si="31"/>
        <v>363.41</v>
      </c>
      <c r="M205" s="69">
        <f t="shared" si="31"/>
        <v>360.3</v>
      </c>
      <c r="N205" s="69">
        <f t="shared" si="31"/>
        <v>356.29</v>
      </c>
      <c r="O205" s="69">
        <f t="shared" si="31"/>
        <v>363.72</v>
      </c>
      <c r="P205" s="69">
        <f t="shared" si="31"/>
        <v>365.76</v>
      </c>
      <c r="Q205" s="69">
        <f t="shared" si="31"/>
        <v>374.06</v>
      </c>
      <c r="R205" s="69">
        <f t="shared" si="31"/>
        <v>368.19</v>
      </c>
      <c r="S205" s="69">
        <f t="shared" si="31"/>
        <v>356.67</v>
      </c>
      <c r="T205" s="69">
        <f t="shared" si="31"/>
        <v>348.69</v>
      </c>
      <c r="U205" s="69">
        <f t="shared" si="31"/>
        <v>346.19</v>
      </c>
      <c r="V205" s="69">
        <f t="shared" si="31"/>
        <v>352.74</v>
      </c>
      <c r="W205" s="69">
        <f t="shared" si="31"/>
        <v>358.41</v>
      </c>
      <c r="X205" s="69">
        <f t="shared" si="31"/>
        <v>365.95</v>
      </c>
      <c r="Y205" s="69">
        <f t="shared" si="31"/>
        <v>371.23</v>
      </c>
    </row>
    <row r="206" spans="1:25" x14ac:dyDescent="0.25">
      <c r="A206" s="52">
        <v>30</v>
      </c>
      <c r="B206" s="69">
        <f t="shared" si="32"/>
        <v>407.86</v>
      </c>
      <c r="C206" s="69">
        <f t="shared" si="32"/>
        <v>418.93</v>
      </c>
      <c r="D206" s="69">
        <f t="shared" si="32"/>
        <v>422.79</v>
      </c>
      <c r="E206" s="69">
        <f t="shared" si="32"/>
        <v>425.95</v>
      </c>
      <c r="F206" s="69">
        <f t="shared" si="32"/>
        <v>426.83</v>
      </c>
      <c r="G206" s="69">
        <f t="shared" si="32"/>
        <v>426.33</v>
      </c>
      <c r="H206" s="69">
        <f t="shared" si="32"/>
        <v>423.16</v>
      </c>
      <c r="I206" s="69">
        <f t="shared" si="32"/>
        <v>417.73</v>
      </c>
      <c r="J206" s="69">
        <f t="shared" si="32"/>
        <v>408.24</v>
      </c>
      <c r="K206" s="69">
        <f t="shared" si="32"/>
        <v>389.74</v>
      </c>
      <c r="L206" s="69">
        <f t="shared" si="32"/>
        <v>388.69</v>
      </c>
      <c r="M206" s="69">
        <f t="shared" si="32"/>
        <v>388.53</v>
      </c>
      <c r="N206" s="69">
        <f t="shared" si="32"/>
        <v>385.02</v>
      </c>
      <c r="O206" s="69">
        <f t="shared" si="32"/>
        <v>388.72</v>
      </c>
      <c r="P206" s="69">
        <f t="shared" si="32"/>
        <v>391.14</v>
      </c>
      <c r="Q206" s="69">
        <f t="shared" si="32"/>
        <v>391.4</v>
      </c>
      <c r="R206" s="69">
        <f t="shared" si="31"/>
        <v>389.39</v>
      </c>
      <c r="S206" s="69">
        <f t="shared" si="31"/>
        <v>382.24</v>
      </c>
      <c r="T206" s="69">
        <f t="shared" si="31"/>
        <v>376.25</v>
      </c>
      <c r="U206" s="69">
        <f t="shared" si="31"/>
        <v>377.48</v>
      </c>
      <c r="V206" s="69">
        <f t="shared" si="31"/>
        <v>380.06</v>
      </c>
      <c r="W206" s="69">
        <f t="shared" si="31"/>
        <v>382.34</v>
      </c>
      <c r="X206" s="69">
        <f t="shared" si="31"/>
        <v>389.03</v>
      </c>
      <c r="Y206" s="69">
        <f t="shared" si="31"/>
        <v>390.65</v>
      </c>
    </row>
    <row r="207" spans="1:25" outlineLevel="1" x14ac:dyDescent="0.25">
      <c r="A207" s="52">
        <v>31</v>
      </c>
      <c r="B207" s="69">
        <f t="shared" si="32"/>
        <v>395.97</v>
      </c>
      <c r="C207" s="69">
        <f t="shared" si="32"/>
        <v>409.91</v>
      </c>
      <c r="D207" s="69">
        <f t="shared" si="32"/>
        <v>413.96</v>
      </c>
      <c r="E207" s="69">
        <f t="shared" si="32"/>
        <v>422.61</v>
      </c>
      <c r="F207" s="69">
        <f t="shared" si="32"/>
        <v>423.72</v>
      </c>
      <c r="G207" s="69">
        <f t="shared" si="32"/>
        <v>420.1</v>
      </c>
      <c r="H207" s="69">
        <f t="shared" si="32"/>
        <v>418.64</v>
      </c>
      <c r="I207" s="69">
        <f t="shared" si="32"/>
        <v>414.27</v>
      </c>
      <c r="J207" s="69">
        <f t="shared" si="32"/>
        <v>393.32</v>
      </c>
      <c r="K207" s="69">
        <f t="shared" si="32"/>
        <v>384.23</v>
      </c>
      <c r="L207" s="69">
        <f t="shared" si="32"/>
        <v>378.53</v>
      </c>
      <c r="M207" s="69">
        <f t="shared" si="32"/>
        <v>373.01</v>
      </c>
      <c r="N207" s="69">
        <f t="shared" si="32"/>
        <v>373.05</v>
      </c>
      <c r="O207" s="69">
        <f t="shared" si="32"/>
        <v>378.56</v>
      </c>
      <c r="P207" s="69">
        <f t="shared" si="32"/>
        <v>376.55</v>
      </c>
      <c r="Q207" s="69">
        <f t="shared" si="32"/>
        <v>375.39</v>
      </c>
      <c r="R207" s="69">
        <f t="shared" si="31"/>
        <v>371.01</v>
      </c>
      <c r="S207" s="69">
        <f t="shared" si="31"/>
        <v>366.6</v>
      </c>
      <c r="T207" s="69">
        <f t="shared" si="31"/>
        <v>358.96</v>
      </c>
      <c r="U207" s="69">
        <f t="shared" si="31"/>
        <v>356.17</v>
      </c>
      <c r="V207" s="69">
        <f t="shared" si="31"/>
        <v>361.89</v>
      </c>
      <c r="W207" s="69">
        <f t="shared" si="31"/>
        <v>372.14</v>
      </c>
      <c r="X207" s="69">
        <f t="shared" si="31"/>
        <v>377.48</v>
      </c>
      <c r="Y207" s="69">
        <f t="shared" si="31"/>
        <v>384.7</v>
      </c>
    </row>
    <row r="209" spans="1:25" ht="18.75" x14ac:dyDescent="0.25">
      <c r="A209" s="111" t="s">
        <v>67</v>
      </c>
      <c r="B209" s="112" t="s">
        <v>115</v>
      </c>
      <c r="C209" s="112"/>
      <c r="D209" s="112"/>
      <c r="E209" s="112"/>
      <c r="F209" s="112"/>
      <c r="G209" s="112"/>
      <c r="H209" s="112"/>
      <c r="I209" s="112"/>
      <c r="J209" s="112"/>
      <c r="K209" s="112"/>
      <c r="L209" s="112"/>
      <c r="M209" s="112"/>
      <c r="N209" s="112"/>
      <c r="O209" s="112"/>
      <c r="P209" s="112"/>
      <c r="Q209" s="112"/>
      <c r="R209" s="112"/>
      <c r="S209" s="112"/>
      <c r="T209" s="112"/>
      <c r="U209" s="112"/>
      <c r="V209" s="112"/>
      <c r="W209" s="112"/>
      <c r="X209" s="112"/>
      <c r="Y209" s="112"/>
    </row>
    <row r="210" spans="1:25" x14ac:dyDescent="0.25">
      <c r="A210" s="111"/>
      <c r="B210" s="51" t="s">
        <v>69</v>
      </c>
      <c r="C210" s="51" t="s">
        <v>70</v>
      </c>
      <c r="D210" s="51" t="s">
        <v>71</v>
      </c>
      <c r="E210" s="51" t="s">
        <v>72</v>
      </c>
      <c r="F210" s="51" t="s">
        <v>73</v>
      </c>
      <c r="G210" s="51" t="s">
        <v>74</v>
      </c>
      <c r="H210" s="51" t="s">
        <v>75</v>
      </c>
      <c r="I210" s="51" t="s">
        <v>76</v>
      </c>
      <c r="J210" s="51" t="s">
        <v>77</v>
      </c>
      <c r="K210" s="51" t="s">
        <v>78</v>
      </c>
      <c r="L210" s="51" t="s">
        <v>79</v>
      </c>
      <c r="M210" s="51" t="s">
        <v>80</v>
      </c>
      <c r="N210" s="51" t="s">
        <v>81</v>
      </c>
      <c r="O210" s="51" t="s">
        <v>82</v>
      </c>
      <c r="P210" s="51" t="s">
        <v>83</v>
      </c>
      <c r="Q210" s="51" t="s">
        <v>84</v>
      </c>
      <c r="R210" s="51" t="s">
        <v>85</v>
      </c>
      <c r="S210" s="51" t="s">
        <v>86</v>
      </c>
      <c r="T210" s="51" t="s">
        <v>87</v>
      </c>
      <c r="U210" s="51" t="s">
        <v>88</v>
      </c>
      <c r="V210" s="51" t="s">
        <v>89</v>
      </c>
      <c r="W210" s="51" t="s">
        <v>90</v>
      </c>
      <c r="X210" s="51" t="s">
        <v>91</v>
      </c>
      <c r="Y210" s="51" t="s">
        <v>92</v>
      </c>
    </row>
    <row r="211" spans="1:25" x14ac:dyDescent="0.25">
      <c r="A211" s="52">
        <v>1</v>
      </c>
      <c r="B211" s="69">
        <f t="shared" ref="B211:Y221" si="33">ROUND(B325,2)</f>
        <v>406.33</v>
      </c>
      <c r="C211" s="69">
        <f t="shared" si="33"/>
        <v>415.63</v>
      </c>
      <c r="D211" s="69">
        <f t="shared" si="33"/>
        <v>419.16</v>
      </c>
      <c r="E211" s="69">
        <f t="shared" si="33"/>
        <v>417.92</v>
      </c>
      <c r="F211" s="69">
        <f t="shared" si="33"/>
        <v>418.35</v>
      </c>
      <c r="G211" s="69">
        <f t="shared" si="33"/>
        <v>421.78</v>
      </c>
      <c r="H211" s="69">
        <f t="shared" si="33"/>
        <v>422.43</v>
      </c>
      <c r="I211" s="69">
        <f t="shared" si="33"/>
        <v>422.79</v>
      </c>
      <c r="J211" s="69">
        <f t="shared" si="33"/>
        <v>414.56</v>
      </c>
      <c r="K211" s="69">
        <f t="shared" si="33"/>
        <v>415.76</v>
      </c>
      <c r="L211" s="69">
        <f t="shared" si="33"/>
        <v>407.56</v>
      </c>
      <c r="M211" s="69">
        <f t="shared" si="33"/>
        <v>407.36</v>
      </c>
      <c r="N211" s="69">
        <f t="shared" si="33"/>
        <v>412.56</v>
      </c>
      <c r="O211" s="69">
        <f t="shared" si="33"/>
        <v>415.22</v>
      </c>
      <c r="P211" s="69">
        <f t="shared" si="33"/>
        <v>420.59</v>
      </c>
      <c r="Q211" s="69">
        <f t="shared" si="33"/>
        <v>424.25</v>
      </c>
      <c r="R211" s="69">
        <f t="shared" si="33"/>
        <v>421.25</v>
      </c>
      <c r="S211" s="69">
        <f t="shared" si="33"/>
        <v>410.53</v>
      </c>
      <c r="T211" s="69">
        <f t="shared" si="33"/>
        <v>397.62</v>
      </c>
      <c r="U211" s="69">
        <f t="shared" si="33"/>
        <v>401.1</v>
      </c>
      <c r="V211" s="69">
        <f t="shared" si="33"/>
        <v>405.57</v>
      </c>
      <c r="W211" s="69">
        <f t="shared" si="33"/>
        <v>408.98</v>
      </c>
      <c r="X211" s="69">
        <f t="shared" si="33"/>
        <v>413.53</v>
      </c>
      <c r="Y211" s="69">
        <f t="shared" si="33"/>
        <v>426.85</v>
      </c>
    </row>
    <row r="212" spans="1:25" x14ac:dyDescent="0.25">
      <c r="A212" s="52">
        <v>2</v>
      </c>
      <c r="B212" s="69">
        <f t="shared" si="33"/>
        <v>440.56</v>
      </c>
      <c r="C212" s="69">
        <f t="shared" si="33"/>
        <v>438.39</v>
      </c>
      <c r="D212" s="69">
        <f t="shared" si="33"/>
        <v>435.65</v>
      </c>
      <c r="E212" s="69">
        <f t="shared" si="33"/>
        <v>437.9</v>
      </c>
      <c r="F212" s="69">
        <f t="shared" si="33"/>
        <v>436.39</v>
      </c>
      <c r="G212" s="69">
        <f t="shared" si="33"/>
        <v>437.08</v>
      </c>
      <c r="H212" s="69">
        <f t="shared" si="33"/>
        <v>426.07</v>
      </c>
      <c r="I212" s="69">
        <f t="shared" si="33"/>
        <v>410.15</v>
      </c>
      <c r="J212" s="69">
        <f t="shared" si="33"/>
        <v>401.88</v>
      </c>
      <c r="K212" s="69">
        <f t="shared" si="33"/>
        <v>399.27</v>
      </c>
      <c r="L212" s="69">
        <f t="shared" si="33"/>
        <v>402.35</v>
      </c>
      <c r="M212" s="69">
        <f t="shared" si="33"/>
        <v>405.14</v>
      </c>
      <c r="N212" s="69">
        <f t="shared" si="33"/>
        <v>408.08</v>
      </c>
      <c r="O212" s="69">
        <f t="shared" si="33"/>
        <v>411.43</v>
      </c>
      <c r="P212" s="69">
        <f t="shared" si="33"/>
        <v>414.4</v>
      </c>
      <c r="Q212" s="69">
        <f t="shared" si="33"/>
        <v>413.87</v>
      </c>
      <c r="R212" s="69">
        <f t="shared" si="33"/>
        <v>412.13</v>
      </c>
      <c r="S212" s="69">
        <f t="shared" si="33"/>
        <v>402.64</v>
      </c>
      <c r="T212" s="69">
        <f t="shared" si="33"/>
        <v>393.49</v>
      </c>
      <c r="U212" s="69">
        <f t="shared" si="33"/>
        <v>400.89</v>
      </c>
      <c r="V212" s="69">
        <f t="shared" si="33"/>
        <v>406.4</v>
      </c>
      <c r="W212" s="69">
        <f t="shared" si="33"/>
        <v>404.71</v>
      </c>
      <c r="X212" s="69">
        <f t="shared" si="33"/>
        <v>404.88</v>
      </c>
      <c r="Y212" s="69">
        <f t="shared" si="33"/>
        <v>410.72</v>
      </c>
    </row>
    <row r="213" spans="1:25" x14ac:dyDescent="0.25">
      <c r="A213" s="52">
        <v>3</v>
      </c>
      <c r="B213" s="69">
        <f t="shared" si="33"/>
        <v>414.02</v>
      </c>
      <c r="C213" s="69">
        <f t="shared" si="33"/>
        <v>422.11</v>
      </c>
      <c r="D213" s="69">
        <f t="shared" si="33"/>
        <v>427.76</v>
      </c>
      <c r="E213" s="69">
        <f t="shared" si="33"/>
        <v>433.6</v>
      </c>
      <c r="F213" s="69">
        <f t="shared" si="33"/>
        <v>434.84</v>
      </c>
      <c r="G213" s="69">
        <f t="shared" si="33"/>
        <v>425.53</v>
      </c>
      <c r="H213" s="69">
        <f t="shared" si="33"/>
        <v>414.91</v>
      </c>
      <c r="I213" s="69">
        <f t="shared" si="33"/>
        <v>401.29</v>
      </c>
      <c r="J213" s="69">
        <f t="shared" si="33"/>
        <v>390.51</v>
      </c>
      <c r="K213" s="69">
        <f t="shared" si="33"/>
        <v>391.79</v>
      </c>
      <c r="L213" s="69">
        <f t="shared" si="33"/>
        <v>393.04</v>
      </c>
      <c r="M213" s="69">
        <f t="shared" si="33"/>
        <v>393.46</v>
      </c>
      <c r="N213" s="69">
        <f t="shared" si="33"/>
        <v>399.63</v>
      </c>
      <c r="O213" s="69">
        <f t="shared" si="33"/>
        <v>402.27</v>
      </c>
      <c r="P213" s="69">
        <f t="shared" si="33"/>
        <v>406.62</v>
      </c>
      <c r="Q213" s="69">
        <f t="shared" si="33"/>
        <v>411.41</v>
      </c>
      <c r="R213" s="69">
        <f t="shared" si="33"/>
        <v>408</v>
      </c>
      <c r="S213" s="69">
        <f t="shared" si="33"/>
        <v>399.11</v>
      </c>
      <c r="T213" s="69">
        <f t="shared" si="33"/>
        <v>389.99</v>
      </c>
      <c r="U213" s="69">
        <f t="shared" si="33"/>
        <v>394.01</v>
      </c>
      <c r="V213" s="69">
        <f t="shared" si="33"/>
        <v>398.25</v>
      </c>
      <c r="W213" s="69">
        <f t="shared" si="33"/>
        <v>401.16</v>
      </c>
      <c r="X213" s="69">
        <f t="shared" si="33"/>
        <v>403.47</v>
      </c>
      <c r="Y213" s="69">
        <f t="shared" si="33"/>
        <v>410.6</v>
      </c>
    </row>
    <row r="214" spans="1:25" x14ac:dyDescent="0.25">
      <c r="A214" s="52">
        <v>4</v>
      </c>
      <c r="B214" s="69">
        <f t="shared" si="33"/>
        <v>417.17</v>
      </c>
      <c r="C214" s="69">
        <f t="shared" si="33"/>
        <v>429.82</v>
      </c>
      <c r="D214" s="69">
        <f t="shared" si="33"/>
        <v>434.56</v>
      </c>
      <c r="E214" s="69">
        <f t="shared" si="33"/>
        <v>437.46</v>
      </c>
      <c r="F214" s="69">
        <f t="shared" si="33"/>
        <v>436.38</v>
      </c>
      <c r="G214" s="69">
        <f t="shared" si="33"/>
        <v>433.53</v>
      </c>
      <c r="H214" s="69">
        <f t="shared" si="33"/>
        <v>427.69</v>
      </c>
      <c r="I214" s="69">
        <f t="shared" si="33"/>
        <v>407.05</v>
      </c>
      <c r="J214" s="69">
        <f t="shared" si="33"/>
        <v>396.86</v>
      </c>
      <c r="K214" s="69">
        <f t="shared" si="33"/>
        <v>392.52</v>
      </c>
      <c r="L214" s="69">
        <f t="shared" si="33"/>
        <v>378.85</v>
      </c>
      <c r="M214" s="69">
        <f t="shared" si="33"/>
        <v>376.59</v>
      </c>
      <c r="N214" s="69">
        <f t="shared" si="33"/>
        <v>383.19</v>
      </c>
      <c r="O214" s="69">
        <f t="shared" si="33"/>
        <v>384.53</v>
      </c>
      <c r="P214" s="69">
        <f t="shared" si="33"/>
        <v>387.24</v>
      </c>
      <c r="Q214" s="69">
        <f t="shared" si="33"/>
        <v>389.07</v>
      </c>
      <c r="R214" s="69">
        <f t="shared" si="33"/>
        <v>387.47</v>
      </c>
      <c r="S214" s="69">
        <f t="shared" si="33"/>
        <v>378.13</v>
      </c>
      <c r="T214" s="69">
        <f t="shared" si="33"/>
        <v>368.77</v>
      </c>
      <c r="U214" s="69">
        <f t="shared" si="33"/>
        <v>369.4</v>
      </c>
      <c r="V214" s="69">
        <f t="shared" si="33"/>
        <v>377.1</v>
      </c>
      <c r="W214" s="69">
        <f t="shared" si="33"/>
        <v>381.13</v>
      </c>
      <c r="X214" s="69">
        <f t="shared" si="33"/>
        <v>388</v>
      </c>
      <c r="Y214" s="69">
        <f t="shared" si="33"/>
        <v>395.48</v>
      </c>
    </row>
    <row r="215" spans="1:25" x14ac:dyDescent="0.25">
      <c r="A215" s="52">
        <v>5</v>
      </c>
      <c r="B215" s="69">
        <f t="shared" si="33"/>
        <v>397.28</v>
      </c>
      <c r="C215" s="69">
        <f t="shared" si="33"/>
        <v>407.41</v>
      </c>
      <c r="D215" s="69">
        <f t="shared" si="33"/>
        <v>409.77</v>
      </c>
      <c r="E215" s="69">
        <f t="shared" si="33"/>
        <v>412.22</v>
      </c>
      <c r="F215" s="69">
        <f t="shared" si="33"/>
        <v>411.07</v>
      </c>
      <c r="G215" s="69">
        <f t="shared" si="33"/>
        <v>406.31</v>
      </c>
      <c r="H215" s="69">
        <f t="shared" si="33"/>
        <v>391.65</v>
      </c>
      <c r="I215" s="69">
        <f t="shared" si="33"/>
        <v>376.04</v>
      </c>
      <c r="J215" s="69">
        <f t="shared" si="33"/>
        <v>367.83</v>
      </c>
      <c r="K215" s="69">
        <f t="shared" si="33"/>
        <v>362.06</v>
      </c>
      <c r="L215" s="69">
        <f t="shared" si="33"/>
        <v>360.14</v>
      </c>
      <c r="M215" s="69">
        <f t="shared" si="33"/>
        <v>364.86</v>
      </c>
      <c r="N215" s="69">
        <f t="shared" si="33"/>
        <v>366.89</v>
      </c>
      <c r="O215" s="69">
        <f t="shared" si="33"/>
        <v>368.28</v>
      </c>
      <c r="P215" s="69">
        <f t="shared" si="33"/>
        <v>371.26</v>
      </c>
      <c r="Q215" s="69">
        <f t="shared" si="33"/>
        <v>375.67</v>
      </c>
      <c r="R215" s="69">
        <f t="shared" si="33"/>
        <v>376.2</v>
      </c>
      <c r="S215" s="69">
        <f t="shared" si="33"/>
        <v>365.66</v>
      </c>
      <c r="T215" s="69">
        <f t="shared" si="33"/>
        <v>355.43</v>
      </c>
      <c r="U215" s="69">
        <f t="shared" si="33"/>
        <v>355.49</v>
      </c>
      <c r="V215" s="69">
        <f t="shared" si="33"/>
        <v>362.38</v>
      </c>
      <c r="W215" s="69">
        <f t="shared" si="33"/>
        <v>364.37</v>
      </c>
      <c r="X215" s="69">
        <f t="shared" si="33"/>
        <v>367.33</v>
      </c>
      <c r="Y215" s="69">
        <f t="shared" si="33"/>
        <v>369.35</v>
      </c>
    </row>
    <row r="216" spans="1:25" x14ac:dyDescent="0.25">
      <c r="A216" s="52">
        <v>6</v>
      </c>
      <c r="B216" s="69">
        <f t="shared" si="33"/>
        <v>389.54</v>
      </c>
      <c r="C216" s="69">
        <f t="shared" si="33"/>
        <v>403.3</v>
      </c>
      <c r="D216" s="69">
        <f t="shared" si="33"/>
        <v>408.32</v>
      </c>
      <c r="E216" s="69">
        <f t="shared" si="33"/>
        <v>410.67</v>
      </c>
      <c r="F216" s="69">
        <f t="shared" si="33"/>
        <v>410.29</v>
      </c>
      <c r="G216" s="69">
        <f t="shared" si="33"/>
        <v>406.64</v>
      </c>
      <c r="H216" s="69">
        <f t="shared" si="33"/>
        <v>390.97</v>
      </c>
      <c r="I216" s="69">
        <f t="shared" si="33"/>
        <v>377.63</v>
      </c>
      <c r="J216" s="69">
        <f t="shared" si="33"/>
        <v>365.96</v>
      </c>
      <c r="K216" s="69">
        <f t="shared" si="33"/>
        <v>359.82</v>
      </c>
      <c r="L216" s="69">
        <f t="shared" si="33"/>
        <v>360.4</v>
      </c>
      <c r="M216" s="69">
        <f t="shared" si="33"/>
        <v>363.26</v>
      </c>
      <c r="N216" s="69">
        <f t="shared" si="33"/>
        <v>364.97</v>
      </c>
      <c r="O216" s="69">
        <f t="shared" si="33"/>
        <v>365.97</v>
      </c>
      <c r="P216" s="69">
        <f t="shared" si="33"/>
        <v>370.02</v>
      </c>
      <c r="Q216" s="69">
        <f t="shared" si="33"/>
        <v>372.13</v>
      </c>
      <c r="R216" s="69">
        <f t="shared" si="33"/>
        <v>370.75</v>
      </c>
      <c r="S216" s="69">
        <f t="shared" si="33"/>
        <v>366.68</v>
      </c>
      <c r="T216" s="69">
        <f t="shared" si="33"/>
        <v>356.63</v>
      </c>
      <c r="U216" s="69">
        <f t="shared" si="33"/>
        <v>353.92</v>
      </c>
      <c r="V216" s="69">
        <f t="shared" si="33"/>
        <v>362.26</v>
      </c>
      <c r="W216" s="69">
        <f t="shared" si="33"/>
        <v>362.67</v>
      </c>
      <c r="X216" s="69">
        <f t="shared" si="33"/>
        <v>363.93</v>
      </c>
      <c r="Y216" s="69">
        <f t="shared" si="33"/>
        <v>369.46</v>
      </c>
    </row>
    <row r="217" spans="1:25" x14ac:dyDescent="0.25">
      <c r="A217" s="52">
        <v>7</v>
      </c>
      <c r="B217" s="69">
        <f t="shared" si="33"/>
        <v>385.26</v>
      </c>
      <c r="C217" s="69">
        <f t="shared" si="33"/>
        <v>379.98</v>
      </c>
      <c r="D217" s="69">
        <f t="shared" si="33"/>
        <v>385.85</v>
      </c>
      <c r="E217" s="69">
        <f t="shared" si="33"/>
        <v>390.54</v>
      </c>
      <c r="F217" s="69">
        <f t="shared" si="33"/>
        <v>390</v>
      </c>
      <c r="G217" s="69">
        <f t="shared" si="33"/>
        <v>386.63</v>
      </c>
      <c r="H217" s="69">
        <f t="shared" si="33"/>
        <v>382.25</v>
      </c>
      <c r="I217" s="69">
        <f t="shared" si="33"/>
        <v>382.25</v>
      </c>
      <c r="J217" s="69">
        <f t="shared" si="33"/>
        <v>370.4</v>
      </c>
      <c r="K217" s="69">
        <f t="shared" si="33"/>
        <v>353.65</v>
      </c>
      <c r="L217" s="69">
        <f t="shared" si="33"/>
        <v>347.89</v>
      </c>
      <c r="M217" s="69">
        <f t="shared" si="33"/>
        <v>348.24</v>
      </c>
      <c r="N217" s="69">
        <f t="shared" si="33"/>
        <v>352.2</v>
      </c>
      <c r="O217" s="69">
        <f t="shared" si="33"/>
        <v>353.09</v>
      </c>
      <c r="P217" s="69">
        <f t="shared" si="33"/>
        <v>356.13</v>
      </c>
      <c r="Q217" s="69">
        <f t="shared" si="33"/>
        <v>355.77</v>
      </c>
      <c r="R217" s="69">
        <f t="shared" si="33"/>
        <v>356.52</v>
      </c>
      <c r="S217" s="69">
        <f t="shared" si="33"/>
        <v>350.88</v>
      </c>
      <c r="T217" s="69">
        <f t="shared" si="33"/>
        <v>343.19</v>
      </c>
      <c r="U217" s="69">
        <f t="shared" si="33"/>
        <v>347.46</v>
      </c>
      <c r="V217" s="69">
        <f t="shared" si="33"/>
        <v>350.78</v>
      </c>
      <c r="W217" s="69">
        <f t="shared" si="33"/>
        <v>354.08</v>
      </c>
      <c r="X217" s="69">
        <f t="shared" si="33"/>
        <v>361.91</v>
      </c>
      <c r="Y217" s="69">
        <f t="shared" si="33"/>
        <v>372.86</v>
      </c>
    </row>
    <row r="218" spans="1:25" x14ac:dyDescent="0.25">
      <c r="A218" s="52">
        <v>8</v>
      </c>
      <c r="B218" s="69">
        <f t="shared" si="33"/>
        <v>371.35</v>
      </c>
      <c r="C218" s="69">
        <f t="shared" si="33"/>
        <v>377.68</v>
      </c>
      <c r="D218" s="69">
        <f t="shared" si="33"/>
        <v>383.8</v>
      </c>
      <c r="E218" s="69">
        <f t="shared" si="33"/>
        <v>389.59</v>
      </c>
      <c r="F218" s="69">
        <f t="shared" si="33"/>
        <v>392.08</v>
      </c>
      <c r="G218" s="69">
        <f t="shared" si="33"/>
        <v>387.55</v>
      </c>
      <c r="H218" s="69">
        <f t="shared" si="33"/>
        <v>390.81</v>
      </c>
      <c r="I218" s="69">
        <f t="shared" si="33"/>
        <v>388.63</v>
      </c>
      <c r="J218" s="69">
        <f t="shared" si="33"/>
        <v>377.42</v>
      </c>
      <c r="K218" s="69">
        <f t="shared" si="33"/>
        <v>362.99</v>
      </c>
      <c r="L218" s="69">
        <f t="shared" si="33"/>
        <v>353.52</v>
      </c>
      <c r="M218" s="69">
        <f t="shared" si="33"/>
        <v>353.37</v>
      </c>
      <c r="N218" s="69">
        <f t="shared" si="33"/>
        <v>358.27</v>
      </c>
      <c r="O218" s="69">
        <f t="shared" si="33"/>
        <v>360.66</v>
      </c>
      <c r="P218" s="69">
        <f t="shared" si="33"/>
        <v>362.71</v>
      </c>
      <c r="Q218" s="69">
        <f t="shared" si="33"/>
        <v>364.19</v>
      </c>
      <c r="R218" s="69">
        <f t="shared" si="33"/>
        <v>362.97</v>
      </c>
      <c r="S218" s="69">
        <f t="shared" si="33"/>
        <v>350.97</v>
      </c>
      <c r="T218" s="69">
        <f t="shared" si="33"/>
        <v>336.32</v>
      </c>
      <c r="U218" s="69">
        <f t="shared" si="33"/>
        <v>335.87</v>
      </c>
      <c r="V218" s="69">
        <f t="shared" si="33"/>
        <v>341.58</v>
      </c>
      <c r="W218" s="69">
        <f t="shared" si="33"/>
        <v>349.22</v>
      </c>
      <c r="X218" s="69">
        <f t="shared" si="33"/>
        <v>352.45</v>
      </c>
      <c r="Y218" s="69">
        <f t="shared" si="33"/>
        <v>352.64</v>
      </c>
    </row>
    <row r="219" spans="1:25" x14ac:dyDescent="0.25">
      <c r="A219" s="52">
        <v>9</v>
      </c>
      <c r="B219" s="69">
        <f t="shared" si="33"/>
        <v>367.63</v>
      </c>
      <c r="C219" s="69">
        <f t="shared" si="33"/>
        <v>372.11</v>
      </c>
      <c r="D219" s="69">
        <f t="shared" si="33"/>
        <v>380.58</v>
      </c>
      <c r="E219" s="69">
        <f t="shared" si="33"/>
        <v>384.72</v>
      </c>
      <c r="F219" s="69">
        <f t="shared" si="33"/>
        <v>384.87</v>
      </c>
      <c r="G219" s="69">
        <f t="shared" si="33"/>
        <v>377.56</v>
      </c>
      <c r="H219" s="69">
        <f t="shared" si="33"/>
        <v>361.63</v>
      </c>
      <c r="I219" s="69">
        <f t="shared" si="33"/>
        <v>348.09</v>
      </c>
      <c r="J219" s="69">
        <f t="shared" si="33"/>
        <v>351.56</v>
      </c>
      <c r="K219" s="69">
        <f t="shared" si="33"/>
        <v>348.42</v>
      </c>
      <c r="L219" s="69">
        <f t="shared" si="33"/>
        <v>347.16</v>
      </c>
      <c r="M219" s="69">
        <f t="shared" si="33"/>
        <v>351.41</v>
      </c>
      <c r="N219" s="69">
        <f t="shared" si="33"/>
        <v>349.93</v>
      </c>
      <c r="O219" s="69">
        <f t="shared" si="33"/>
        <v>351.98</v>
      </c>
      <c r="P219" s="69">
        <f t="shared" si="33"/>
        <v>353.31</v>
      </c>
      <c r="Q219" s="69">
        <f t="shared" si="33"/>
        <v>354</v>
      </c>
      <c r="R219" s="69">
        <f t="shared" si="33"/>
        <v>351.07</v>
      </c>
      <c r="S219" s="69">
        <f t="shared" si="33"/>
        <v>344.33</v>
      </c>
      <c r="T219" s="69">
        <f t="shared" si="33"/>
        <v>339.63</v>
      </c>
      <c r="U219" s="69">
        <f t="shared" si="33"/>
        <v>340.84</v>
      </c>
      <c r="V219" s="69">
        <f t="shared" si="33"/>
        <v>346.05</v>
      </c>
      <c r="W219" s="69">
        <f t="shared" si="33"/>
        <v>349.26</v>
      </c>
      <c r="X219" s="69">
        <f t="shared" si="33"/>
        <v>350.25</v>
      </c>
      <c r="Y219" s="69">
        <f t="shared" si="33"/>
        <v>348.86</v>
      </c>
    </row>
    <row r="220" spans="1:25" x14ac:dyDescent="0.25">
      <c r="A220" s="52">
        <v>10</v>
      </c>
      <c r="B220" s="69">
        <f t="shared" si="33"/>
        <v>373.12</v>
      </c>
      <c r="C220" s="69">
        <f t="shared" si="33"/>
        <v>384.2</v>
      </c>
      <c r="D220" s="69">
        <f t="shared" si="33"/>
        <v>387.22</v>
      </c>
      <c r="E220" s="69">
        <f t="shared" si="33"/>
        <v>390.79</v>
      </c>
      <c r="F220" s="69">
        <f t="shared" si="33"/>
        <v>391.17</v>
      </c>
      <c r="G220" s="69">
        <f t="shared" si="33"/>
        <v>385.51</v>
      </c>
      <c r="H220" s="69">
        <f t="shared" si="33"/>
        <v>371.1</v>
      </c>
      <c r="I220" s="69">
        <f t="shared" si="33"/>
        <v>356.55</v>
      </c>
      <c r="J220" s="69">
        <f t="shared" si="33"/>
        <v>346.05</v>
      </c>
      <c r="K220" s="69">
        <f t="shared" si="33"/>
        <v>341.13</v>
      </c>
      <c r="L220" s="69">
        <f t="shared" si="33"/>
        <v>343.32</v>
      </c>
      <c r="M220" s="69">
        <f t="shared" si="33"/>
        <v>345.15</v>
      </c>
      <c r="N220" s="69">
        <f t="shared" si="33"/>
        <v>344.85</v>
      </c>
      <c r="O220" s="69">
        <f t="shared" si="33"/>
        <v>343.97</v>
      </c>
      <c r="P220" s="69">
        <f t="shared" si="33"/>
        <v>351.44</v>
      </c>
      <c r="Q220" s="69">
        <f t="shared" si="33"/>
        <v>354.22</v>
      </c>
      <c r="R220" s="69">
        <f t="shared" si="33"/>
        <v>349.77</v>
      </c>
      <c r="S220" s="69">
        <f t="shared" si="33"/>
        <v>342.47</v>
      </c>
      <c r="T220" s="69">
        <f t="shared" si="33"/>
        <v>338.34</v>
      </c>
      <c r="U220" s="69">
        <f t="shared" si="33"/>
        <v>341.39</v>
      </c>
      <c r="V220" s="69">
        <f t="shared" si="33"/>
        <v>343.93</v>
      </c>
      <c r="W220" s="69">
        <f t="shared" si="33"/>
        <v>349.41</v>
      </c>
      <c r="X220" s="69">
        <f t="shared" si="33"/>
        <v>349.99</v>
      </c>
      <c r="Y220" s="69">
        <f t="shared" si="33"/>
        <v>357.94</v>
      </c>
    </row>
    <row r="221" spans="1:25" x14ac:dyDescent="0.25">
      <c r="A221" s="52">
        <v>11</v>
      </c>
      <c r="B221" s="69">
        <f t="shared" si="33"/>
        <v>357.07</v>
      </c>
      <c r="C221" s="69">
        <f t="shared" si="33"/>
        <v>376.53</v>
      </c>
      <c r="D221" s="69">
        <f t="shared" si="33"/>
        <v>384.95</v>
      </c>
      <c r="E221" s="69">
        <f t="shared" si="33"/>
        <v>387.24</v>
      </c>
      <c r="F221" s="69">
        <f t="shared" si="33"/>
        <v>389.61</v>
      </c>
      <c r="G221" s="69">
        <f t="shared" si="33"/>
        <v>383.76</v>
      </c>
      <c r="H221" s="69">
        <f t="shared" si="33"/>
        <v>374.22</v>
      </c>
      <c r="I221" s="69">
        <f t="shared" si="33"/>
        <v>361.05</v>
      </c>
      <c r="J221" s="69">
        <f t="shared" si="33"/>
        <v>352.76</v>
      </c>
      <c r="K221" s="69">
        <f t="shared" si="33"/>
        <v>349.52</v>
      </c>
      <c r="L221" s="69">
        <f t="shared" si="33"/>
        <v>349.36</v>
      </c>
      <c r="M221" s="69">
        <f t="shared" si="33"/>
        <v>354.19</v>
      </c>
      <c r="N221" s="69">
        <f t="shared" si="33"/>
        <v>358.04</v>
      </c>
      <c r="O221" s="69">
        <f t="shared" si="33"/>
        <v>363.76</v>
      </c>
      <c r="P221" s="69">
        <f t="shared" si="33"/>
        <v>369.35</v>
      </c>
      <c r="Q221" s="69">
        <f t="shared" ref="D221:Y233" si="34">ROUND(Q335,2)</f>
        <v>375.86</v>
      </c>
      <c r="R221" s="69">
        <f t="shared" si="34"/>
        <v>373.26</v>
      </c>
      <c r="S221" s="69">
        <f t="shared" si="34"/>
        <v>366.45</v>
      </c>
      <c r="T221" s="69">
        <f t="shared" si="34"/>
        <v>357.43</v>
      </c>
      <c r="U221" s="69">
        <f t="shared" si="34"/>
        <v>354.5</v>
      </c>
      <c r="V221" s="69">
        <f t="shared" si="34"/>
        <v>353.32</v>
      </c>
      <c r="W221" s="69">
        <f t="shared" si="34"/>
        <v>356.03</v>
      </c>
      <c r="X221" s="69">
        <f t="shared" si="34"/>
        <v>361.78</v>
      </c>
      <c r="Y221" s="69">
        <f t="shared" si="34"/>
        <v>371.04</v>
      </c>
    </row>
    <row r="222" spans="1:25" x14ac:dyDescent="0.25">
      <c r="A222" s="52">
        <v>12</v>
      </c>
      <c r="B222" s="69">
        <f t="shared" ref="B222:C237" si="35">ROUND(B336,2)</f>
        <v>379.71</v>
      </c>
      <c r="C222" s="69">
        <f t="shared" si="35"/>
        <v>389.15</v>
      </c>
      <c r="D222" s="69">
        <f t="shared" si="34"/>
        <v>391.15</v>
      </c>
      <c r="E222" s="69">
        <f t="shared" si="34"/>
        <v>391.05</v>
      </c>
      <c r="F222" s="69">
        <f t="shared" si="34"/>
        <v>392.78</v>
      </c>
      <c r="G222" s="69">
        <f t="shared" si="34"/>
        <v>391.34</v>
      </c>
      <c r="H222" s="69">
        <f t="shared" si="34"/>
        <v>380.74</v>
      </c>
      <c r="I222" s="69">
        <f t="shared" si="34"/>
        <v>365.14</v>
      </c>
      <c r="J222" s="69">
        <f t="shared" si="34"/>
        <v>357.38</v>
      </c>
      <c r="K222" s="69">
        <f t="shared" si="34"/>
        <v>357.63</v>
      </c>
      <c r="L222" s="69">
        <f t="shared" si="34"/>
        <v>356.1</v>
      </c>
      <c r="M222" s="69">
        <f t="shared" si="34"/>
        <v>358.76</v>
      </c>
      <c r="N222" s="69">
        <f t="shared" si="34"/>
        <v>359.19</v>
      </c>
      <c r="O222" s="69">
        <f t="shared" si="34"/>
        <v>365.56</v>
      </c>
      <c r="P222" s="69">
        <f t="shared" si="34"/>
        <v>364.71</v>
      </c>
      <c r="Q222" s="69">
        <f t="shared" si="34"/>
        <v>364.04</v>
      </c>
      <c r="R222" s="69">
        <f t="shared" si="34"/>
        <v>364.23</v>
      </c>
      <c r="S222" s="69">
        <f t="shared" si="34"/>
        <v>356.17</v>
      </c>
      <c r="T222" s="69">
        <f t="shared" si="34"/>
        <v>355.13</v>
      </c>
      <c r="U222" s="69">
        <f t="shared" si="34"/>
        <v>358.32</v>
      </c>
      <c r="V222" s="69">
        <f t="shared" si="34"/>
        <v>360.18</v>
      </c>
      <c r="W222" s="69">
        <f t="shared" si="34"/>
        <v>366.25</v>
      </c>
      <c r="X222" s="69">
        <f t="shared" si="34"/>
        <v>370.89</v>
      </c>
      <c r="Y222" s="69">
        <f t="shared" si="34"/>
        <v>379.63</v>
      </c>
    </row>
    <row r="223" spans="1:25" x14ac:dyDescent="0.25">
      <c r="A223" s="52">
        <v>13</v>
      </c>
      <c r="B223" s="69">
        <f t="shared" si="35"/>
        <v>389.82</v>
      </c>
      <c r="C223" s="69">
        <f t="shared" si="35"/>
        <v>399.74</v>
      </c>
      <c r="D223" s="69">
        <f t="shared" si="34"/>
        <v>406.28</v>
      </c>
      <c r="E223" s="69">
        <f t="shared" si="34"/>
        <v>405.05</v>
      </c>
      <c r="F223" s="69">
        <f t="shared" si="34"/>
        <v>402</v>
      </c>
      <c r="G223" s="69">
        <f t="shared" si="34"/>
        <v>395.47</v>
      </c>
      <c r="H223" s="69">
        <f t="shared" si="34"/>
        <v>381.77</v>
      </c>
      <c r="I223" s="69">
        <f t="shared" si="34"/>
        <v>367</v>
      </c>
      <c r="J223" s="69">
        <f t="shared" si="34"/>
        <v>358.62</v>
      </c>
      <c r="K223" s="69">
        <f t="shared" si="34"/>
        <v>355.18</v>
      </c>
      <c r="L223" s="69">
        <f t="shared" si="34"/>
        <v>353.37</v>
      </c>
      <c r="M223" s="69">
        <f t="shared" si="34"/>
        <v>356.89</v>
      </c>
      <c r="N223" s="69">
        <f t="shared" si="34"/>
        <v>354.99</v>
      </c>
      <c r="O223" s="69">
        <f t="shared" si="34"/>
        <v>357.18</v>
      </c>
      <c r="P223" s="69">
        <f t="shared" si="34"/>
        <v>359.34</v>
      </c>
      <c r="Q223" s="69">
        <f t="shared" si="34"/>
        <v>359.76</v>
      </c>
      <c r="R223" s="69">
        <f t="shared" si="34"/>
        <v>354.77</v>
      </c>
      <c r="S223" s="69">
        <f t="shared" si="34"/>
        <v>352.68</v>
      </c>
      <c r="T223" s="69">
        <f t="shared" si="34"/>
        <v>350.45</v>
      </c>
      <c r="U223" s="69">
        <f t="shared" si="34"/>
        <v>352.73</v>
      </c>
      <c r="V223" s="69">
        <f t="shared" si="34"/>
        <v>355.95</v>
      </c>
      <c r="W223" s="69">
        <f t="shared" si="34"/>
        <v>357.78</v>
      </c>
      <c r="X223" s="69">
        <f t="shared" si="34"/>
        <v>366.04</v>
      </c>
      <c r="Y223" s="69">
        <f t="shared" si="34"/>
        <v>371.57</v>
      </c>
    </row>
    <row r="224" spans="1:25" x14ac:dyDescent="0.25">
      <c r="A224" s="52">
        <v>14</v>
      </c>
      <c r="B224" s="69">
        <f t="shared" si="35"/>
        <v>388.06</v>
      </c>
      <c r="C224" s="69">
        <f t="shared" si="35"/>
        <v>395.24</v>
      </c>
      <c r="D224" s="69">
        <f t="shared" si="34"/>
        <v>397.03</v>
      </c>
      <c r="E224" s="69">
        <f t="shared" si="34"/>
        <v>401.72</v>
      </c>
      <c r="F224" s="69">
        <f t="shared" si="34"/>
        <v>401.78</v>
      </c>
      <c r="G224" s="69">
        <f t="shared" si="34"/>
        <v>398.66</v>
      </c>
      <c r="H224" s="69">
        <f t="shared" si="34"/>
        <v>396.8</v>
      </c>
      <c r="I224" s="69">
        <f t="shared" si="34"/>
        <v>389.86</v>
      </c>
      <c r="J224" s="69">
        <f t="shared" si="34"/>
        <v>376.27</v>
      </c>
      <c r="K224" s="69">
        <f t="shared" si="34"/>
        <v>354.8</v>
      </c>
      <c r="L224" s="69">
        <f t="shared" si="34"/>
        <v>350.22</v>
      </c>
      <c r="M224" s="69">
        <f t="shared" si="34"/>
        <v>353.78</v>
      </c>
      <c r="N224" s="69">
        <f t="shared" si="34"/>
        <v>354.14</v>
      </c>
      <c r="O224" s="69">
        <f t="shared" si="34"/>
        <v>355.07</v>
      </c>
      <c r="P224" s="69">
        <f t="shared" si="34"/>
        <v>355.27</v>
      </c>
      <c r="Q224" s="69">
        <f t="shared" si="34"/>
        <v>362.24</v>
      </c>
      <c r="R224" s="69">
        <f t="shared" si="34"/>
        <v>361.76</v>
      </c>
      <c r="S224" s="69">
        <f t="shared" si="34"/>
        <v>352.6</v>
      </c>
      <c r="T224" s="69">
        <f t="shared" si="34"/>
        <v>347.51</v>
      </c>
      <c r="U224" s="69">
        <f t="shared" si="34"/>
        <v>349.71</v>
      </c>
      <c r="V224" s="69">
        <f t="shared" si="34"/>
        <v>361.2</v>
      </c>
      <c r="W224" s="69">
        <f t="shared" si="34"/>
        <v>366.15</v>
      </c>
      <c r="X224" s="69">
        <f t="shared" si="34"/>
        <v>370.82</v>
      </c>
      <c r="Y224" s="69">
        <f t="shared" si="34"/>
        <v>379.98</v>
      </c>
    </row>
    <row r="225" spans="1:25" x14ac:dyDescent="0.25">
      <c r="A225" s="52">
        <v>15</v>
      </c>
      <c r="B225" s="69">
        <f t="shared" si="35"/>
        <v>379.63</v>
      </c>
      <c r="C225" s="69">
        <f t="shared" si="35"/>
        <v>380.99</v>
      </c>
      <c r="D225" s="69">
        <f t="shared" si="34"/>
        <v>388.36</v>
      </c>
      <c r="E225" s="69">
        <f t="shared" si="34"/>
        <v>390.53</v>
      </c>
      <c r="F225" s="69">
        <f t="shared" si="34"/>
        <v>392.03</v>
      </c>
      <c r="G225" s="69">
        <f t="shared" si="34"/>
        <v>388.74</v>
      </c>
      <c r="H225" s="69">
        <f t="shared" si="34"/>
        <v>385.3</v>
      </c>
      <c r="I225" s="69">
        <f t="shared" si="34"/>
        <v>386.82</v>
      </c>
      <c r="J225" s="69">
        <f t="shared" si="34"/>
        <v>372.33</v>
      </c>
      <c r="K225" s="69">
        <f t="shared" si="34"/>
        <v>356.97</v>
      </c>
      <c r="L225" s="69">
        <f t="shared" si="34"/>
        <v>350.98</v>
      </c>
      <c r="M225" s="69">
        <f t="shared" si="34"/>
        <v>353.29</v>
      </c>
      <c r="N225" s="69">
        <f t="shared" si="34"/>
        <v>360.25</v>
      </c>
      <c r="O225" s="69">
        <f t="shared" si="34"/>
        <v>363.49</v>
      </c>
      <c r="P225" s="69">
        <f t="shared" si="34"/>
        <v>367.94</v>
      </c>
      <c r="Q225" s="69">
        <f t="shared" si="34"/>
        <v>371.36</v>
      </c>
      <c r="R225" s="69">
        <f t="shared" si="34"/>
        <v>369.15</v>
      </c>
      <c r="S225" s="69">
        <f t="shared" si="34"/>
        <v>357.18</v>
      </c>
      <c r="T225" s="69">
        <f t="shared" si="34"/>
        <v>352.72</v>
      </c>
      <c r="U225" s="69">
        <f t="shared" si="34"/>
        <v>355.42</v>
      </c>
      <c r="V225" s="69">
        <f t="shared" si="34"/>
        <v>357.86</v>
      </c>
      <c r="W225" s="69">
        <f t="shared" si="34"/>
        <v>360.49</v>
      </c>
      <c r="X225" s="69">
        <f t="shared" si="34"/>
        <v>371.11</v>
      </c>
      <c r="Y225" s="69">
        <f t="shared" si="34"/>
        <v>376.73</v>
      </c>
    </row>
    <row r="226" spans="1:25" x14ac:dyDescent="0.25">
      <c r="A226" s="52">
        <v>16</v>
      </c>
      <c r="B226" s="69">
        <f t="shared" si="35"/>
        <v>362.62</v>
      </c>
      <c r="C226" s="69">
        <f t="shared" si="35"/>
        <v>369.95</v>
      </c>
      <c r="D226" s="69">
        <f t="shared" si="34"/>
        <v>372.64</v>
      </c>
      <c r="E226" s="69">
        <f t="shared" si="34"/>
        <v>374.77</v>
      </c>
      <c r="F226" s="69">
        <f t="shared" si="34"/>
        <v>372.97</v>
      </c>
      <c r="G226" s="69">
        <f t="shared" si="34"/>
        <v>366.98</v>
      </c>
      <c r="H226" s="69">
        <f t="shared" si="34"/>
        <v>366.76</v>
      </c>
      <c r="I226" s="69">
        <f t="shared" si="34"/>
        <v>354.98</v>
      </c>
      <c r="J226" s="69">
        <f t="shared" si="34"/>
        <v>355.55</v>
      </c>
      <c r="K226" s="69">
        <f t="shared" si="34"/>
        <v>353.73</v>
      </c>
      <c r="L226" s="69">
        <f t="shared" si="34"/>
        <v>351.53</v>
      </c>
      <c r="M226" s="69">
        <f t="shared" si="34"/>
        <v>354.66</v>
      </c>
      <c r="N226" s="69">
        <f t="shared" si="34"/>
        <v>352.57</v>
      </c>
      <c r="O226" s="69">
        <f t="shared" si="34"/>
        <v>356.35</v>
      </c>
      <c r="P226" s="69">
        <f t="shared" si="34"/>
        <v>358.32</v>
      </c>
      <c r="Q226" s="69">
        <f t="shared" si="34"/>
        <v>360.93</v>
      </c>
      <c r="R226" s="69">
        <f t="shared" si="34"/>
        <v>357.9</v>
      </c>
      <c r="S226" s="69">
        <f t="shared" si="34"/>
        <v>349.21</v>
      </c>
      <c r="T226" s="69">
        <f t="shared" si="34"/>
        <v>349.62</v>
      </c>
      <c r="U226" s="69">
        <f t="shared" si="34"/>
        <v>349.99</v>
      </c>
      <c r="V226" s="69">
        <f t="shared" si="34"/>
        <v>353.81</v>
      </c>
      <c r="W226" s="69">
        <f t="shared" si="34"/>
        <v>358.66</v>
      </c>
      <c r="X226" s="69">
        <f t="shared" si="34"/>
        <v>365.13</v>
      </c>
      <c r="Y226" s="69">
        <f t="shared" si="34"/>
        <v>372.94</v>
      </c>
    </row>
    <row r="227" spans="1:25" x14ac:dyDescent="0.25">
      <c r="A227" s="52">
        <v>17</v>
      </c>
      <c r="B227" s="69">
        <f t="shared" si="35"/>
        <v>402.55</v>
      </c>
      <c r="C227" s="69">
        <f t="shared" si="35"/>
        <v>413.86</v>
      </c>
      <c r="D227" s="69">
        <f t="shared" si="34"/>
        <v>422.79</v>
      </c>
      <c r="E227" s="69">
        <f t="shared" si="34"/>
        <v>428.14</v>
      </c>
      <c r="F227" s="69">
        <f t="shared" si="34"/>
        <v>431.37</v>
      </c>
      <c r="G227" s="69">
        <f t="shared" si="34"/>
        <v>434.47</v>
      </c>
      <c r="H227" s="69">
        <f t="shared" si="34"/>
        <v>419.01</v>
      </c>
      <c r="I227" s="69">
        <f t="shared" si="34"/>
        <v>402.08</v>
      </c>
      <c r="J227" s="69">
        <f t="shared" si="34"/>
        <v>394.73</v>
      </c>
      <c r="K227" s="69">
        <f t="shared" si="34"/>
        <v>383.12</v>
      </c>
      <c r="L227" s="69">
        <f t="shared" si="34"/>
        <v>378.13</v>
      </c>
      <c r="M227" s="69">
        <f t="shared" si="34"/>
        <v>380.34</v>
      </c>
      <c r="N227" s="69">
        <f t="shared" si="34"/>
        <v>384.07</v>
      </c>
      <c r="O227" s="69">
        <f t="shared" si="34"/>
        <v>384.52</v>
      </c>
      <c r="P227" s="69">
        <f t="shared" si="34"/>
        <v>384.94</v>
      </c>
      <c r="Q227" s="69">
        <f t="shared" si="34"/>
        <v>388.01</v>
      </c>
      <c r="R227" s="69">
        <f t="shared" si="34"/>
        <v>386.46</v>
      </c>
      <c r="S227" s="69">
        <f t="shared" si="34"/>
        <v>380.34</v>
      </c>
      <c r="T227" s="69">
        <f t="shared" si="34"/>
        <v>389.13</v>
      </c>
      <c r="U227" s="69">
        <f t="shared" si="34"/>
        <v>388.37</v>
      </c>
      <c r="V227" s="69">
        <f t="shared" si="34"/>
        <v>400.18</v>
      </c>
      <c r="W227" s="69">
        <f t="shared" si="34"/>
        <v>405.41</v>
      </c>
      <c r="X227" s="69">
        <f t="shared" si="34"/>
        <v>409.27</v>
      </c>
      <c r="Y227" s="69">
        <f t="shared" si="34"/>
        <v>411.98</v>
      </c>
    </row>
    <row r="228" spans="1:25" x14ac:dyDescent="0.25">
      <c r="A228" s="52">
        <v>18</v>
      </c>
      <c r="B228" s="69">
        <f t="shared" si="35"/>
        <v>434.99</v>
      </c>
      <c r="C228" s="69">
        <f t="shared" si="35"/>
        <v>443.29</v>
      </c>
      <c r="D228" s="69">
        <f t="shared" si="34"/>
        <v>449.02</v>
      </c>
      <c r="E228" s="69">
        <f t="shared" si="34"/>
        <v>451.93</v>
      </c>
      <c r="F228" s="69">
        <f t="shared" si="34"/>
        <v>453.43</v>
      </c>
      <c r="G228" s="69">
        <f t="shared" si="34"/>
        <v>448.52</v>
      </c>
      <c r="H228" s="69">
        <f t="shared" si="34"/>
        <v>430.45</v>
      </c>
      <c r="I228" s="69">
        <f t="shared" si="34"/>
        <v>406.17</v>
      </c>
      <c r="J228" s="69">
        <f t="shared" si="34"/>
        <v>397.93</v>
      </c>
      <c r="K228" s="69">
        <f t="shared" si="34"/>
        <v>386.81</v>
      </c>
      <c r="L228" s="69">
        <f t="shared" si="34"/>
        <v>379.64</v>
      </c>
      <c r="M228" s="69">
        <f t="shared" si="34"/>
        <v>392.67</v>
      </c>
      <c r="N228" s="69">
        <f t="shared" si="34"/>
        <v>396.13</v>
      </c>
      <c r="O228" s="69">
        <f t="shared" si="34"/>
        <v>394.13</v>
      </c>
      <c r="P228" s="69">
        <f t="shared" si="34"/>
        <v>392.33</v>
      </c>
      <c r="Q228" s="69">
        <f t="shared" si="34"/>
        <v>395.16</v>
      </c>
      <c r="R228" s="69">
        <f t="shared" si="34"/>
        <v>394.69</v>
      </c>
      <c r="S228" s="69">
        <f t="shared" si="34"/>
        <v>387.65</v>
      </c>
      <c r="T228" s="69">
        <f t="shared" si="34"/>
        <v>386.85</v>
      </c>
      <c r="U228" s="69">
        <f t="shared" si="34"/>
        <v>387.59</v>
      </c>
      <c r="V228" s="69">
        <f t="shared" si="34"/>
        <v>397.94</v>
      </c>
      <c r="W228" s="69">
        <f t="shared" si="34"/>
        <v>403.94</v>
      </c>
      <c r="X228" s="69">
        <f t="shared" si="34"/>
        <v>405.44</v>
      </c>
      <c r="Y228" s="69">
        <f t="shared" si="34"/>
        <v>416.37</v>
      </c>
    </row>
    <row r="229" spans="1:25" x14ac:dyDescent="0.25">
      <c r="A229" s="52">
        <v>19</v>
      </c>
      <c r="B229" s="69">
        <f t="shared" si="35"/>
        <v>398.57</v>
      </c>
      <c r="C229" s="69">
        <f t="shared" si="35"/>
        <v>402.14</v>
      </c>
      <c r="D229" s="69">
        <f t="shared" si="34"/>
        <v>415.61</v>
      </c>
      <c r="E229" s="69">
        <f t="shared" si="34"/>
        <v>416.44</v>
      </c>
      <c r="F229" s="69">
        <f t="shared" si="34"/>
        <v>420.13</v>
      </c>
      <c r="G229" s="69">
        <f t="shared" si="34"/>
        <v>415.8</v>
      </c>
      <c r="H229" s="69">
        <f t="shared" si="34"/>
        <v>408.2</v>
      </c>
      <c r="I229" s="69">
        <f t="shared" si="34"/>
        <v>394.82</v>
      </c>
      <c r="J229" s="69">
        <f t="shared" si="34"/>
        <v>385.18</v>
      </c>
      <c r="K229" s="69">
        <f t="shared" si="34"/>
        <v>373.79</v>
      </c>
      <c r="L229" s="69">
        <f t="shared" si="34"/>
        <v>373.42</v>
      </c>
      <c r="M229" s="69">
        <f t="shared" si="34"/>
        <v>378.98</v>
      </c>
      <c r="N229" s="69">
        <f t="shared" si="34"/>
        <v>380.5</v>
      </c>
      <c r="O229" s="69">
        <f t="shared" si="34"/>
        <v>391.32</v>
      </c>
      <c r="P229" s="69">
        <f t="shared" si="34"/>
        <v>393.68</v>
      </c>
      <c r="Q229" s="69">
        <f t="shared" si="34"/>
        <v>389.35</v>
      </c>
      <c r="R229" s="69">
        <f t="shared" si="34"/>
        <v>381.83</v>
      </c>
      <c r="S229" s="69">
        <f t="shared" si="34"/>
        <v>374.6</v>
      </c>
      <c r="T229" s="69">
        <f t="shared" si="34"/>
        <v>369.22</v>
      </c>
      <c r="U229" s="69">
        <f t="shared" si="34"/>
        <v>369.89</v>
      </c>
      <c r="V229" s="69">
        <f t="shared" si="34"/>
        <v>373.08</v>
      </c>
      <c r="W229" s="69">
        <f t="shared" si="34"/>
        <v>385.25</v>
      </c>
      <c r="X229" s="69">
        <f t="shared" si="34"/>
        <v>389.22</v>
      </c>
      <c r="Y229" s="69">
        <f t="shared" si="34"/>
        <v>393.7</v>
      </c>
    </row>
    <row r="230" spans="1:25" x14ac:dyDescent="0.25">
      <c r="A230" s="52">
        <v>20</v>
      </c>
      <c r="B230" s="69">
        <f t="shared" si="35"/>
        <v>400.48</v>
      </c>
      <c r="C230" s="69">
        <f t="shared" si="35"/>
        <v>407.48</v>
      </c>
      <c r="D230" s="69">
        <f t="shared" si="34"/>
        <v>409.72</v>
      </c>
      <c r="E230" s="69">
        <f t="shared" si="34"/>
        <v>412.96</v>
      </c>
      <c r="F230" s="69">
        <f t="shared" si="34"/>
        <v>412.57</v>
      </c>
      <c r="G230" s="69">
        <f t="shared" si="34"/>
        <v>409.02</v>
      </c>
      <c r="H230" s="69">
        <f t="shared" si="34"/>
        <v>406.43</v>
      </c>
      <c r="I230" s="69">
        <f t="shared" si="34"/>
        <v>385.82</v>
      </c>
      <c r="J230" s="69">
        <f t="shared" si="34"/>
        <v>370.87</v>
      </c>
      <c r="K230" s="69">
        <f t="shared" si="34"/>
        <v>363.11</v>
      </c>
      <c r="L230" s="69">
        <f t="shared" si="34"/>
        <v>362.95</v>
      </c>
      <c r="M230" s="69">
        <f t="shared" si="34"/>
        <v>361.91</v>
      </c>
      <c r="N230" s="69">
        <f t="shared" si="34"/>
        <v>362.85</v>
      </c>
      <c r="O230" s="69">
        <f t="shared" si="34"/>
        <v>364.92</v>
      </c>
      <c r="P230" s="69">
        <f t="shared" si="34"/>
        <v>366.66</v>
      </c>
      <c r="Q230" s="69">
        <f t="shared" si="34"/>
        <v>357.94</v>
      </c>
      <c r="R230" s="69">
        <f t="shared" si="34"/>
        <v>360.03</v>
      </c>
      <c r="S230" s="69">
        <f t="shared" si="34"/>
        <v>360.75</v>
      </c>
      <c r="T230" s="69">
        <f t="shared" si="34"/>
        <v>355.67</v>
      </c>
      <c r="U230" s="69">
        <f t="shared" si="34"/>
        <v>359.59</v>
      </c>
      <c r="V230" s="69">
        <f t="shared" si="34"/>
        <v>365.97</v>
      </c>
      <c r="W230" s="69">
        <f t="shared" si="34"/>
        <v>379.57</v>
      </c>
      <c r="X230" s="69">
        <f t="shared" si="34"/>
        <v>383.02</v>
      </c>
      <c r="Y230" s="69">
        <f t="shared" si="34"/>
        <v>384.41</v>
      </c>
    </row>
    <row r="231" spans="1:25" x14ac:dyDescent="0.25">
      <c r="A231" s="52">
        <v>21</v>
      </c>
      <c r="B231" s="69">
        <f t="shared" si="35"/>
        <v>400.78</v>
      </c>
      <c r="C231" s="69">
        <f t="shared" si="35"/>
        <v>397.19</v>
      </c>
      <c r="D231" s="69">
        <f t="shared" si="34"/>
        <v>410.5</v>
      </c>
      <c r="E231" s="69">
        <f t="shared" si="34"/>
        <v>418.06</v>
      </c>
      <c r="F231" s="69">
        <f t="shared" si="34"/>
        <v>420.46</v>
      </c>
      <c r="G231" s="69">
        <f t="shared" si="34"/>
        <v>416.69</v>
      </c>
      <c r="H231" s="69">
        <f t="shared" si="34"/>
        <v>411.96</v>
      </c>
      <c r="I231" s="69">
        <f t="shared" si="34"/>
        <v>401.82</v>
      </c>
      <c r="J231" s="69">
        <f t="shared" si="34"/>
        <v>389.67</v>
      </c>
      <c r="K231" s="69">
        <f t="shared" si="34"/>
        <v>372.44</v>
      </c>
      <c r="L231" s="69">
        <f t="shared" si="34"/>
        <v>367.02</v>
      </c>
      <c r="M231" s="69">
        <f t="shared" si="34"/>
        <v>366.59</v>
      </c>
      <c r="N231" s="69">
        <f t="shared" si="34"/>
        <v>368.42</v>
      </c>
      <c r="O231" s="69">
        <f t="shared" si="34"/>
        <v>371.29</v>
      </c>
      <c r="P231" s="69">
        <f t="shared" si="34"/>
        <v>370.74</v>
      </c>
      <c r="Q231" s="69">
        <f t="shared" si="34"/>
        <v>369.43</v>
      </c>
      <c r="R231" s="69">
        <f t="shared" si="34"/>
        <v>371.5</v>
      </c>
      <c r="S231" s="69">
        <f t="shared" si="34"/>
        <v>369.58</v>
      </c>
      <c r="T231" s="69">
        <f t="shared" si="34"/>
        <v>363.77</v>
      </c>
      <c r="U231" s="69">
        <f t="shared" si="34"/>
        <v>367.09</v>
      </c>
      <c r="V231" s="69">
        <f t="shared" si="34"/>
        <v>374.87</v>
      </c>
      <c r="W231" s="69">
        <f t="shared" si="34"/>
        <v>376.36</v>
      </c>
      <c r="X231" s="69">
        <f t="shared" si="34"/>
        <v>382.78</v>
      </c>
      <c r="Y231" s="69">
        <f t="shared" si="34"/>
        <v>386.99</v>
      </c>
    </row>
    <row r="232" spans="1:25" x14ac:dyDescent="0.25">
      <c r="A232" s="52">
        <v>22</v>
      </c>
      <c r="B232" s="69">
        <f t="shared" si="35"/>
        <v>391.61</v>
      </c>
      <c r="C232" s="69">
        <f t="shared" si="35"/>
        <v>413.43</v>
      </c>
      <c r="D232" s="69">
        <f t="shared" si="34"/>
        <v>417.79</v>
      </c>
      <c r="E232" s="69">
        <f t="shared" si="34"/>
        <v>421.9</v>
      </c>
      <c r="F232" s="69">
        <f t="shared" si="34"/>
        <v>423.66</v>
      </c>
      <c r="G232" s="69">
        <f t="shared" si="34"/>
        <v>424.16</v>
      </c>
      <c r="H232" s="69">
        <f t="shared" si="34"/>
        <v>419.75</v>
      </c>
      <c r="I232" s="69">
        <f t="shared" si="34"/>
        <v>414.34</v>
      </c>
      <c r="J232" s="69">
        <f t="shared" si="34"/>
        <v>395.39</v>
      </c>
      <c r="K232" s="69">
        <f t="shared" si="34"/>
        <v>387.03</v>
      </c>
      <c r="L232" s="69">
        <f t="shared" si="34"/>
        <v>378.86</v>
      </c>
      <c r="M232" s="69">
        <f t="shared" si="34"/>
        <v>378.19</v>
      </c>
      <c r="N232" s="69">
        <f t="shared" si="34"/>
        <v>380.22</v>
      </c>
      <c r="O232" s="69">
        <f t="shared" si="34"/>
        <v>384.21</v>
      </c>
      <c r="P232" s="69">
        <f t="shared" si="34"/>
        <v>386.56</v>
      </c>
      <c r="Q232" s="69">
        <f t="shared" si="34"/>
        <v>390.98</v>
      </c>
      <c r="R232" s="69">
        <f t="shared" si="34"/>
        <v>388.28</v>
      </c>
      <c r="S232" s="69">
        <f t="shared" si="34"/>
        <v>379.1</v>
      </c>
      <c r="T232" s="69">
        <f t="shared" si="34"/>
        <v>370.11</v>
      </c>
      <c r="U232" s="69">
        <f t="shared" si="34"/>
        <v>371.84</v>
      </c>
      <c r="V232" s="69">
        <f t="shared" si="34"/>
        <v>374.53</v>
      </c>
      <c r="W232" s="69">
        <f t="shared" si="34"/>
        <v>377.41</v>
      </c>
      <c r="X232" s="69">
        <f t="shared" si="34"/>
        <v>382.85</v>
      </c>
      <c r="Y232" s="69">
        <f t="shared" si="34"/>
        <v>392.39</v>
      </c>
    </row>
    <row r="233" spans="1:25" x14ac:dyDescent="0.25">
      <c r="A233" s="52">
        <v>23</v>
      </c>
      <c r="B233" s="69">
        <f t="shared" si="35"/>
        <v>387.45</v>
      </c>
      <c r="C233" s="69">
        <f t="shared" si="35"/>
        <v>398.57</v>
      </c>
      <c r="D233" s="69">
        <f t="shared" si="34"/>
        <v>411.86</v>
      </c>
      <c r="E233" s="69">
        <f t="shared" si="34"/>
        <v>424.63</v>
      </c>
      <c r="F233" s="69">
        <f t="shared" si="34"/>
        <v>413.26</v>
      </c>
      <c r="G233" s="69">
        <f t="shared" si="34"/>
        <v>408.44</v>
      </c>
      <c r="H233" s="69">
        <f t="shared" ref="D233:Y241" si="36">ROUND(H347,2)</f>
        <v>404.39</v>
      </c>
      <c r="I233" s="69">
        <f t="shared" si="36"/>
        <v>401.34</v>
      </c>
      <c r="J233" s="69">
        <f t="shared" si="36"/>
        <v>387.55</v>
      </c>
      <c r="K233" s="69">
        <f t="shared" si="36"/>
        <v>373.54</v>
      </c>
      <c r="L233" s="69">
        <f t="shared" si="36"/>
        <v>372.1</v>
      </c>
      <c r="M233" s="69">
        <f t="shared" si="36"/>
        <v>374.83</v>
      </c>
      <c r="N233" s="69">
        <f t="shared" si="36"/>
        <v>375.73</v>
      </c>
      <c r="O233" s="69">
        <f t="shared" si="36"/>
        <v>380.51</v>
      </c>
      <c r="P233" s="69">
        <f t="shared" si="36"/>
        <v>387.45</v>
      </c>
      <c r="Q233" s="69">
        <f t="shared" si="36"/>
        <v>389.86</v>
      </c>
      <c r="R233" s="69">
        <f t="shared" si="36"/>
        <v>384.68</v>
      </c>
      <c r="S233" s="69">
        <f t="shared" si="36"/>
        <v>380.79</v>
      </c>
      <c r="T233" s="69">
        <f t="shared" si="36"/>
        <v>377.83</v>
      </c>
      <c r="U233" s="69">
        <f t="shared" si="36"/>
        <v>377.45</v>
      </c>
      <c r="V233" s="69">
        <f t="shared" si="36"/>
        <v>373.13</v>
      </c>
      <c r="W233" s="69">
        <f t="shared" si="36"/>
        <v>373.01</v>
      </c>
      <c r="X233" s="69">
        <f t="shared" si="36"/>
        <v>383.99</v>
      </c>
      <c r="Y233" s="69">
        <f t="shared" si="36"/>
        <v>389.56</v>
      </c>
    </row>
    <row r="234" spans="1:25" x14ac:dyDescent="0.25">
      <c r="A234" s="52">
        <v>24</v>
      </c>
      <c r="B234" s="69">
        <f t="shared" si="35"/>
        <v>400.55</v>
      </c>
      <c r="C234" s="69">
        <f t="shared" si="35"/>
        <v>420.91</v>
      </c>
      <c r="D234" s="69">
        <f t="shared" si="36"/>
        <v>420.07</v>
      </c>
      <c r="E234" s="69">
        <f t="shared" si="36"/>
        <v>420.17</v>
      </c>
      <c r="F234" s="69">
        <f t="shared" si="36"/>
        <v>418.45</v>
      </c>
      <c r="G234" s="69">
        <f t="shared" si="36"/>
        <v>415.19</v>
      </c>
      <c r="H234" s="69">
        <f t="shared" si="36"/>
        <v>411.9</v>
      </c>
      <c r="I234" s="69">
        <f t="shared" si="36"/>
        <v>399.76</v>
      </c>
      <c r="J234" s="69">
        <f t="shared" si="36"/>
        <v>393.64</v>
      </c>
      <c r="K234" s="69">
        <f t="shared" si="36"/>
        <v>395.1</v>
      </c>
      <c r="L234" s="69">
        <f t="shared" si="36"/>
        <v>388.98</v>
      </c>
      <c r="M234" s="69">
        <f t="shared" si="36"/>
        <v>375.75</v>
      </c>
      <c r="N234" s="69">
        <f t="shared" si="36"/>
        <v>379.58</v>
      </c>
      <c r="O234" s="69">
        <f t="shared" si="36"/>
        <v>389.82</v>
      </c>
      <c r="P234" s="69">
        <f t="shared" si="36"/>
        <v>388.74</v>
      </c>
      <c r="Q234" s="69">
        <f t="shared" si="36"/>
        <v>376.47</v>
      </c>
      <c r="R234" s="69">
        <f t="shared" si="36"/>
        <v>379.69</v>
      </c>
      <c r="S234" s="69">
        <f t="shared" si="36"/>
        <v>384.06</v>
      </c>
      <c r="T234" s="69">
        <f t="shared" si="36"/>
        <v>391.19</v>
      </c>
      <c r="U234" s="69">
        <f t="shared" si="36"/>
        <v>391.74</v>
      </c>
      <c r="V234" s="69">
        <f t="shared" si="36"/>
        <v>394.04</v>
      </c>
      <c r="W234" s="69">
        <f t="shared" si="36"/>
        <v>398.41</v>
      </c>
      <c r="X234" s="69">
        <f t="shared" si="36"/>
        <v>404.86</v>
      </c>
      <c r="Y234" s="69">
        <f t="shared" si="36"/>
        <v>406.6</v>
      </c>
    </row>
    <row r="235" spans="1:25" x14ac:dyDescent="0.25">
      <c r="A235" s="52">
        <v>25</v>
      </c>
      <c r="B235" s="69">
        <f t="shared" si="35"/>
        <v>385.98</v>
      </c>
      <c r="C235" s="69">
        <f t="shared" si="35"/>
        <v>393.92</v>
      </c>
      <c r="D235" s="69">
        <f t="shared" si="36"/>
        <v>396.1</v>
      </c>
      <c r="E235" s="69">
        <f t="shared" si="36"/>
        <v>402.81</v>
      </c>
      <c r="F235" s="69">
        <f t="shared" si="36"/>
        <v>403.94</v>
      </c>
      <c r="G235" s="69">
        <f t="shared" si="36"/>
        <v>395.74</v>
      </c>
      <c r="H235" s="69">
        <f t="shared" si="36"/>
        <v>383.48</v>
      </c>
      <c r="I235" s="69">
        <f t="shared" si="36"/>
        <v>364.26</v>
      </c>
      <c r="J235" s="69">
        <f t="shared" si="36"/>
        <v>360.86</v>
      </c>
      <c r="K235" s="69">
        <f t="shared" si="36"/>
        <v>358.17</v>
      </c>
      <c r="L235" s="69">
        <f t="shared" si="36"/>
        <v>354.8</v>
      </c>
      <c r="M235" s="69">
        <f t="shared" si="36"/>
        <v>350.07</v>
      </c>
      <c r="N235" s="69">
        <f t="shared" si="36"/>
        <v>350.37</v>
      </c>
      <c r="O235" s="69">
        <f t="shared" si="36"/>
        <v>352.37</v>
      </c>
      <c r="P235" s="69">
        <f t="shared" si="36"/>
        <v>352.88</v>
      </c>
      <c r="Q235" s="69">
        <f t="shared" si="36"/>
        <v>353.71</v>
      </c>
      <c r="R235" s="69">
        <f t="shared" si="36"/>
        <v>353.28</v>
      </c>
      <c r="S235" s="69">
        <f t="shared" si="36"/>
        <v>349.71</v>
      </c>
      <c r="T235" s="69">
        <f t="shared" si="36"/>
        <v>353.78</v>
      </c>
      <c r="U235" s="69">
        <f t="shared" si="36"/>
        <v>353.32</v>
      </c>
      <c r="V235" s="69">
        <f t="shared" si="36"/>
        <v>354.82</v>
      </c>
      <c r="W235" s="69">
        <f t="shared" si="36"/>
        <v>361.22</v>
      </c>
      <c r="X235" s="69">
        <f t="shared" si="36"/>
        <v>359.9</v>
      </c>
      <c r="Y235" s="69">
        <f t="shared" si="36"/>
        <v>370.39</v>
      </c>
    </row>
    <row r="236" spans="1:25" x14ac:dyDescent="0.25">
      <c r="A236" s="52">
        <v>26</v>
      </c>
      <c r="B236" s="69">
        <f t="shared" si="35"/>
        <v>399.76</v>
      </c>
      <c r="C236" s="69">
        <f t="shared" si="35"/>
        <v>407.14</v>
      </c>
      <c r="D236" s="69">
        <f t="shared" si="36"/>
        <v>412.24</v>
      </c>
      <c r="E236" s="69">
        <f t="shared" si="36"/>
        <v>413.2</v>
      </c>
      <c r="F236" s="69">
        <f t="shared" si="36"/>
        <v>412.36</v>
      </c>
      <c r="G236" s="69">
        <f t="shared" si="36"/>
        <v>407.82</v>
      </c>
      <c r="H236" s="69">
        <f t="shared" si="36"/>
        <v>392.03</v>
      </c>
      <c r="I236" s="69">
        <f t="shared" si="36"/>
        <v>379.75</v>
      </c>
      <c r="J236" s="69">
        <f t="shared" si="36"/>
        <v>373.15</v>
      </c>
      <c r="K236" s="69">
        <f t="shared" si="36"/>
        <v>369.37</v>
      </c>
      <c r="L236" s="69">
        <f t="shared" si="36"/>
        <v>369.23</v>
      </c>
      <c r="M236" s="69">
        <f t="shared" si="36"/>
        <v>366.67</v>
      </c>
      <c r="N236" s="69">
        <f t="shared" si="36"/>
        <v>366.94</v>
      </c>
      <c r="O236" s="69">
        <f t="shared" si="36"/>
        <v>365.51</v>
      </c>
      <c r="P236" s="69">
        <f t="shared" si="36"/>
        <v>367.91</v>
      </c>
      <c r="Q236" s="69">
        <f t="shared" si="36"/>
        <v>377.83</v>
      </c>
      <c r="R236" s="69">
        <f t="shared" si="36"/>
        <v>369.52</v>
      </c>
      <c r="S236" s="69">
        <f t="shared" si="36"/>
        <v>371.04</v>
      </c>
      <c r="T236" s="69">
        <f t="shared" si="36"/>
        <v>367.51</v>
      </c>
      <c r="U236" s="69">
        <f t="shared" si="36"/>
        <v>370.15</v>
      </c>
      <c r="V236" s="69">
        <f t="shared" si="36"/>
        <v>375.29</v>
      </c>
      <c r="W236" s="69">
        <f t="shared" si="36"/>
        <v>377.37</v>
      </c>
      <c r="X236" s="69">
        <f t="shared" si="36"/>
        <v>379.44</v>
      </c>
      <c r="Y236" s="69">
        <f t="shared" si="36"/>
        <v>382.62</v>
      </c>
    </row>
    <row r="237" spans="1:25" x14ac:dyDescent="0.25">
      <c r="A237" s="52">
        <v>27</v>
      </c>
      <c r="B237" s="69">
        <f t="shared" si="35"/>
        <v>402.25</v>
      </c>
      <c r="C237" s="69">
        <f t="shared" si="35"/>
        <v>405.7</v>
      </c>
      <c r="D237" s="69">
        <f t="shared" si="36"/>
        <v>407.94</v>
      </c>
      <c r="E237" s="69">
        <f t="shared" si="36"/>
        <v>409.76</v>
      </c>
      <c r="F237" s="69">
        <f t="shared" si="36"/>
        <v>408.28</v>
      </c>
      <c r="G237" s="69">
        <f t="shared" si="36"/>
        <v>402.41</v>
      </c>
      <c r="H237" s="69">
        <f t="shared" si="36"/>
        <v>387.2</v>
      </c>
      <c r="I237" s="69">
        <f t="shared" si="36"/>
        <v>370.55</v>
      </c>
      <c r="J237" s="69">
        <f t="shared" si="36"/>
        <v>365.56</v>
      </c>
      <c r="K237" s="69">
        <f t="shared" si="36"/>
        <v>365.58</v>
      </c>
      <c r="L237" s="69">
        <f t="shared" si="36"/>
        <v>369.79</v>
      </c>
      <c r="M237" s="69">
        <f t="shared" si="36"/>
        <v>381.48</v>
      </c>
      <c r="N237" s="69">
        <f t="shared" si="36"/>
        <v>385.76</v>
      </c>
      <c r="O237" s="69">
        <f t="shared" si="36"/>
        <v>386</v>
      </c>
      <c r="P237" s="69">
        <f t="shared" si="36"/>
        <v>383.57</v>
      </c>
      <c r="Q237" s="69">
        <f t="shared" si="36"/>
        <v>385.82</v>
      </c>
      <c r="R237" s="69">
        <f t="shared" si="36"/>
        <v>384.13</v>
      </c>
      <c r="S237" s="69">
        <f t="shared" si="36"/>
        <v>381.53</v>
      </c>
      <c r="T237" s="69">
        <f t="shared" si="36"/>
        <v>376</v>
      </c>
      <c r="U237" s="69">
        <f t="shared" si="36"/>
        <v>370.13</v>
      </c>
      <c r="V237" s="69">
        <f t="shared" si="36"/>
        <v>372.02</v>
      </c>
      <c r="W237" s="69">
        <f t="shared" si="36"/>
        <v>377.82</v>
      </c>
      <c r="X237" s="69">
        <f t="shared" si="36"/>
        <v>386.3</v>
      </c>
      <c r="Y237" s="69">
        <f t="shared" si="36"/>
        <v>387.12</v>
      </c>
    </row>
    <row r="238" spans="1:25" x14ac:dyDescent="0.25">
      <c r="A238" s="52">
        <v>28</v>
      </c>
      <c r="B238" s="69">
        <f t="shared" ref="B238:Q241" si="37">ROUND(B352,2)</f>
        <v>387.77</v>
      </c>
      <c r="C238" s="69">
        <f t="shared" si="37"/>
        <v>395.45</v>
      </c>
      <c r="D238" s="69">
        <f t="shared" si="36"/>
        <v>405.66</v>
      </c>
      <c r="E238" s="69">
        <f t="shared" si="36"/>
        <v>409.45</v>
      </c>
      <c r="F238" s="69">
        <f t="shared" si="36"/>
        <v>409.38</v>
      </c>
      <c r="G238" s="69">
        <f t="shared" si="36"/>
        <v>403.78</v>
      </c>
      <c r="H238" s="69">
        <f t="shared" si="36"/>
        <v>398.97</v>
      </c>
      <c r="I238" s="69">
        <f t="shared" si="36"/>
        <v>384.98</v>
      </c>
      <c r="J238" s="69">
        <f t="shared" si="36"/>
        <v>380.67</v>
      </c>
      <c r="K238" s="69">
        <f t="shared" si="36"/>
        <v>376.91</v>
      </c>
      <c r="L238" s="69">
        <f t="shared" si="36"/>
        <v>372.42</v>
      </c>
      <c r="M238" s="69">
        <f t="shared" si="36"/>
        <v>383.38</v>
      </c>
      <c r="N238" s="69">
        <f t="shared" si="36"/>
        <v>384.51</v>
      </c>
      <c r="O238" s="69">
        <f t="shared" si="36"/>
        <v>385.98</v>
      </c>
      <c r="P238" s="69">
        <f t="shared" si="36"/>
        <v>385.51</v>
      </c>
      <c r="Q238" s="69">
        <f t="shared" si="36"/>
        <v>387.86</v>
      </c>
      <c r="R238" s="69">
        <f t="shared" si="36"/>
        <v>386.9</v>
      </c>
      <c r="S238" s="69">
        <f t="shared" si="36"/>
        <v>381.7</v>
      </c>
      <c r="T238" s="69">
        <f t="shared" si="36"/>
        <v>377.1</v>
      </c>
      <c r="U238" s="69">
        <f t="shared" si="36"/>
        <v>380.18</v>
      </c>
      <c r="V238" s="69">
        <f t="shared" si="36"/>
        <v>382.41</v>
      </c>
      <c r="W238" s="69">
        <f t="shared" si="36"/>
        <v>384.18</v>
      </c>
      <c r="X238" s="69">
        <f t="shared" si="36"/>
        <v>386.33</v>
      </c>
      <c r="Y238" s="69">
        <f t="shared" si="36"/>
        <v>400.65</v>
      </c>
    </row>
    <row r="239" spans="1:25" x14ac:dyDescent="0.25">
      <c r="A239" s="52">
        <v>29</v>
      </c>
      <c r="B239" s="69">
        <f t="shared" si="37"/>
        <v>374.88</v>
      </c>
      <c r="C239" s="69">
        <f t="shared" si="37"/>
        <v>382.09</v>
      </c>
      <c r="D239" s="69">
        <f t="shared" si="37"/>
        <v>403.15</v>
      </c>
      <c r="E239" s="69">
        <f t="shared" si="37"/>
        <v>410.35</v>
      </c>
      <c r="F239" s="69">
        <f t="shared" si="37"/>
        <v>411.82</v>
      </c>
      <c r="G239" s="69">
        <f t="shared" si="37"/>
        <v>411.31</v>
      </c>
      <c r="H239" s="69">
        <f t="shared" si="37"/>
        <v>403.27</v>
      </c>
      <c r="I239" s="69">
        <f t="shared" si="37"/>
        <v>389.35</v>
      </c>
      <c r="J239" s="69">
        <f t="shared" si="37"/>
        <v>384.46</v>
      </c>
      <c r="K239" s="69">
        <f t="shared" si="37"/>
        <v>368.33</v>
      </c>
      <c r="L239" s="69">
        <f t="shared" si="37"/>
        <v>363.41</v>
      </c>
      <c r="M239" s="69">
        <f t="shared" si="37"/>
        <v>360.3</v>
      </c>
      <c r="N239" s="69">
        <f t="shared" si="37"/>
        <v>356.29</v>
      </c>
      <c r="O239" s="69">
        <f t="shared" si="37"/>
        <v>363.72</v>
      </c>
      <c r="P239" s="69">
        <f t="shared" si="37"/>
        <v>365.76</v>
      </c>
      <c r="Q239" s="69">
        <f t="shared" si="37"/>
        <v>374.06</v>
      </c>
      <c r="R239" s="69">
        <f t="shared" si="36"/>
        <v>368.19</v>
      </c>
      <c r="S239" s="69">
        <f t="shared" si="36"/>
        <v>356.67</v>
      </c>
      <c r="T239" s="69">
        <f t="shared" si="36"/>
        <v>348.69</v>
      </c>
      <c r="U239" s="69">
        <f t="shared" si="36"/>
        <v>346.19</v>
      </c>
      <c r="V239" s="69">
        <f t="shared" si="36"/>
        <v>352.74</v>
      </c>
      <c r="W239" s="69">
        <f t="shared" si="36"/>
        <v>358.41</v>
      </c>
      <c r="X239" s="69">
        <f t="shared" si="36"/>
        <v>365.95</v>
      </c>
      <c r="Y239" s="69">
        <f t="shared" si="36"/>
        <v>371.23</v>
      </c>
    </row>
    <row r="240" spans="1:25" x14ac:dyDescent="0.25">
      <c r="A240" s="52">
        <v>30</v>
      </c>
      <c r="B240" s="69">
        <f t="shared" si="37"/>
        <v>407.86</v>
      </c>
      <c r="C240" s="69">
        <f t="shared" si="37"/>
        <v>418.93</v>
      </c>
      <c r="D240" s="69">
        <f t="shared" si="37"/>
        <v>422.79</v>
      </c>
      <c r="E240" s="69">
        <f t="shared" si="37"/>
        <v>425.95</v>
      </c>
      <c r="F240" s="69">
        <f t="shared" si="37"/>
        <v>426.83</v>
      </c>
      <c r="G240" s="69">
        <f t="shared" si="37"/>
        <v>426.33</v>
      </c>
      <c r="H240" s="69">
        <f t="shared" si="37"/>
        <v>423.16</v>
      </c>
      <c r="I240" s="69">
        <f t="shared" si="37"/>
        <v>417.73</v>
      </c>
      <c r="J240" s="69">
        <f t="shared" si="37"/>
        <v>408.24</v>
      </c>
      <c r="K240" s="69">
        <f t="shared" si="37"/>
        <v>389.74</v>
      </c>
      <c r="L240" s="69">
        <f t="shared" si="37"/>
        <v>388.69</v>
      </c>
      <c r="M240" s="69">
        <f t="shared" si="37"/>
        <v>388.53</v>
      </c>
      <c r="N240" s="69">
        <f t="shared" si="37"/>
        <v>385.02</v>
      </c>
      <c r="O240" s="69">
        <f t="shared" si="37"/>
        <v>388.72</v>
      </c>
      <c r="P240" s="69">
        <f t="shared" si="37"/>
        <v>391.14</v>
      </c>
      <c r="Q240" s="69">
        <f t="shared" si="37"/>
        <v>391.4</v>
      </c>
      <c r="R240" s="69">
        <f t="shared" si="36"/>
        <v>389.39</v>
      </c>
      <c r="S240" s="69">
        <f t="shared" si="36"/>
        <v>382.24</v>
      </c>
      <c r="T240" s="69">
        <f t="shared" si="36"/>
        <v>376.25</v>
      </c>
      <c r="U240" s="69">
        <f t="shared" si="36"/>
        <v>377.48</v>
      </c>
      <c r="V240" s="69">
        <f t="shared" si="36"/>
        <v>380.06</v>
      </c>
      <c r="W240" s="69">
        <f t="shared" si="36"/>
        <v>382.34</v>
      </c>
      <c r="X240" s="69">
        <f t="shared" si="36"/>
        <v>389.03</v>
      </c>
      <c r="Y240" s="69">
        <f t="shared" si="36"/>
        <v>390.65</v>
      </c>
    </row>
    <row r="241" spans="1:25" outlineLevel="1" x14ac:dyDescent="0.25">
      <c r="A241" s="52">
        <v>31</v>
      </c>
      <c r="B241" s="69">
        <f t="shared" si="37"/>
        <v>395.97</v>
      </c>
      <c r="C241" s="69">
        <f t="shared" si="37"/>
        <v>409.91</v>
      </c>
      <c r="D241" s="69">
        <f t="shared" si="37"/>
        <v>413.96</v>
      </c>
      <c r="E241" s="69">
        <f t="shared" si="37"/>
        <v>422.61</v>
      </c>
      <c r="F241" s="69">
        <f t="shared" si="37"/>
        <v>423.72</v>
      </c>
      <c r="G241" s="69">
        <f t="shared" si="37"/>
        <v>420.1</v>
      </c>
      <c r="H241" s="69">
        <f t="shared" si="37"/>
        <v>418.64</v>
      </c>
      <c r="I241" s="69">
        <f t="shared" si="37"/>
        <v>414.27</v>
      </c>
      <c r="J241" s="69">
        <f t="shared" si="37"/>
        <v>393.32</v>
      </c>
      <c r="K241" s="69">
        <f t="shared" si="37"/>
        <v>384.23</v>
      </c>
      <c r="L241" s="69">
        <f t="shared" si="37"/>
        <v>378.53</v>
      </c>
      <c r="M241" s="69">
        <f t="shared" si="37"/>
        <v>373.01</v>
      </c>
      <c r="N241" s="69">
        <f t="shared" si="37"/>
        <v>373.05</v>
      </c>
      <c r="O241" s="69">
        <f t="shared" si="37"/>
        <v>378.56</v>
      </c>
      <c r="P241" s="69">
        <f t="shared" si="37"/>
        <v>376.55</v>
      </c>
      <c r="Q241" s="69">
        <f t="shared" si="37"/>
        <v>375.39</v>
      </c>
      <c r="R241" s="69">
        <f t="shared" si="36"/>
        <v>371.01</v>
      </c>
      <c r="S241" s="69">
        <f t="shared" si="36"/>
        <v>366.6</v>
      </c>
      <c r="T241" s="69">
        <f t="shared" si="36"/>
        <v>358.96</v>
      </c>
      <c r="U241" s="69">
        <f t="shared" si="36"/>
        <v>356.17</v>
      </c>
      <c r="V241" s="69">
        <f t="shared" si="36"/>
        <v>361.89</v>
      </c>
      <c r="W241" s="69">
        <f t="shared" si="36"/>
        <v>372.14</v>
      </c>
      <c r="X241" s="69">
        <f t="shared" si="36"/>
        <v>377.48</v>
      </c>
      <c r="Y241" s="69">
        <f t="shared" si="36"/>
        <v>384.7</v>
      </c>
    </row>
    <row r="242" spans="1:25" x14ac:dyDescent="0.25">
      <c r="A242" s="57"/>
      <c r="B242" s="57"/>
      <c r="C242" s="57"/>
      <c r="D242" s="57"/>
      <c r="E242" s="57"/>
      <c r="F242" s="57"/>
      <c r="G242" s="57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/>
      <c r="T242" s="57"/>
      <c r="U242" s="57"/>
      <c r="V242" s="57"/>
      <c r="W242" s="57"/>
      <c r="X242" s="57"/>
      <c r="Y242" s="57"/>
    </row>
    <row r="243" spans="1:25" x14ac:dyDescent="0.25">
      <c r="A243" s="135"/>
      <c r="B243" s="135"/>
      <c r="C243" s="135"/>
      <c r="D243" s="135"/>
      <c r="E243" s="135"/>
      <c r="F243" s="135"/>
      <c r="G243" s="135"/>
      <c r="H243" s="135"/>
      <c r="I243" s="135"/>
      <c r="J243" s="135"/>
      <c r="K243" s="135"/>
      <c r="L243" s="135"/>
      <c r="M243" s="135"/>
      <c r="N243" s="135" t="s">
        <v>125</v>
      </c>
      <c r="O243" s="135"/>
      <c r="P243" s="57"/>
      <c r="Q243" s="57"/>
      <c r="R243" s="57"/>
      <c r="S243" s="57"/>
      <c r="T243" s="57"/>
      <c r="U243" s="57"/>
      <c r="V243" s="57"/>
      <c r="W243" s="57"/>
      <c r="X243" s="57"/>
      <c r="Y243" s="57"/>
    </row>
    <row r="244" spans="1:25" x14ac:dyDescent="0.25">
      <c r="A244" s="136" t="str">
        <f>'5_ЦК'!A210:M210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244" s="136"/>
      <c r="C244" s="136"/>
      <c r="D244" s="136"/>
      <c r="E244" s="136"/>
      <c r="F244" s="136"/>
      <c r="G244" s="136"/>
      <c r="H244" s="136"/>
      <c r="I244" s="136"/>
      <c r="J244" s="136"/>
      <c r="K244" s="136"/>
      <c r="L244" s="136"/>
      <c r="M244" s="136"/>
      <c r="N244" s="137">
        <f>'5_ЦК'!N210:O210</f>
        <v>2176.42</v>
      </c>
      <c r="O244" s="137"/>
      <c r="P244" s="57"/>
      <c r="Q244" s="57"/>
      <c r="R244" s="57"/>
      <c r="S244" s="57"/>
      <c r="T244" s="57"/>
      <c r="U244" s="57"/>
      <c r="V244" s="57"/>
      <c r="W244" s="57"/>
      <c r="X244" s="57"/>
      <c r="Y244" s="57"/>
    </row>
    <row r="245" spans="1:25" x14ac:dyDescent="0.25">
      <c r="A245" s="138"/>
      <c r="B245" s="138"/>
      <c r="C245" s="138"/>
      <c r="D245" s="138"/>
      <c r="E245" s="138"/>
      <c r="F245" s="138"/>
      <c r="G245" s="138"/>
      <c r="H245" s="138"/>
      <c r="I245" s="138"/>
      <c r="J245" s="138"/>
      <c r="K245" s="138"/>
      <c r="L245" s="138"/>
      <c r="M245" s="138"/>
      <c r="N245" s="139"/>
      <c r="O245" s="139"/>
      <c r="P245" s="57"/>
      <c r="Q245" s="57"/>
      <c r="R245" s="57"/>
      <c r="S245" s="57"/>
      <c r="T245" s="57"/>
      <c r="U245" s="57"/>
      <c r="V245" s="57"/>
      <c r="W245" s="57"/>
      <c r="X245" s="57"/>
      <c r="Y245" s="57"/>
    </row>
    <row r="246" spans="1:25" x14ac:dyDescent="0.25">
      <c r="A246" s="57"/>
      <c r="B246" s="57"/>
      <c r="C246" s="57"/>
      <c r="D246" s="57"/>
      <c r="E246" s="57"/>
      <c r="F246" s="57"/>
      <c r="G246" s="57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/>
      <c r="T246" s="57"/>
      <c r="U246" s="57"/>
      <c r="V246" s="57"/>
      <c r="W246" s="57"/>
      <c r="X246" s="57"/>
      <c r="Y246" s="57"/>
    </row>
    <row r="247" spans="1:25" x14ac:dyDescent="0.25">
      <c r="A247" s="115" t="s">
        <v>96</v>
      </c>
      <c r="B247" s="115"/>
      <c r="C247" s="115"/>
      <c r="D247" s="115"/>
      <c r="E247" s="115"/>
      <c r="F247" s="115"/>
      <c r="G247" s="115"/>
      <c r="H247" s="115"/>
      <c r="I247" s="115"/>
      <c r="J247" s="115"/>
      <c r="K247" s="115"/>
      <c r="L247" s="115"/>
      <c r="M247" s="115"/>
      <c r="N247" s="143">
        <f>'1_ЦК'!E17</f>
        <v>740864.50313339301</v>
      </c>
      <c r="O247" s="143"/>
      <c r="P247" s="57"/>
      <c r="Q247" s="57"/>
      <c r="R247" s="57"/>
      <c r="S247" s="57"/>
      <c r="T247" s="57"/>
      <c r="U247" s="57"/>
      <c r="V247" s="57"/>
      <c r="W247" s="57"/>
      <c r="X247" s="57"/>
      <c r="Y247" s="57"/>
    </row>
    <row r="248" spans="1:25" x14ac:dyDescent="0.25">
      <c r="A248" s="57"/>
      <c r="B248" s="57"/>
      <c r="C248" s="57"/>
      <c r="D248" s="57"/>
      <c r="E248" s="57"/>
      <c r="F248" s="57"/>
      <c r="G248" s="57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/>
      <c r="T248" s="57"/>
      <c r="U248" s="57"/>
      <c r="V248" s="57"/>
      <c r="W248" s="57"/>
      <c r="X248" s="57"/>
      <c r="Y248" s="57"/>
    </row>
    <row r="249" spans="1:25" x14ac:dyDescent="0.25">
      <c r="A249" s="102" t="s">
        <v>104</v>
      </c>
      <c r="B249" s="102"/>
      <c r="C249" s="102"/>
      <c r="D249" s="102"/>
      <c r="E249" s="102"/>
      <c r="F249" s="102"/>
      <c r="G249" s="102"/>
      <c r="H249" s="102"/>
      <c r="I249" s="102"/>
      <c r="J249" s="102"/>
      <c r="K249" s="102"/>
      <c r="L249" s="102"/>
      <c r="M249" s="102"/>
      <c r="N249" s="102"/>
      <c r="O249" s="102"/>
      <c r="P249" s="102"/>
      <c r="Q249" s="102"/>
      <c r="R249" s="102"/>
      <c r="S249" s="102"/>
      <c r="T249" s="102"/>
      <c r="U249" s="102"/>
      <c r="V249" s="102"/>
      <c r="W249" s="102"/>
      <c r="X249" s="102"/>
      <c r="Y249" s="102"/>
    </row>
    <row r="250" spans="1:25" x14ac:dyDescent="0.25">
      <c r="A250" s="104"/>
      <c r="B250" s="104"/>
      <c r="C250" s="104"/>
      <c r="D250" s="104"/>
      <c r="E250" s="104"/>
      <c r="F250" s="104"/>
      <c r="G250" s="104"/>
      <c r="H250" s="104"/>
      <c r="I250" s="104"/>
      <c r="J250" s="104"/>
      <c r="K250" s="94" t="s">
        <v>98</v>
      </c>
      <c r="L250" s="94"/>
      <c r="M250" s="94"/>
      <c r="N250" s="94"/>
      <c r="O250" s="94"/>
      <c r="P250" s="94"/>
      <c r="Q250" s="94"/>
      <c r="R250" s="94"/>
      <c r="S250" s="94"/>
      <c r="T250" s="94"/>
    </row>
    <row r="251" spans="1:25" x14ac:dyDescent="0.25">
      <c r="A251" s="104"/>
      <c r="B251" s="104"/>
      <c r="C251" s="104"/>
      <c r="D251" s="104"/>
      <c r="E251" s="104"/>
      <c r="F251" s="104"/>
      <c r="G251" s="104"/>
      <c r="H251" s="104"/>
      <c r="I251" s="104"/>
      <c r="J251" s="104"/>
      <c r="K251" s="129" t="s">
        <v>105</v>
      </c>
      <c r="L251" s="129"/>
      <c r="M251" s="127" t="s">
        <v>6</v>
      </c>
      <c r="N251" s="128"/>
      <c r="O251" s="127" t="s">
        <v>7</v>
      </c>
      <c r="P251" s="128"/>
      <c r="Q251" s="127" t="s">
        <v>8</v>
      </c>
      <c r="R251" s="128"/>
      <c r="S251" s="129" t="s">
        <v>9</v>
      </c>
      <c r="T251" s="129"/>
    </row>
    <row r="252" spans="1:25" x14ac:dyDescent="0.25">
      <c r="A252" s="105" t="s">
        <v>106</v>
      </c>
      <c r="B252" s="105"/>
      <c r="C252" s="105"/>
      <c r="D252" s="105"/>
      <c r="E252" s="105"/>
      <c r="F252" s="105"/>
      <c r="G252" s="105"/>
      <c r="H252" s="105"/>
      <c r="I252" s="105"/>
      <c r="J252" s="105"/>
      <c r="K252" s="130">
        <f>'4_ЦК'!K180:L180</f>
        <v>0</v>
      </c>
      <c r="L252" s="130"/>
      <c r="M252" s="130">
        <f>'4_ЦК'!M180:N180</f>
        <v>1765744.73</v>
      </c>
      <c r="N252" s="130"/>
      <c r="O252" s="132">
        <f>'4_ЦК'!O180:P180</f>
        <v>1442615.09</v>
      </c>
      <c r="P252" s="132"/>
      <c r="Q252" s="132">
        <f>'4_ЦК'!Q180:R180</f>
        <v>1841546.13</v>
      </c>
      <c r="R252" s="132"/>
      <c r="S252" s="132">
        <f>'4_ЦК'!S180:T180</f>
        <v>1879310.42</v>
      </c>
      <c r="T252" s="132"/>
    </row>
    <row r="254" spans="1:25" x14ac:dyDescent="0.25">
      <c r="A254" s="33" t="s">
        <v>42</v>
      </c>
    </row>
    <row r="255" spans="1:25" ht="18.75" x14ac:dyDescent="0.25">
      <c r="A255" s="111" t="s">
        <v>67</v>
      </c>
      <c r="B255" s="112" t="s">
        <v>118</v>
      </c>
      <c r="C255" s="112"/>
      <c r="D255" s="112"/>
      <c r="E255" s="112"/>
      <c r="F255" s="112"/>
      <c r="G255" s="112"/>
      <c r="H255" s="112"/>
      <c r="I255" s="112"/>
      <c r="J255" s="112"/>
      <c r="K255" s="112"/>
      <c r="L255" s="112"/>
      <c r="M255" s="112"/>
      <c r="N255" s="112"/>
      <c r="O255" s="112"/>
      <c r="P255" s="112"/>
      <c r="Q255" s="112"/>
      <c r="R255" s="112"/>
      <c r="S255" s="112"/>
      <c r="T255" s="112"/>
      <c r="U255" s="112"/>
      <c r="V255" s="112"/>
      <c r="W255" s="112"/>
      <c r="X255" s="112"/>
      <c r="Y255" s="112"/>
    </row>
    <row r="256" spans="1:25" x14ac:dyDescent="0.25">
      <c r="A256" s="111"/>
      <c r="B256" s="51" t="s">
        <v>69</v>
      </c>
      <c r="C256" s="51" t="s">
        <v>70</v>
      </c>
      <c r="D256" s="51" t="s">
        <v>71</v>
      </c>
      <c r="E256" s="51" t="s">
        <v>72</v>
      </c>
      <c r="F256" s="51" t="s">
        <v>73</v>
      </c>
      <c r="G256" s="51" t="s">
        <v>74</v>
      </c>
      <c r="H256" s="51" t="s">
        <v>75</v>
      </c>
      <c r="I256" s="51" t="s">
        <v>76</v>
      </c>
      <c r="J256" s="51" t="s">
        <v>77</v>
      </c>
      <c r="K256" s="51" t="s">
        <v>78</v>
      </c>
      <c r="L256" s="51" t="s">
        <v>79</v>
      </c>
      <c r="M256" s="51" t="s">
        <v>80</v>
      </c>
      <c r="N256" s="51" t="s">
        <v>81</v>
      </c>
      <c r="O256" s="51" t="s">
        <v>82</v>
      </c>
      <c r="P256" s="51" t="s">
        <v>83</v>
      </c>
      <c r="Q256" s="51" t="s">
        <v>84</v>
      </c>
      <c r="R256" s="51" t="s">
        <v>85</v>
      </c>
      <c r="S256" s="51" t="s">
        <v>86</v>
      </c>
      <c r="T256" s="51" t="s">
        <v>87</v>
      </c>
      <c r="U256" s="51" t="s">
        <v>88</v>
      </c>
      <c r="V256" s="51" t="s">
        <v>89</v>
      </c>
      <c r="W256" s="51" t="s">
        <v>90</v>
      </c>
      <c r="X256" s="51" t="s">
        <v>91</v>
      </c>
      <c r="Y256" s="51" t="s">
        <v>92</v>
      </c>
    </row>
    <row r="257" spans="1:25" x14ac:dyDescent="0.25">
      <c r="A257" s="52">
        <v>1</v>
      </c>
      <c r="B257" s="69">
        <v>2168.73392681</v>
      </c>
      <c r="C257" s="69">
        <v>2064.2701092399998</v>
      </c>
      <c r="D257" s="69">
        <v>2266.6900702100002</v>
      </c>
      <c r="E257" s="69">
        <v>2163.4503510499999</v>
      </c>
      <c r="F257" s="69">
        <v>2119.6285140599998</v>
      </c>
      <c r="G257" s="69">
        <v>2124.1465863499998</v>
      </c>
      <c r="H257" s="69">
        <v>2061.94980695</v>
      </c>
      <c r="I257" s="69">
        <v>2344.1045498499998</v>
      </c>
      <c r="J257" s="69">
        <v>2341.6936936900001</v>
      </c>
      <c r="K257" s="69">
        <v>2334.1538461499999</v>
      </c>
      <c r="L257" s="69">
        <v>2333.5397489500001</v>
      </c>
      <c r="M257" s="69">
        <v>2316.2444641299999</v>
      </c>
      <c r="N257" s="69">
        <v>2308.9061075700001</v>
      </c>
      <c r="O257" s="69">
        <v>2303.3432539700002</v>
      </c>
      <c r="P257" s="69">
        <v>2311.91509434</v>
      </c>
      <c r="Q257" s="69">
        <v>2312.0916905399999</v>
      </c>
      <c r="R257" s="69">
        <v>2325.3488372100001</v>
      </c>
      <c r="S257" s="69">
        <v>2312.94634146</v>
      </c>
      <c r="T257" s="69">
        <v>2303.5304822600001</v>
      </c>
      <c r="U257" s="69">
        <v>2291.3720316600002</v>
      </c>
      <c r="V257" s="69">
        <v>2915.9457013599999</v>
      </c>
      <c r="W257" s="69">
        <v>2846.4400377699999</v>
      </c>
      <c r="X257" s="69">
        <v>2494.6730769199999</v>
      </c>
      <c r="Y257" s="69">
        <v>2346.8426197499998</v>
      </c>
    </row>
    <row r="258" spans="1:25" x14ac:dyDescent="0.25">
      <c r="A258" s="52">
        <v>2</v>
      </c>
      <c r="B258" s="69">
        <v>2303.5897435900001</v>
      </c>
      <c r="C258" s="69">
        <v>2315.0385356500001</v>
      </c>
      <c r="D258" s="69">
        <v>2331.2900097000002</v>
      </c>
      <c r="E258" s="69">
        <v>2332.1637426900002</v>
      </c>
      <c r="F258" s="69">
        <v>2332.5122189600002</v>
      </c>
      <c r="G258" s="69">
        <v>2330.5939629999998</v>
      </c>
      <c r="H258" s="69">
        <v>2337.3851921300002</v>
      </c>
      <c r="I258" s="69">
        <v>1888.9972144799999</v>
      </c>
      <c r="J258" s="69">
        <v>1845.18134715</v>
      </c>
      <c r="K258" s="69">
        <v>1789.4875776399999</v>
      </c>
      <c r="L258" s="69">
        <v>1780.6260032099999</v>
      </c>
      <c r="M258" s="69">
        <v>1763.5598980499999</v>
      </c>
      <c r="N258" s="69">
        <v>2056.22922135</v>
      </c>
      <c r="O258" s="69">
        <v>2235.2235965700002</v>
      </c>
      <c r="P258" s="69">
        <v>2236.61538462</v>
      </c>
      <c r="Q258" s="69">
        <v>2155.4537121899998</v>
      </c>
      <c r="R258" s="69">
        <v>2161.4776951700001</v>
      </c>
      <c r="S258" s="69">
        <v>2173.0028063599998</v>
      </c>
      <c r="T258" s="69">
        <v>2173.8307155299999</v>
      </c>
      <c r="U258" s="69">
        <v>2170.2953586499998</v>
      </c>
      <c r="V258" s="69">
        <v>2241.40625</v>
      </c>
      <c r="W258" s="69">
        <v>2140.0543478300001</v>
      </c>
      <c r="X258" s="69">
        <v>2148.0627306299998</v>
      </c>
      <c r="Y258" s="69">
        <v>2123.41463415</v>
      </c>
    </row>
    <row r="259" spans="1:25" x14ac:dyDescent="0.25">
      <c r="A259" s="52">
        <v>3</v>
      </c>
      <c r="B259" s="69">
        <v>2139.50092421</v>
      </c>
      <c r="C259" s="69">
        <v>2177.59849906</v>
      </c>
      <c r="D259" s="69">
        <v>2178.2625118000001</v>
      </c>
      <c r="E259" s="69">
        <v>1951.2998102500001</v>
      </c>
      <c r="F259" s="69">
        <v>1949.8574144500001</v>
      </c>
      <c r="G259" s="69">
        <v>1919.2227488200001</v>
      </c>
      <c r="H259" s="69">
        <v>1916.23175182</v>
      </c>
      <c r="I259" s="69">
        <v>2075.7723577199999</v>
      </c>
      <c r="J259" s="69">
        <v>1999.4453781499999</v>
      </c>
      <c r="K259" s="69">
        <v>1886.13756614</v>
      </c>
      <c r="L259" s="69">
        <v>1842.9765625</v>
      </c>
      <c r="M259" s="69">
        <v>1832.12572374</v>
      </c>
      <c r="N259" s="69">
        <v>2056.7574468100001</v>
      </c>
      <c r="O259" s="69">
        <v>2177.7942539400001</v>
      </c>
      <c r="P259" s="69">
        <v>2185.5193662000001</v>
      </c>
      <c r="Q259" s="69">
        <v>2168.7065120399998</v>
      </c>
      <c r="R259" s="69">
        <v>2186.9620253200001</v>
      </c>
      <c r="S259" s="69">
        <v>2207.7322404400002</v>
      </c>
      <c r="T259" s="69">
        <v>2198.3955857400001</v>
      </c>
      <c r="U259" s="69">
        <v>2226.7898193800002</v>
      </c>
      <c r="V259" s="69">
        <v>2223.0827702699999</v>
      </c>
      <c r="W259" s="69">
        <v>2165.2028218700002</v>
      </c>
      <c r="X259" s="69">
        <v>2173.3213644500001</v>
      </c>
      <c r="Y259" s="69">
        <v>2181.5875912400002</v>
      </c>
    </row>
    <row r="260" spans="1:25" x14ac:dyDescent="0.25">
      <c r="A260" s="52">
        <v>4</v>
      </c>
      <c r="B260" s="69">
        <v>2121.3364486</v>
      </c>
      <c r="C260" s="69">
        <v>2184.9810246699999</v>
      </c>
      <c r="D260" s="69">
        <v>2196.3514804199999</v>
      </c>
      <c r="E260" s="69">
        <v>2048.5124760099998</v>
      </c>
      <c r="F260" s="69">
        <v>2046.5158806500001</v>
      </c>
      <c r="G260" s="69">
        <v>2017.6030680700001</v>
      </c>
      <c r="H260" s="69">
        <v>2067.4169741699998</v>
      </c>
      <c r="I260" s="69">
        <v>2312.9259259300002</v>
      </c>
      <c r="J260" s="69">
        <v>2303.6637931</v>
      </c>
      <c r="K260" s="69">
        <v>2286.3109048699998</v>
      </c>
      <c r="L260" s="69">
        <v>2278.5976095599999</v>
      </c>
      <c r="M260" s="69">
        <v>2263.3136094699998</v>
      </c>
      <c r="N260" s="69">
        <v>2266.47519582</v>
      </c>
      <c r="O260" s="69">
        <v>2261.96783349</v>
      </c>
      <c r="P260" s="69">
        <v>2272.2302158299999</v>
      </c>
      <c r="Q260" s="69">
        <v>2286.2295082000001</v>
      </c>
      <c r="R260" s="69">
        <v>2288.4473197799998</v>
      </c>
      <c r="S260" s="69">
        <v>2289.7862453500002</v>
      </c>
      <c r="T260" s="69">
        <v>2275.90987868</v>
      </c>
      <c r="U260" s="69">
        <v>2271.2740989099998</v>
      </c>
      <c r="V260" s="69">
        <v>2280.16365202</v>
      </c>
      <c r="W260" s="69">
        <v>2358.5175202199998</v>
      </c>
      <c r="X260" s="69">
        <v>2358.6563071300002</v>
      </c>
      <c r="Y260" s="69">
        <v>2361.3463323999999</v>
      </c>
    </row>
    <row r="261" spans="1:25" x14ac:dyDescent="0.25">
      <c r="A261" s="52">
        <v>5</v>
      </c>
      <c r="B261" s="69">
        <v>2278.33491912</v>
      </c>
      <c r="C261" s="69">
        <v>2291.70849421</v>
      </c>
      <c r="D261" s="69">
        <v>2315.9766763799998</v>
      </c>
      <c r="E261" s="69">
        <v>2326.73828125</v>
      </c>
      <c r="F261" s="69">
        <v>2324.82352941</v>
      </c>
      <c r="G261" s="69">
        <v>2330.1658536599998</v>
      </c>
      <c r="H261" s="69">
        <v>2326.5384615399998</v>
      </c>
      <c r="I261" s="69">
        <v>1995.2007648199999</v>
      </c>
      <c r="J261" s="69">
        <v>2153.9412811399998</v>
      </c>
      <c r="K261" s="69">
        <v>2104.03032721</v>
      </c>
      <c r="L261" s="69">
        <v>2054.0460526299998</v>
      </c>
      <c r="M261" s="69">
        <v>1993.2111692799999</v>
      </c>
      <c r="N261" s="69">
        <v>1981.58131177</v>
      </c>
      <c r="O261" s="69">
        <v>1996.9921875</v>
      </c>
      <c r="P261" s="69">
        <v>2054.9257885000002</v>
      </c>
      <c r="Q261" s="69">
        <v>2081.6071428599998</v>
      </c>
      <c r="R261" s="69">
        <v>2082.3091603100002</v>
      </c>
      <c r="S261" s="69">
        <v>2051.62032598</v>
      </c>
      <c r="T261" s="69">
        <v>1989.4012511200001</v>
      </c>
      <c r="U261" s="69">
        <v>1937.71626298</v>
      </c>
      <c r="V261" s="69">
        <v>2174.54222222</v>
      </c>
      <c r="W261" s="69">
        <v>2099.7217068599998</v>
      </c>
      <c r="X261" s="69">
        <v>2109.05660377</v>
      </c>
      <c r="Y261" s="69">
        <v>2122.7229146700001</v>
      </c>
    </row>
    <row r="262" spans="1:25" x14ac:dyDescent="0.25">
      <c r="A262" s="52">
        <v>6</v>
      </c>
      <c r="B262" s="69">
        <v>2154.4114528099999</v>
      </c>
      <c r="C262" s="69">
        <v>2159.6344085999999</v>
      </c>
      <c r="D262" s="69">
        <v>2025.9632034599999</v>
      </c>
      <c r="E262" s="69">
        <v>2026.1915125099999</v>
      </c>
      <c r="F262" s="69">
        <v>2034.02838428</v>
      </c>
      <c r="G262" s="69">
        <v>2002.5</v>
      </c>
      <c r="H262" s="69">
        <v>2010.9623431</v>
      </c>
      <c r="I262" s="69">
        <v>2308.01036269</v>
      </c>
      <c r="J262" s="69">
        <v>2287.4252651900001</v>
      </c>
      <c r="K262" s="69">
        <v>2274.6020761200002</v>
      </c>
      <c r="L262" s="69">
        <v>2272.1677073999999</v>
      </c>
      <c r="M262" s="69">
        <v>2264.03027436</v>
      </c>
      <c r="N262" s="69">
        <v>2261.1002921099998</v>
      </c>
      <c r="O262" s="69">
        <v>2930.9206349199999</v>
      </c>
      <c r="P262" s="69">
        <v>2940.7947686100001</v>
      </c>
      <c r="Q262" s="69">
        <v>2945.5249745199999</v>
      </c>
      <c r="R262" s="69">
        <v>2944.13650465</v>
      </c>
      <c r="S262" s="69">
        <v>2761.2162162200002</v>
      </c>
      <c r="T262" s="69">
        <v>2761.9379844999999</v>
      </c>
      <c r="U262" s="69">
        <v>2903.1613508400001</v>
      </c>
      <c r="V262" s="69">
        <v>3731.1175337200002</v>
      </c>
      <c r="W262" s="69">
        <v>3654.63782696</v>
      </c>
      <c r="X262" s="69">
        <v>3658.7308085999998</v>
      </c>
      <c r="Y262" s="69">
        <v>3700.9251559300001</v>
      </c>
    </row>
    <row r="263" spans="1:25" x14ac:dyDescent="0.25">
      <c r="A263" s="52">
        <v>7</v>
      </c>
      <c r="B263" s="69">
        <v>3898.82352941</v>
      </c>
      <c r="C263" s="69">
        <v>2739.63362069</v>
      </c>
      <c r="D263" s="69">
        <v>2293.8302502699999</v>
      </c>
      <c r="E263" s="69">
        <v>2284.12404788</v>
      </c>
      <c r="F263" s="69">
        <v>2285.2017448199999</v>
      </c>
      <c r="G263" s="69">
        <v>2292.1241830099998</v>
      </c>
      <c r="H263" s="69">
        <v>2291.8952879600001</v>
      </c>
      <c r="I263" s="69">
        <v>1826.09860665</v>
      </c>
      <c r="J263" s="69">
        <v>1875.28643216</v>
      </c>
      <c r="K263" s="69">
        <v>1862.4837812799999</v>
      </c>
      <c r="L263" s="69">
        <v>1798.71595331</v>
      </c>
      <c r="M263" s="69">
        <v>1753.2688390999999</v>
      </c>
      <c r="N263" s="69">
        <v>1746.38947368</v>
      </c>
      <c r="O263" s="69">
        <v>1803.6342857100001</v>
      </c>
      <c r="P263" s="69">
        <v>1823.14754098</v>
      </c>
      <c r="Q263" s="69">
        <v>1741.3427947600001</v>
      </c>
      <c r="R263" s="69">
        <v>1883.0666666699999</v>
      </c>
      <c r="S263" s="69">
        <v>1742.7868852500001</v>
      </c>
      <c r="T263" s="69">
        <v>1913.30019881</v>
      </c>
      <c r="U263" s="69">
        <v>1953.2211538500001</v>
      </c>
      <c r="V263" s="69">
        <v>1942.5443786999999</v>
      </c>
      <c r="W263" s="69">
        <v>1935.4089979600001</v>
      </c>
      <c r="X263" s="69">
        <v>1937.2327044000001</v>
      </c>
      <c r="Y263" s="69">
        <v>1842.31171548</v>
      </c>
    </row>
    <row r="264" spans="1:25" x14ac:dyDescent="0.25">
      <c r="A264" s="52">
        <v>8</v>
      </c>
      <c r="B264" s="69">
        <v>1891.25665602</v>
      </c>
      <c r="C264" s="69">
        <v>1921.2017167399999</v>
      </c>
      <c r="D264" s="69">
        <v>1851.90889371</v>
      </c>
      <c r="E264" s="69">
        <v>1875.18438178</v>
      </c>
      <c r="F264" s="69">
        <v>1897.43478261</v>
      </c>
      <c r="G264" s="69">
        <v>1889.60912052</v>
      </c>
      <c r="H264" s="69">
        <v>1894.44676409</v>
      </c>
      <c r="I264" s="69">
        <v>1898.9555325700001</v>
      </c>
      <c r="J264" s="69">
        <v>1862.4733268699999</v>
      </c>
      <c r="K264" s="69">
        <v>1917.4329159199999</v>
      </c>
      <c r="L264" s="69">
        <v>1851.21013133</v>
      </c>
      <c r="M264" s="69">
        <v>1803.7131630599999</v>
      </c>
      <c r="N264" s="69">
        <v>1796.58536585</v>
      </c>
      <c r="O264" s="69">
        <v>1795.45755237</v>
      </c>
      <c r="P264" s="69">
        <v>1854.2827004200001</v>
      </c>
      <c r="Q264" s="69">
        <v>1880.74815595</v>
      </c>
      <c r="R264" s="69">
        <v>1837.66345123</v>
      </c>
      <c r="S264" s="69">
        <v>1833.9029535899999</v>
      </c>
      <c r="T264" s="69">
        <v>1835.3071017300001</v>
      </c>
      <c r="U264" s="69">
        <v>1954.17827298</v>
      </c>
      <c r="V264" s="69">
        <v>1949.4576593700001</v>
      </c>
      <c r="W264" s="69">
        <v>1938.0157946700001</v>
      </c>
      <c r="X264" s="69">
        <v>1947.87664307</v>
      </c>
      <c r="Y264" s="69">
        <v>1910.74672048</v>
      </c>
    </row>
    <row r="265" spans="1:25" x14ac:dyDescent="0.25">
      <c r="A265" s="52">
        <v>9</v>
      </c>
      <c r="B265" s="69">
        <v>1800.44559585</v>
      </c>
      <c r="C265" s="69">
        <v>1876.14090431</v>
      </c>
      <c r="D265" s="69">
        <v>1866.35978836</v>
      </c>
      <c r="E265" s="69">
        <v>1905.10638298</v>
      </c>
      <c r="F265" s="69">
        <v>1896.93376068</v>
      </c>
      <c r="G265" s="69">
        <v>1891.4346439999999</v>
      </c>
      <c r="H265" s="69">
        <v>1884.87730061</v>
      </c>
      <c r="I265" s="69">
        <v>1947.9331307</v>
      </c>
      <c r="J265" s="69">
        <v>1970.5843543799999</v>
      </c>
      <c r="K265" s="69">
        <v>1862.19120135</v>
      </c>
      <c r="L265" s="69">
        <v>1836.0331298999999</v>
      </c>
      <c r="M265" s="69">
        <v>1800.00925069</v>
      </c>
      <c r="N265" s="69">
        <v>1799.7523809500001</v>
      </c>
      <c r="O265" s="69">
        <v>1908.8405797099999</v>
      </c>
      <c r="P265" s="69">
        <v>1843.1563421799999</v>
      </c>
      <c r="Q265" s="69">
        <v>1996.7629482100001</v>
      </c>
      <c r="R265" s="69">
        <v>2002.81092012</v>
      </c>
      <c r="S265" s="69">
        <v>2017.26626016</v>
      </c>
      <c r="T265" s="69">
        <v>2016.4265402799999</v>
      </c>
      <c r="U265" s="69">
        <v>2014.4220183499999</v>
      </c>
      <c r="V265" s="69">
        <v>2015.8945386099999</v>
      </c>
      <c r="W265" s="69">
        <v>1956.80432645</v>
      </c>
      <c r="X265" s="69">
        <v>1939.51</v>
      </c>
      <c r="Y265" s="69">
        <v>1944.7459349600001</v>
      </c>
    </row>
    <row r="266" spans="1:25" x14ac:dyDescent="0.25">
      <c r="A266" s="52">
        <v>10</v>
      </c>
      <c r="B266" s="69">
        <v>1992.85860656</v>
      </c>
      <c r="C266" s="69">
        <v>1946.1498439100001</v>
      </c>
      <c r="D266" s="69">
        <v>1986.5130890099999</v>
      </c>
      <c r="E266" s="69">
        <v>2006.1789473700001</v>
      </c>
      <c r="F266" s="69">
        <v>1951.7317845800001</v>
      </c>
      <c r="G266" s="69">
        <v>1950.6414300700001</v>
      </c>
      <c r="H266" s="69">
        <v>1954.6208291200001</v>
      </c>
      <c r="I266" s="69">
        <v>1989.82965932</v>
      </c>
      <c r="J266" s="69">
        <v>1936.29664179</v>
      </c>
      <c r="K266" s="69">
        <v>1830.8284518800001</v>
      </c>
      <c r="L266" s="69">
        <v>1793.44827586</v>
      </c>
      <c r="M266" s="69">
        <v>1782.2232387900001</v>
      </c>
      <c r="N266" s="69">
        <v>1835.24482109</v>
      </c>
      <c r="O266" s="69">
        <v>1898.83316274</v>
      </c>
      <c r="P266" s="69">
        <v>1854.28988327</v>
      </c>
      <c r="Q266" s="69">
        <v>2020.24630542</v>
      </c>
      <c r="R266" s="69">
        <v>2026.38</v>
      </c>
      <c r="S266" s="69">
        <v>1865.0653266300001</v>
      </c>
      <c r="T266" s="69">
        <v>1852.7366448</v>
      </c>
      <c r="U266" s="69">
        <v>1853.7533998199999</v>
      </c>
      <c r="V266" s="69">
        <v>2022.3929236500001</v>
      </c>
      <c r="W266" s="69">
        <v>1998.9990281800001</v>
      </c>
      <c r="X266" s="69">
        <v>1978.8229475799999</v>
      </c>
      <c r="Y266" s="69">
        <v>1979.86934673</v>
      </c>
    </row>
    <row r="267" spans="1:25" x14ac:dyDescent="0.25">
      <c r="A267" s="52">
        <v>11</v>
      </c>
      <c r="B267" s="69">
        <v>1960.4410256399999</v>
      </c>
      <c r="C267" s="69">
        <v>1935.34859521</v>
      </c>
      <c r="D267" s="69">
        <v>1904.0314136100001</v>
      </c>
      <c r="E267" s="69">
        <v>1929</v>
      </c>
      <c r="F267" s="69">
        <v>1932.4815205899999</v>
      </c>
      <c r="G267" s="69">
        <v>1926.5299684500001</v>
      </c>
      <c r="H267" s="69">
        <v>1930.5358948400001</v>
      </c>
      <c r="I267" s="69">
        <v>2011.97894737</v>
      </c>
      <c r="J267" s="69">
        <v>1924.5837414299999</v>
      </c>
      <c r="K267" s="69">
        <v>1848.8927943799999</v>
      </c>
      <c r="L267" s="69">
        <v>1835.49818841</v>
      </c>
      <c r="M267" s="69">
        <v>1842.85302594</v>
      </c>
      <c r="N267" s="69">
        <v>1839.10979228</v>
      </c>
      <c r="O267" s="69">
        <v>1904.33333333</v>
      </c>
      <c r="P267" s="69">
        <v>2095.69969356</v>
      </c>
      <c r="Q267" s="69">
        <v>2094.44099379</v>
      </c>
      <c r="R267" s="69">
        <v>2098.1722689100002</v>
      </c>
      <c r="S267" s="69">
        <v>2095.5121436099998</v>
      </c>
      <c r="T267" s="69">
        <v>2056.59448819</v>
      </c>
      <c r="U267" s="69">
        <v>2054.4095238099999</v>
      </c>
      <c r="V267" s="69">
        <v>2167.6712328799999</v>
      </c>
      <c r="W267" s="69">
        <v>2133.74872319</v>
      </c>
      <c r="X267" s="69">
        <v>2148.2016632</v>
      </c>
      <c r="Y267" s="69">
        <v>2161.9725738400002</v>
      </c>
    </row>
    <row r="268" spans="1:25" x14ac:dyDescent="0.25">
      <c r="A268" s="52">
        <v>12</v>
      </c>
      <c r="B268" s="69">
        <v>2010.7319698599999</v>
      </c>
      <c r="C268" s="69">
        <v>2024.5027322399999</v>
      </c>
      <c r="D268" s="69">
        <v>2065.0935093500002</v>
      </c>
      <c r="E268" s="69">
        <v>2079.8672566400001</v>
      </c>
      <c r="F268" s="69">
        <v>2086.5482796900001</v>
      </c>
      <c r="G268" s="69">
        <v>2072.96132597</v>
      </c>
      <c r="H268" s="69">
        <v>2086.2061636600001</v>
      </c>
      <c r="I268" s="69">
        <v>2060.0210526300002</v>
      </c>
      <c r="J268" s="69">
        <v>1993.26150833</v>
      </c>
      <c r="K268" s="69">
        <v>1945.8927000900001</v>
      </c>
      <c r="L268" s="69">
        <v>1892.4456521699999</v>
      </c>
      <c r="M268" s="69">
        <v>1850.9519230799999</v>
      </c>
      <c r="N268" s="69">
        <v>1851.1584158400001</v>
      </c>
      <c r="O268" s="69">
        <v>1865.67741935</v>
      </c>
      <c r="P268" s="69">
        <v>2040.5005107300001</v>
      </c>
      <c r="Q268" s="69">
        <v>2008.63354037</v>
      </c>
      <c r="R268" s="69">
        <v>2024.45378151</v>
      </c>
      <c r="S268" s="69">
        <v>2036.1668426599999</v>
      </c>
      <c r="T268" s="69">
        <v>2034.7736220500001</v>
      </c>
      <c r="U268" s="69">
        <v>2032.2211630100001</v>
      </c>
      <c r="V268" s="69">
        <v>2131.037182</v>
      </c>
      <c r="W268" s="69">
        <v>2082.68641471</v>
      </c>
      <c r="X268" s="69">
        <v>2086.7151767199998</v>
      </c>
      <c r="Y268" s="69">
        <v>2084.6462513199999</v>
      </c>
    </row>
    <row r="269" spans="1:25" x14ac:dyDescent="0.25">
      <c r="A269" s="52">
        <v>13</v>
      </c>
      <c r="B269" s="69">
        <v>2109.77346278</v>
      </c>
      <c r="C269" s="69">
        <v>2115.1203501099999</v>
      </c>
      <c r="D269" s="69">
        <v>2132.2026431700001</v>
      </c>
      <c r="E269" s="69">
        <v>2121.3953488400002</v>
      </c>
      <c r="F269" s="69">
        <v>2100.9333333300001</v>
      </c>
      <c r="G269" s="69">
        <v>2079.7455752199999</v>
      </c>
      <c r="H269" s="69">
        <v>2072.10638298</v>
      </c>
      <c r="I269" s="69">
        <v>2047.2528616</v>
      </c>
      <c r="J269" s="69">
        <v>1977.5798644700001</v>
      </c>
      <c r="K269" s="69">
        <v>1915.4995656000001</v>
      </c>
      <c r="L269" s="69">
        <v>1869.53446732</v>
      </c>
      <c r="M269" s="69">
        <v>1845.60303894</v>
      </c>
      <c r="N269" s="69">
        <v>1859.6771037200001</v>
      </c>
      <c r="O269" s="69">
        <v>1890.6695005300001</v>
      </c>
      <c r="P269" s="69">
        <v>2013.5555555599999</v>
      </c>
      <c r="Q269" s="69">
        <v>2026.5813715500001</v>
      </c>
      <c r="R269" s="69">
        <v>2013.1879543099999</v>
      </c>
      <c r="S269" s="69">
        <v>1860.2296450900001</v>
      </c>
      <c r="T269" s="69">
        <v>1847.4391431399999</v>
      </c>
      <c r="U269" s="69">
        <v>2034.2184557400001</v>
      </c>
      <c r="V269" s="69">
        <v>1945.5899419699999</v>
      </c>
      <c r="W269" s="69">
        <v>2017.1313131300001</v>
      </c>
      <c r="X269" s="69">
        <v>1998.8489208599999</v>
      </c>
      <c r="Y269" s="69">
        <v>2015.8559499</v>
      </c>
    </row>
    <row r="270" spans="1:25" x14ac:dyDescent="0.25">
      <c r="A270" s="52">
        <v>14</v>
      </c>
      <c r="B270" s="69">
        <v>2052.4568527900001</v>
      </c>
      <c r="C270" s="69">
        <v>2109.5603271999998</v>
      </c>
      <c r="D270" s="69">
        <v>2109.01859504</v>
      </c>
      <c r="E270" s="69">
        <v>2019.41115702</v>
      </c>
      <c r="F270" s="69">
        <v>2001.6062176200001</v>
      </c>
      <c r="G270" s="69">
        <v>1988.2109617399999</v>
      </c>
      <c r="H270" s="69">
        <v>1971.8905472599999</v>
      </c>
      <c r="I270" s="69">
        <v>2078.9275074500001</v>
      </c>
      <c r="J270" s="69">
        <v>2028.9292364999999</v>
      </c>
      <c r="K270" s="69">
        <v>1978.12875536</v>
      </c>
      <c r="L270" s="69">
        <v>1922.0810810800001</v>
      </c>
      <c r="M270" s="69">
        <v>2184.59433962</v>
      </c>
      <c r="N270" s="69">
        <v>2175.6682926799999</v>
      </c>
      <c r="O270" s="69">
        <v>2176.8538135600002</v>
      </c>
      <c r="P270" s="69">
        <v>2194.9037487300002</v>
      </c>
      <c r="Q270" s="69">
        <v>2197.01417004</v>
      </c>
      <c r="R270" s="69">
        <v>2196.6563786000002</v>
      </c>
      <c r="S270" s="69">
        <v>2190.0607902699999</v>
      </c>
      <c r="T270" s="69">
        <v>2197.02304147</v>
      </c>
      <c r="U270" s="69">
        <v>2185.53475936</v>
      </c>
      <c r="V270" s="69">
        <v>2144.5978062200002</v>
      </c>
      <c r="W270" s="69">
        <v>2157.6492890999998</v>
      </c>
      <c r="X270" s="69">
        <v>2185.2815534000001</v>
      </c>
      <c r="Y270" s="69">
        <v>2202.6647286799998</v>
      </c>
    </row>
    <row r="271" spans="1:25" x14ac:dyDescent="0.25">
      <c r="A271" s="52">
        <v>15</v>
      </c>
      <c r="B271" s="69">
        <v>2194.32432432</v>
      </c>
      <c r="C271" s="69">
        <v>2165.7446808499999</v>
      </c>
      <c r="D271" s="69">
        <v>2181.9004064999999</v>
      </c>
      <c r="E271" s="69">
        <v>2121.09969168</v>
      </c>
      <c r="F271" s="69">
        <v>2130.8904810600002</v>
      </c>
      <c r="G271" s="69">
        <v>2104.4399185299999</v>
      </c>
      <c r="H271" s="69">
        <v>2084.6245059299999</v>
      </c>
      <c r="I271" s="69">
        <v>2343.6059113299998</v>
      </c>
      <c r="J271" s="69">
        <v>2334.5351043599999</v>
      </c>
      <c r="K271" s="69">
        <v>2323.77738826</v>
      </c>
      <c r="L271" s="69">
        <v>2319.5161290299998</v>
      </c>
      <c r="M271" s="69">
        <v>2308.1296992500002</v>
      </c>
      <c r="N271" s="69">
        <v>2303.8380952399998</v>
      </c>
      <c r="O271" s="69">
        <v>2303.4352701299999</v>
      </c>
      <c r="P271" s="69">
        <v>2301.5105740200001</v>
      </c>
      <c r="Q271" s="69">
        <v>2304.07035176</v>
      </c>
      <c r="R271" s="69">
        <v>2315.2492370300001</v>
      </c>
      <c r="S271" s="69">
        <v>2306.03700097</v>
      </c>
      <c r="T271" s="69">
        <v>2300.9058295999998</v>
      </c>
      <c r="U271" s="69">
        <v>2299.0884718500001</v>
      </c>
      <c r="V271" s="69">
        <v>2293.8510445000002</v>
      </c>
      <c r="W271" s="69">
        <v>2282.37957611</v>
      </c>
      <c r="X271" s="69">
        <v>2433.7170731699998</v>
      </c>
      <c r="Y271" s="69">
        <v>2472.61341223</v>
      </c>
    </row>
    <row r="272" spans="1:25" x14ac:dyDescent="0.25">
      <c r="A272" s="52">
        <v>16</v>
      </c>
      <c r="B272" s="69">
        <v>2305.2732793499999</v>
      </c>
      <c r="C272" s="69">
        <v>2338.6938775499998</v>
      </c>
      <c r="D272" s="69">
        <v>2461.0633946799999</v>
      </c>
      <c r="E272" s="69">
        <v>2462.9557157600002</v>
      </c>
      <c r="F272" s="69">
        <v>2402.0496894399998</v>
      </c>
      <c r="G272" s="69">
        <v>2458.5817060600002</v>
      </c>
      <c r="H272" s="69">
        <v>2371.1244979899998</v>
      </c>
      <c r="I272" s="69">
        <v>1991.37450199</v>
      </c>
      <c r="J272" s="69">
        <v>1924.5260223</v>
      </c>
      <c r="K272" s="69">
        <v>2194.7003424700001</v>
      </c>
      <c r="L272" s="69">
        <v>2188.5738115099998</v>
      </c>
      <c r="M272" s="69">
        <v>2188.9000916599998</v>
      </c>
      <c r="N272" s="69">
        <v>2201.3776944699998</v>
      </c>
      <c r="O272" s="69">
        <v>2197.7665996000001</v>
      </c>
      <c r="P272" s="69">
        <v>2199.8260869599999</v>
      </c>
      <c r="Q272" s="69">
        <v>2200.1565557700001</v>
      </c>
      <c r="R272" s="69">
        <v>2209.1824526400001</v>
      </c>
      <c r="S272" s="69">
        <v>2206.23046875</v>
      </c>
      <c r="T272" s="69">
        <v>2208.7128712899998</v>
      </c>
      <c r="U272" s="69">
        <v>2192.0888888899999</v>
      </c>
      <c r="V272" s="69">
        <v>2204.1286113699998</v>
      </c>
      <c r="W272" s="69">
        <v>2197.9138099900001</v>
      </c>
      <c r="X272" s="69">
        <v>2207.16849452</v>
      </c>
      <c r="Y272" s="69">
        <v>2209.9697275499998</v>
      </c>
    </row>
    <row r="273" spans="1:25" x14ac:dyDescent="0.25">
      <c r="A273" s="52">
        <v>17</v>
      </c>
      <c r="B273" s="69">
        <v>2131.3292433500001</v>
      </c>
      <c r="C273" s="69">
        <v>2197.1163748700001</v>
      </c>
      <c r="D273" s="69">
        <v>2202.9721362199998</v>
      </c>
      <c r="E273" s="69">
        <v>2147.21123829</v>
      </c>
      <c r="F273" s="69">
        <v>2157.7824267800002</v>
      </c>
      <c r="G273" s="69">
        <v>2118.1619937700002</v>
      </c>
      <c r="H273" s="69">
        <v>2092.77890467</v>
      </c>
      <c r="I273" s="69">
        <v>2019.3360161000001</v>
      </c>
      <c r="J273" s="69">
        <v>1998.53521127</v>
      </c>
      <c r="K273" s="69">
        <v>1982.17804667</v>
      </c>
      <c r="L273" s="69">
        <v>1946.57961247</v>
      </c>
      <c r="M273" s="69">
        <v>1928.76851852</v>
      </c>
      <c r="N273" s="69">
        <v>2014.7682119200001</v>
      </c>
      <c r="O273" s="69">
        <v>1950.5995935000001</v>
      </c>
      <c r="P273" s="69">
        <v>1991.7285156299999</v>
      </c>
      <c r="Q273" s="69">
        <v>2009.19881306</v>
      </c>
      <c r="R273" s="69">
        <v>2010.48338369</v>
      </c>
      <c r="S273" s="69">
        <v>1975.8678500999999</v>
      </c>
      <c r="T273" s="69">
        <v>1949.05454545</v>
      </c>
      <c r="U273" s="69">
        <v>1915.02692998</v>
      </c>
      <c r="V273" s="69">
        <v>2028.69238006</v>
      </c>
      <c r="W273" s="69">
        <v>1972.6013847700001</v>
      </c>
      <c r="X273" s="69">
        <v>1958.99295065</v>
      </c>
      <c r="Y273" s="69">
        <v>1983.26197757</v>
      </c>
    </row>
    <row r="274" spans="1:25" x14ac:dyDescent="0.25">
      <c r="A274" s="52">
        <v>18</v>
      </c>
      <c r="B274" s="69">
        <v>2028.3770161299999</v>
      </c>
      <c r="C274" s="69">
        <v>2015.8130081300001</v>
      </c>
      <c r="D274" s="69">
        <v>2019.1344195500001</v>
      </c>
      <c r="E274" s="69">
        <v>2020.5948717900001</v>
      </c>
      <c r="F274" s="69">
        <v>1984.5876288699999</v>
      </c>
      <c r="G274" s="69">
        <v>1954.1760491299999</v>
      </c>
      <c r="H274" s="69">
        <v>1988.09</v>
      </c>
      <c r="I274" s="69">
        <v>2010.9217046599999</v>
      </c>
      <c r="J274" s="69">
        <v>2016.9472710499999</v>
      </c>
      <c r="K274" s="69">
        <v>1974.04944587</v>
      </c>
      <c r="L274" s="69">
        <v>1917.1511627899999</v>
      </c>
      <c r="M274" s="69">
        <v>1902.8649634999999</v>
      </c>
      <c r="N274" s="69">
        <v>1911.8190298500001</v>
      </c>
      <c r="O274" s="69">
        <v>1971.52304609</v>
      </c>
      <c r="P274" s="69">
        <v>1962.5505293599999</v>
      </c>
      <c r="Q274" s="69">
        <v>2009.0643274900001</v>
      </c>
      <c r="R274" s="69">
        <v>2020.12909633</v>
      </c>
      <c r="S274" s="69">
        <v>2019.83463035</v>
      </c>
      <c r="T274" s="69">
        <v>2018.38709677</v>
      </c>
      <c r="U274" s="69">
        <v>2022.1346324199999</v>
      </c>
      <c r="V274" s="69">
        <v>1993.3580704999999</v>
      </c>
      <c r="W274" s="69">
        <v>1961.57073171</v>
      </c>
      <c r="X274" s="69">
        <v>1975.8987090400001</v>
      </c>
      <c r="Y274" s="69">
        <v>2015.5778894499999</v>
      </c>
    </row>
    <row r="275" spans="1:25" x14ac:dyDescent="0.25">
      <c r="A275" s="52">
        <v>19</v>
      </c>
      <c r="B275" s="69">
        <v>2018.8737864100001</v>
      </c>
      <c r="C275" s="69">
        <v>1983.8747553799999</v>
      </c>
      <c r="D275" s="69">
        <v>2009.2232055100001</v>
      </c>
      <c r="E275" s="69">
        <v>2008.45544554</v>
      </c>
      <c r="F275" s="69">
        <v>2005.6474103600001</v>
      </c>
      <c r="G275" s="69">
        <v>1969.9605133299999</v>
      </c>
      <c r="H275" s="69">
        <v>1962.82125604</v>
      </c>
      <c r="I275" s="69">
        <v>1877.8605539600001</v>
      </c>
      <c r="J275" s="69">
        <v>1822.14477212</v>
      </c>
      <c r="K275" s="69">
        <v>1979.0730106599999</v>
      </c>
      <c r="L275" s="69">
        <v>1934.8685258999999</v>
      </c>
      <c r="M275" s="69">
        <v>1898.7620719900001</v>
      </c>
      <c r="N275" s="69">
        <v>1890.7567567599999</v>
      </c>
      <c r="O275" s="69">
        <v>1910.85519922</v>
      </c>
      <c r="P275" s="69">
        <v>1912.9089219299999</v>
      </c>
      <c r="Q275" s="69">
        <v>1937.2488262899999</v>
      </c>
      <c r="R275" s="69">
        <v>1918.8133971300001</v>
      </c>
      <c r="S275" s="69">
        <v>1918</v>
      </c>
      <c r="T275" s="69">
        <v>1911.60034602</v>
      </c>
      <c r="U275" s="69">
        <v>1847.77777778</v>
      </c>
      <c r="V275" s="69">
        <v>2004.7127468599999</v>
      </c>
      <c r="W275" s="69">
        <v>2013.4369114900001</v>
      </c>
      <c r="X275" s="69">
        <v>1970.651341</v>
      </c>
      <c r="Y275" s="69">
        <v>1992.9582929200001</v>
      </c>
    </row>
    <row r="276" spans="1:25" x14ac:dyDescent="0.25">
      <c r="A276" s="52">
        <v>20</v>
      </c>
      <c r="B276" s="69">
        <v>2033.3686236799999</v>
      </c>
      <c r="C276" s="69">
        <v>1929.57322987</v>
      </c>
      <c r="D276" s="69">
        <v>1943.07017544</v>
      </c>
      <c r="E276" s="69">
        <v>1933.1207065799999</v>
      </c>
      <c r="F276" s="69">
        <v>1922.8923988199999</v>
      </c>
      <c r="G276" s="69">
        <v>1910.1663405100001</v>
      </c>
      <c r="H276" s="69">
        <v>1899.8277512</v>
      </c>
      <c r="I276" s="69">
        <v>1930.2743614000001</v>
      </c>
      <c r="J276" s="69">
        <v>1998.0602302899999</v>
      </c>
      <c r="K276" s="69">
        <v>2073.2439024400001</v>
      </c>
      <c r="L276" s="69">
        <v>2065.8372827799999</v>
      </c>
      <c r="M276" s="69">
        <v>2039.51261967</v>
      </c>
      <c r="N276" s="69">
        <v>2034.9464285700001</v>
      </c>
      <c r="O276" s="69">
        <v>2062.1387283200002</v>
      </c>
      <c r="P276" s="69">
        <v>2072.7465437800001</v>
      </c>
      <c r="Q276" s="69">
        <v>2075.8286778400002</v>
      </c>
      <c r="R276" s="69">
        <v>2071.1195445899998</v>
      </c>
      <c r="S276" s="69">
        <v>2063.9444444400001</v>
      </c>
      <c r="T276" s="69">
        <v>2056.1835334500001</v>
      </c>
      <c r="U276" s="69">
        <v>2023.8559322000001</v>
      </c>
      <c r="V276" s="69">
        <v>2047.3487544499999</v>
      </c>
      <c r="W276" s="69">
        <v>2041.8190298500001</v>
      </c>
      <c r="X276" s="69">
        <v>2041.8803418800001</v>
      </c>
      <c r="Y276" s="69">
        <v>2076.86839577</v>
      </c>
    </row>
    <row r="277" spans="1:25" x14ac:dyDescent="0.25">
      <c r="A277" s="52">
        <v>21</v>
      </c>
      <c r="B277" s="69">
        <v>2045.0382409199999</v>
      </c>
      <c r="C277" s="69">
        <v>2001.87680462</v>
      </c>
      <c r="D277" s="69">
        <v>1950.0484027099999</v>
      </c>
      <c r="E277" s="69">
        <v>1930.1364522399999</v>
      </c>
      <c r="F277" s="69">
        <v>1954.56415279</v>
      </c>
      <c r="G277" s="69">
        <v>1955.3009708699999</v>
      </c>
      <c r="H277" s="69">
        <v>1985.5798479099999</v>
      </c>
      <c r="I277" s="69">
        <v>2348.5996240600002</v>
      </c>
      <c r="J277" s="69">
        <v>2336.9744942799998</v>
      </c>
      <c r="K277" s="69">
        <v>2334.9798224400001</v>
      </c>
      <c r="L277" s="69">
        <v>2326.4941176500001</v>
      </c>
      <c r="M277" s="69">
        <v>2319.40414508</v>
      </c>
      <c r="N277" s="69">
        <v>2315.9308510599999</v>
      </c>
      <c r="O277" s="69">
        <v>2311.36711281</v>
      </c>
      <c r="P277" s="69">
        <v>2311.0795974399998</v>
      </c>
      <c r="Q277" s="69">
        <v>2310.49907579</v>
      </c>
      <c r="R277" s="69">
        <v>2315.49905838</v>
      </c>
      <c r="S277" s="69">
        <v>2316.88419118</v>
      </c>
      <c r="T277" s="69">
        <v>2324.1787233999999</v>
      </c>
      <c r="U277" s="69">
        <v>2323.8015138800001</v>
      </c>
      <c r="V277" s="69">
        <v>2390.5212014099998</v>
      </c>
      <c r="W277" s="69">
        <v>2385.4166666699998</v>
      </c>
      <c r="X277" s="69">
        <v>2389.3119698400001</v>
      </c>
      <c r="Y277" s="69">
        <v>2784.0362595400002</v>
      </c>
    </row>
    <row r="278" spans="1:25" x14ac:dyDescent="0.25">
      <c r="A278" s="52">
        <v>22</v>
      </c>
      <c r="B278" s="69">
        <v>2417.81007752</v>
      </c>
      <c r="C278" s="69">
        <v>2336.5817825700001</v>
      </c>
      <c r="D278" s="69">
        <v>2336.5034280099999</v>
      </c>
      <c r="E278" s="69">
        <v>2340.7608695700001</v>
      </c>
      <c r="F278" s="69">
        <v>2340.6015779099998</v>
      </c>
      <c r="G278" s="69">
        <v>2342.4039408899998</v>
      </c>
      <c r="H278" s="69">
        <v>2346.65706052</v>
      </c>
      <c r="I278" s="69">
        <v>2184.2009569400002</v>
      </c>
      <c r="J278" s="69">
        <v>2129.4567219199998</v>
      </c>
      <c r="K278" s="69">
        <v>2081.6568047300002</v>
      </c>
      <c r="L278" s="69">
        <v>2040.43300654</v>
      </c>
      <c r="M278" s="69">
        <v>1968.63883848</v>
      </c>
      <c r="N278" s="69">
        <v>1982.7985074600001</v>
      </c>
      <c r="O278" s="69">
        <v>2020.8665338599999</v>
      </c>
      <c r="P278" s="69">
        <v>2007.43664717</v>
      </c>
      <c r="Q278" s="69">
        <v>2184.14327202</v>
      </c>
      <c r="R278" s="69">
        <v>2142.6542605300001</v>
      </c>
      <c r="S278" s="69">
        <v>2137.3694206999999</v>
      </c>
      <c r="T278" s="69">
        <v>2146.3893653499999</v>
      </c>
      <c r="U278" s="69">
        <v>2139.8122866899998</v>
      </c>
      <c r="V278" s="69">
        <v>2150.29746282</v>
      </c>
      <c r="W278" s="69">
        <v>2097.0593692000002</v>
      </c>
      <c r="X278" s="69">
        <v>2093.9232209699999</v>
      </c>
      <c r="Y278" s="69">
        <v>2073.1409650000001</v>
      </c>
    </row>
    <row r="279" spans="1:25" x14ac:dyDescent="0.25">
      <c r="A279" s="52">
        <v>23</v>
      </c>
      <c r="B279" s="69">
        <v>2097.6803118900002</v>
      </c>
      <c r="C279" s="69">
        <v>2145.8390579000002</v>
      </c>
      <c r="D279" s="69">
        <v>2143.5735439300001</v>
      </c>
      <c r="E279" s="69">
        <v>2191.2723658099999</v>
      </c>
      <c r="F279" s="69">
        <v>2194.9950149599999</v>
      </c>
      <c r="G279" s="69">
        <v>2191.2734452099999</v>
      </c>
      <c r="H279" s="69">
        <v>2196.1739130400001</v>
      </c>
      <c r="I279" s="69">
        <v>2332.7996164900001</v>
      </c>
      <c r="J279" s="69">
        <v>2353.5040431299999</v>
      </c>
      <c r="K279" s="69">
        <v>2393.9144736799999</v>
      </c>
      <c r="L279" s="69">
        <v>2444.7853736100001</v>
      </c>
      <c r="M279" s="69">
        <v>2426.83887916</v>
      </c>
      <c r="N279" s="69">
        <v>2433.1683168300001</v>
      </c>
      <c r="O279" s="69">
        <v>2379.1270611099999</v>
      </c>
      <c r="P279" s="69">
        <v>2390.8372092999998</v>
      </c>
      <c r="Q279" s="69">
        <v>2384.12264151</v>
      </c>
      <c r="R279" s="69">
        <v>2398.2903533899998</v>
      </c>
      <c r="S279" s="69">
        <v>2436.8732394399999</v>
      </c>
      <c r="T279" s="69">
        <v>2447.22318339</v>
      </c>
      <c r="U279" s="69">
        <v>2488.8688946000002</v>
      </c>
      <c r="V279" s="69">
        <v>2509.09090909</v>
      </c>
      <c r="W279" s="69">
        <v>2648.8312912299998</v>
      </c>
      <c r="X279" s="69">
        <v>2636.9097888699998</v>
      </c>
      <c r="Y279" s="69">
        <v>2453.4368932000002</v>
      </c>
    </row>
    <row r="280" spans="1:25" x14ac:dyDescent="0.25">
      <c r="A280" s="52">
        <v>24</v>
      </c>
      <c r="B280" s="69">
        <v>2368.4556720700002</v>
      </c>
      <c r="C280" s="69">
        <v>2313.10278578</v>
      </c>
      <c r="D280" s="69">
        <v>2269.46859903</v>
      </c>
      <c r="E280" s="69">
        <v>2276.5856031100002</v>
      </c>
      <c r="F280" s="69">
        <v>2283.9024390200002</v>
      </c>
      <c r="G280" s="69">
        <v>2287.1497584499998</v>
      </c>
      <c r="H280" s="69">
        <v>2286.0927152300001</v>
      </c>
      <c r="I280" s="69">
        <v>2311.4258911799998</v>
      </c>
      <c r="J280" s="69">
        <v>2288.7423043099998</v>
      </c>
      <c r="K280" s="69">
        <v>2271.7230273800001</v>
      </c>
      <c r="L280" s="69">
        <v>2259.6342412499998</v>
      </c>
      <c r="M280" s="69">
        <v>2249.41730934</v>
      </c>
      <c r="N280" s="69">
        <v>2236.3171806199998</v>
      </c>
      <c r="O280" s="69">
        <v>2231.6508538899998</v>
      </c>
      <c r="P280" s="69">
        <v>2227.3132968999998</v>
      </c>
      <c r="Q280" s="69">
        <v>2230.8956601999998</v>
      </c>
      <c r="R280" s="69">
        <v>2232.28971963</v>
      </c>
      <c r="S280" s="69">
        <v>2232.6194852899998</v>
      </c>
      <c r="T280" s="69">
        <v>2238.1625740899999</v>
      </c>
      <c r="U280" s="69">
        <v>2234.3959731499999</v>
      </c>
      <c r="V280" s="69">
        <v>2224.3348017600001</v>
      </c>
      <c r="W280" s="69">
        <v>2225.21217712</v>
      </c>
      <c r="X280" s="69">
        <v>2219.5488721800002</v>
      </c>
      <c r="Y280" s="69">
        <v>2261.3688212900001</v>
      </c>
    </row>
    <row r="281" spans="1:25" x14ac:dyDescent="0.25">
      <c r="A281" s="52">
        <v>25</v>
      </c>
      <c r="B281" s="69">
        <v>2295.71005917</v>
      </c>
      <c r="C281" s="69">
        <v>2310.8151093400002</v>
      </c>
      <c r="D281" s="69">
        <v>2321.4585414600001</v>
      </c>
      <c r="E281" s="69">
        <v>2326.5492957699998</v>
      </c>
      <c r="F281" s="69">
        <v>2294.5206861800002</v>
      </c>
      <c r="G281" s="69">
        <v>2279.4499999999998</v>
      </c>
      <c r="H281" s="69">
        <v>2321.4774951099998</v>
      </c>
      <c r="I281" s="69">
        <v>2320.9126213599998</v>
      </c>
      <c r="J281" s="69">
        <v>2310.5732484099999</v>
      </c>
      <c r="K281" s="69">
        <v>2311.7901748499999</v>
      </c>
      <c r="L281" s="69">
        <v>2309.19484702</v>
      </c>
      <c r="M281" s="69">
        <v>2294.0957446799998</v>
      </c>
      <c r="N281" s="69">
        <v>2283.3090246100001</v>
      </c>
      <c r="O281" s="69">
        <v>2281.2070657499999</v>
      </c>
      <c r="P281" s="69">
        <v>2270.9613572100002</v>
      </c>
      <c r="Q281" s="69">
        <v>2272.2349570199999</v>
      </c>
      <c r="R281" s="69">
        <v>2274.4197292099998</v>
      </c>
      <c r="S281" s="69">
        <v>2273.8307984799999</v>
      </c>
      <c r="T281" s="69">
        <v>2282.0595968399998</v>
      </c>
      <c r="U281" s="69">
        <v>2281.3541666699998</v>
      </c>
      <c r="V281" s="69">
        <v>2278.1859617099999</v>
      </c>
      <c r="W281" s="69">
        <v>2278.2633587800001</v>
      </c>
      <c r="X281" s="69">
        <v>2280.85519922</v>
      </c>
      <c r="Y281" s="69">
        <v>2281.4847590999998</v>
      </c>
    </row>
    <row r="282" spans="1:25" x14ac:dyDescent="0.25">
      <c r="A282" s="52">
        <v>26</v>
      </c>
      <c r="B282" s="69">
        <v>2292.15291751</v>
      </c>
      <c r="C282" s="69">
        <v>2300.2535496999999</v>
      </c>
      <c r="D282" s="69">
        <v>2321.8348623900001</v>
      </c>
      <c r="E282" s="69">
        <v>2298.7885010300001</v>
      </c>
      <c r="F282" s="69">
        <v>2298.6934156399998</v>
      </c>
      <c r="G282" s="69">
        <v>2288.2976554500001</v>
      </c>
      <c r="H282" s="69">
        <v>2283.9182452599998</v>
      </c>
      <c r="I282" s="69">
        <v>2203.1948565799999</v>
      </c>
      <c r="J282" s="69">
        <v>2158.9805375300002</v>
      </c>
      <c r="K282" s="69">
        <v>2120.09314141</v>
      </c>
      <c r="L282" s="69">
        <v>2087.473426</v>
      </c>
      <c r="M282" s="69">
        <v>2268.5238523899998</v>
      </c>
      <c r="N282" s="69">
        <v>2264.1743970299999</v>
      </c>
      <c r="O282" s="69">
        <v>2014.8409542700001</v>
      </c>
      <c r="P282" s="69">
        <v>2130.4871060199998</v>
      </c>
      <c r="Q282" s="69">
        <v>2125.1694094899999</v>
      </c>
      <c r="R282" s="69">
        <v>2052.8137254899998</v>
      </c>
      <c r="S282" s="69">
        <v>2271.2716762999999</v>
      </c>
      <c r="T282" s="69">
        <v>2271.2166962699998</v>
      </c>
      <c r="U282" s="69">
        <v>2231.8711385699999</v>
      </c>
      <c r="V282" s="69">
        <v>2282.0203892499999</v>
      </c>
      <c r="W282" s="69">
        <v>2264.2829457399998</v>
      </c>
      <c r="X282" s="69">
        <v>2263.9289239899999</v>
      </c>
      <c r="Y282" s="69">
        <v>2266.2199999999998</v>
      </c>
    </row>
    <row r="283" spans="1:25" x14ac:dyDescent="0.25">
      <c r="A283" s="52">
        <v>27</v>
      </c>
      <c r="B283" s="69">
        <v>2263.4631147499999</v>
      </c>
      <c r="C283" s="69">
        <v>2152.7376033099999</v>
      </c>
      <c r="D283" s="69">
        <v>2200.1349948100001</v>
      </c>
      <c r="E283" s="69">
        <v>2213.1799163199998</v>
      </c>
      <c r="F283" s="69">
        <v>2211.2473794500002</v>
      </c>
      <c r="G283" s="69">
        <v>2205.3790238800002</v>
      </c>
      <c r="H283" s="69">
        <v>2203.5772357699998</v>
      </c>
      <c r="I283" s="69">
        <v>2334.0294117600001</v>
      </c>
      <c r="J283" s="69">
        <v>2312.5068870499999</v>
      </c>
      <c r="K283" s="69">
        <v>2312.8559464</v>
      </c>
      <c r="L283" s="69">
        <v>2307.35650768</v>
      </c>
      <c r="M283" s="69">
        <v>2287.5222816400001</v>
      </c>
      <c r="N283" s="69">
        <v>2286.20752984</v>
      </c>
      <c r="O283" s="69">
        <v>2309.5952616</v>
      </c>
      <c r="P283" s="69">
        <v>2961.6018957299998</v>
      </c>
      <c r="Q283" s="69">
        <v>2962.00768492</v>
      </c>
      <c r="R283" s="69">
        <v>3077.2514619899998</v>
      </c>
      <c r="S283" s="69">
        <v>3071.2260536399999</v>
      </c>
      <c r="T283" s="69">
        <v>3080.8568904600002</v>
      </c>
      <c r="U283" s="69">
        <v>2987.8226514500002</v>
      </c>
      <c r="V283" s="69">
        <v>3010.8302583</v>
      </c>
      <c r="W283" s="69">
        <v>3017.8516377599999</v>
      </c>
      <c r="X283" s="69">
        <v>3019.3431372499999</v>
      </c>
      <c r="Y283" s="69">
        <v>3000.6256206600001</v>
      </c>
    </row>
    <row r="284" spans="1:25" x14ac:dyDescent="0.25">
      <c r="A284" s="52">
        <v>28</v>
      </c>
      <c r="B284" s="69">
        <v>2832.35059761</v>
      </c>
      <c r="C284" s="69">
        <v>2312.1485943799998</v>
      </c>
      <c r="D284" s="69">
        <v>2818.78024194</v>
      </c>
      <c r="E284" s="69">
        <v>2376.6294416199999</v>
      </c>
      <c r="F284" s="69">
        <v>2383.1739572699998</v>
      </c>
      <c r="G284" s="69">
        <v>2372.35649547</v>
      </c>
      <c r="H284" s="69">
        <v>2360.5024630500002</v>
      </c>
      <c r="I284" s="69">
        <v>2328.2289628200001</v>
      </c>
      <c r="J284" s="69">
        <v>2315.6868131900001</v>
      </c>
      <c r="K284" s="69">
        <v>2317.5522138699998</v>
      </c>
      <c r="L284" s="69">
        <v>2316.0806451600001</v>
      </c>
      <c r="M284" s="69">
        <v>2297.9022222200001</v>
      </c>
      <c r="N284" s="69">
        <v>2292.3831347400001</v>
      </c>
      <c r="O284" s="69">
        <v>2283.8484251999998</v>
      </c>
      <c r="P284" s="69">
        <v>3051.1342155000002</v>
      </c>
      <c r="Q284" s="69">
        <v>2927.6222435300001</v>
      </c>
      <c r="R284" s="69">
        <v>2931.72983479</v>
      </c>
      <c r="S284" s="69">
        <v>2933.9674952199998</v>
      </c>
      <c r="T284" s="69">
        <v>3063.9030837</v>
      </c>
      <c r="U284" s="69">
        <v>2944.18054338</v>
      </c>
      <c r="V284" s="69">
        <v>2960.9383624699999</v>
      </c>
      <c r="W284" s="69">
        <v>3001.3256484100002</v>
      </c>
      <c r="X284" s="69">
        <v>2991.0273972599998</v>
      </c>
      <c r="Y284" s="69">
        <v>2851.7443012899998</v>
      </c>
    </row>
    <row r="285" spans="1:25" x14ac:dyDescent="0.25">
      <c r="A285" s="52">
        <v>29</v>
      </c>
      <c r="B285" s="69">
        <v>2847.3678861799999</v>
      </c>
      <c r="C285" s="69">
        <v>2312.6158599400001</v>
      </c>
      <c r="D285" s="69">
        <v>2369.6288659799998</v>
      </c>
      <c r="E285" s="69">
        <v>2387.9067357499998</v>
      </c>
      <c r="F285" s="69">
        <v>2394.7150259099999</v>
      </c>
      <c r="G285" s="69">
        <v>2390.7201646100002</v>
      </c>
      <c r="H285" s="69">
        <v>2390.6006005999998</v>
      </c>
      <c r="I285" s="69">
        <v>2327.0136698199999</v>
      </c>
      <c r="J285" s="69">
        <v>2323.9476334300002</v>
      </c>
      <c r="K285" s="69">
        <v>2321.8265682699998</v>
      </c>
      <c r="L285" s="69">
        <v>2317.1682992000001</v>
      </c>
      <c r="M285" s="69">
        <v>2303.4155972399999</v>
      </c>
      <c r="N285" s="69">
        <v>2297.17635066</v>
      </c>
      <c r="O285" s="69">
        <v>2281.19956379</v>
      </c>
      <c r="P285" s="69">
        <v>2621.05995717</v>
      </c>
      <c r="Q285" s="69">
        <v>2616.0809371700002</v>
      </c>
      <c r="R285" s="69">
        <v>2435.1185344800001</v>
      </c>
      <c r="S285" s="69">
        <v>2435.6498951799999</v>
      </c>
      <c r="T285" s="69">
        <v>2451.7691579900002</v>
      </c>
      <c r="U285" s="69">
        <v>2444.43396226</v>
      </c>
      <c r="V285" s="69">
        <v>2571.4091350799999</v>
      </c>
      <c r="W285" s="69">
        <v>2521.8647541</v>
      </c>
      <c r="X285" s="69">
        <v>2508.70466321</v>
      </c>
      <c r="Y285" s="69">
        <v>2370.48167539</v>
      </c>
    </row>
    <row r="286" spans="1:25" x14ac:dyDescent="0.25">
      <c r="A286" s="52">
        <v>30</v>
      </c>
      <c r="B286" s="69">
        <v>2402.35102925</v>
      </c>
      <c r="C286" s="69">
        <v>2443.5345773899999</v>
      </c>
      <c r="D286" s="69">
        <v>2433.5973597399998</v>
      </c>
      <c r="E286" s="69">
        <v>2456.9247787600002</v>
      </c>
      <c r="F286" s="69">
        <v>2329.32596685</v>
      </c>
      <c r="G286" s="69">
        <v>2328.37541164</v>
      </c>
      <c r="H286" s="69">
        <v>2334.7278548600002</v>
      </c>
      <c r="I286" s="69">
        <v>2345.2547770699998</v>
      </c>
      <c r="J286" s="69">
        <v>2324.6998982700002</v>
      </c>
      <c r="K286" s="69">
        <v>2308.1284916200002</v>
      </c>
      <c r="L286" s="69">
        <v>2286.0701438800002</v>
      </c>
      <c r="M286" s="69">
        <v>2279.5019920300001</v>
      </c>
      <c r="N286" s="69">
        <v>2276.4917695499998</v>
      </c>
      <c r="O286" s="69">
        <v>2273.8656387699998</v>
      </c>
      <c r="P286" s="69">
        <v>2341.7189189199999</v>
      </c>
      <c r="Q286" s="69">
        <v>2345.6666666699998</v>
      </c>
      <c r="R286" s="69">
        <v>2342.45919478</v>
      </c>
      <c r="S286" s="69">
        <v>2343.87301587</v>
      </c>
      <c r="T286" s="69">
        <v>2359.6749522</v>
      </c>
      <c r="U286" s="69">
        <v>2354.4190476200001</v>
      </c>
      <c r="V286" s="69">
        <v>2578.7046123700002</v>
      </c>
      <c r="W286" s="69">
        <v>2559.9689441</v>
      </c>
      <c r="X286" s="69">
        <v>2534.66527197</v>
      </c>
      <c r="Y286" s="69">
        <v>2518.0338266399999</v>
      </c>
    </row>
    <row r="287" spans="1:25" outlineLevel="1" x14ac:dyDescent="0.25">
      <c r="A287" s="52">
        <v>31</v>
      </c>
      <c r="B287" s="69">
        <v>2425.9234972700001</v>
      </c>
      <c r="C287" s="69">
        <v>2301.0077519400002</v>
      </c>
      <c r="D287" s="69">
        <v>2335.7491675900001</v>
      </c>
      <c r="E287" s="69">
        <v>2361.3043478300001</v>
      </c>
      <c r="F287" s="69">
        <v>2380.41248606</v>
      </c>
      <c r="G287" s="69">
        <v>2364.0863787399999</v>
      </c>
      <c r="H287" s="69">
        <v>2379.7739504800002</v>
      </c>
      <c r="I287" s="69">
        <v>2075.2569593100002</v>
      </c>
      <c r="J287" s="69">
        <v>2037.37435897</v>
      </c>
      <c r="K287" s="69">
        <v>1977.1240601500001</v>
      </c>
      <c r="L287" s="69">
        <v>1942.0126926600001</v>
      </c>
      <c r="M287" s="69">
        <v>1906.14070352</v>
      </c>
      <c r="N287" s="69">
        <v>2158.6085150600002</v>
      </c>
      <c r="O287" s="69">
        <v>2160.8222222200002</v>
      </c>
      <c r="P287" s="69">
        <v>2154.8418756800002</v>
      </c>
      <c r="Q287" s="69">
        <v>2153.3947939300001</v>
      </c>
      <c r="R287" s="69">
        <v>2149.0889132799998</v>
      </c>
      <c r="S287" s="69">
        <v>2148.7940234799999</v>
      </c>
      <c r="T287" s="69">
        <v>2162.1407907399998</v>
      </c>
      <c r="U287" s="69">
        <v>2151.4985590800002</v>
      </c>
      <c r="V287" s="69">
        <v>2116.7853610299999</v>
      </c>
      <c r="W287" s="69">
        <v>2171.7954070999999</v>
      </c>
      <c r="X287" s="69">
        <v>2117.8270042200002</v>
      </c>
      <c r="Y287" s="69">
        <v>2147.9424306999999</v>
      </c>
    </row>
    <row r="288" spans="1:25" x14ac:dyDescent="0.25">
      <c r="B288" s="74">
        <v>1</v>
      </c>
      <c r="C288" s="74">
        <v>2</v>
      </c>
      <c r="D288" s="74">
        <v>3</v>
      </c>
      <c r="E288" s="74">
        <v>4</v>
      </c>
      <c r="F288" s="74">
        <v>5</v>
      </c>
      <c r="G288" s="74">
        <v>6</v>
      </c>
      <c r="H288" s="74">
        <v>7</v>
      </c>
      <c r="I288" s="74">
        <v>8</v>
      </c>
      <c r="J288" s="74">
        <v>9</v>
      </c>
      <c r="K288" s="74">
        <v>10</v>
      </c>
      <c r="L288" s="74">
        <v>11</v>
      </c>
      <c r="M288" s="74">
        <v>12</v>
      </c>
      <c r="N288" s="74">
        <v>13</v>
      </c>
      <c r="O288" s="74">
        <v>14</v>
      </c>
      <c r="P288" s="74">
        <v>15</v>
      </c>
      <c r="Q288" s="74">
        <v>16</v>
      </c>
      <c r="R288" s="74">
        <v>17</v>
      </c>
      <c r="S288" s="74">
        <v>18</v>
      </c>
      <c r="T288" s="74">
        <v>19</v>
      </c>
      <c r="U288" s="74">
        <v>20</v>
      </c>
      <c r="V288" s="74">
        <v>21</v>
      </c>
      <c r="W288" s="74">
        <v>22</v>
      </c>
      <c r="X288" s="74">
        <v>23</v>
      </c>
      <c r="Y288" s="74">
        <v>24</v>
      </c>
    </row>
    <row r="289" spans="1:25" ht="18.75" x14ac:dyDescent="0.25">
      <c r="A289" s="111" t="s">
        <v>67</v>
      </c>
      <c r="B289" s="112" t="s">
        <v>120</v>
      </c>
      <c r="C289" s="112"/>
      <c r="D289" s="112"/>
      <c r="E289" s="112"/>
      <c r="F289" s="112"/>
      <c r="G289" s="112"/>
      <c r="H289" s="112"/>
      <c r="I289" s="112"/>
      <c r="J289" s="112"/>
      <c r="K289" s="112"/>
      <c r="L289" s="112"/>
      <c r="M289" s="112"/>
      <c r="N289" s="112"/>
      <c r="O289" s="112"/>
      <c r="P289" s="112"/>
      <c r="Q289" s="112"/>
      <c r="R289" s="112"/>
      <c r="S289" s="112"/>
      <c r="T289" s="112"/>
      <c r="U289" s="112"/>
      <c r="V289" s="112"/>
      <c r="W289" s="112"/>
      <c r="X289" s="112"/>
      <c r="Y289" s="112"/>
    </row>
    <row r="290" spans="1:25" x14ac:dyDescent="0.25">
      <c r="A290" s="111"/>
      <c r="B290" s="51" t="s">
        <v>69</v>
      </c>
      <c r="C290" s="51" t="s">
        <v>70</v>
      </c>
      <c r="D290" s="51" t="s">
        <v>71</v>
      </c>
      <c r="E290" s="51" t="s">
        <v>72</v>
      </c>
      <c r="F290" s="51" t="s">
        <v>73</v>
      </c>
      <c r="G290" s="51" t="s">
        <v>74</v>
      </c>
      <c r="H290" s="51" t="s">
        <v>75</v>
      </c>
      <c r="I290" s="51" t="s">
        <v>76</v>
      </c>
      <c r="J290" s="51" t="s">
        <v>77</v>
      </c>
      <c r="K290" s="51" t="s">
        <v>78</v>
      </c>
      <c r="L290" s="51" t="s">
        <v>79</v>
      </c>
      <c r="M290" s="51" t="s">
        <v>80</v>
      </c>
      <c r="N290" s="51" t="s">
        <v>81</v>
      </c>
      <c r="O290" s="51" t="s">
        <v>82</v>
      </c>
      <c r="P290" s="51" t="s">
        <v>83</v>
      </c>
      <c r="Q290" s="51" t="s">
        <v>84</v>
      </c>
      <c r="R290" s="51" t="s">
        <v>85</v>
      </c>
      <c r="S290" s="51" t="s">
        <v>86</v>
      </c>
      <c r="T290" s="51" t="s">
        <v>87</v>
      </c>
      <c r="U290" s="51" t="s">
        <v>88</v>
      </c>
      <c r="V290" s="51" t="s">
        <v>89</v>
      </c>
      <c r="W290" s="51" t="s">
        <v>90</v>
      </c>
      <c r="X290" s="51" t="s">
        <v>91</v>
      </c>
      <c r="Y290" s="51" t="s">
        <v>92</v>
      </c>
    </row>
    <row r="291" spans="1:25" x14ac:dyDescent="0.25">
      <c r="A291" s="52">
        <v>1</v>
      </c>
      <c r="B291" s="69">
        <v>406.32680341000002</v>
      </c>
      <c r="C291" s="69">
        <v>415.62810138999998</v>
      </c>
      <c r="D291" s="69">
        <v>419.15726029000001</v>
      </c>
      <c r="E291" s="69">
        <v>417.91662530000002</v>
      </c>
      <c r="F291" s="69">
        <v>418.34615583999999</v>
      </c>
      <c r="G291" s="69">
        <v>421.7791383</v>
      </c>
      <c r="H291" s="69">
        <v>422.43291262999998</v>
      </c>
      <c r="I291" s="69">
        <v>422.78721261999999</v>
      </c>
      <c r="J291" s="69">
        <v>414.56144404999998</v>
      </c>
      <c r="K291" s="69">
        <v>415.75587912999998</v>
      </c>
      <c r="L291" s="69">
        <v>407.5593035</v>
      </c>
      <c r="M291" s="69">
        <v>407.36413961</v>
      </c>
      <c r="N291" s="69">
        <v>412.55507417000001</v>
      </c>
      <c r="O291" s="69">
        <v>415.22442604000003</v>
      </c>
      <c r="P291" s="69">
        <v>420.59080431000001</v>
      </c>
      <c r="Q291" s="69">
        <v>424.25478278000003</v>
      </c>
      <c r="R291" s="69">
        <v>421.25438022999998</v>
      </c>
      <c r="S291" s="69">
        <v>410.52848008000001</v>
      </c>
      <c r="T291" s="69">
        <v>397.62401670000003</v>
      </c>
      <c r="U291" s="69">
        <v>401.09747675</v>
      </c>
      <c r="V291" s="69">
        <v>405.56592861000001</v>
      </c>
      <c r="W291" s="69">
        <v>408.97905495999998</v>
      </c>
      <c r="X291" s="69">
        <v>413.52824181</v>
      </c>
      <c r="Y291" s="69">
        <v>426.85309045000002</v>
      </c>
    </row>
    <row r="292" spans="1:25" x14ac:dyDescent="0.25">
      <c r="A292" s="52">
        <v>2</v>
      </c>
      <c r="B292" s="69">
        <v>440.56189481000001</v>
      </c>
      <c r="C292" s="69">
        <v>438.38726486000002</v>
      </c>
      <c r="D292" s="69">
        <v>435.65100153999998</v>
      </c>
      <c r="E292" s="69">
        <v>437.90486126000002</v>
      </c>
      <c r="F292" s="69">
        <v>436.38792984000003</v>
      </c>
      <c r="G292" s="69">
        <v>437.07974697999998</v>
      </c>
      <c r="H292" s="69">
        <v>426.07443873</v>
      </c>
      <c r="I292" s="69">
        <v>410.14851888999999</v>
      </c>
      <c r="J292" s="69">
        <v>401.88236253999997</v>
      </c>
      <c r="K292" s="69">
        <v>399.27348222000001</v>
      </c>
      <c r="L292" s="69">
        <v>402.34880625</v>
      </c>
      <c r="M292" s="69">
        <v>405.13931925999998</v>
      </c>
      <c r="N292" s="69">
        <v>408.08185460999999</v>
      </c>
      <c r="O292" s="69">
        <v>411.43442778999997</v>
      </c>
      <c r="P292" s="69">
        <v>414.40243556000001</v>
      </c>
      <c r="Q292" s="69">
        <v>413.86992862</v>
      </c>
      <c r="R292" s="69">
        <v>412.13141879</v>
      </c>
      <c r="S292" s="69">
        <v>402.63649556000001</v>
      </c>
      <c r="T292" s="69">
        <v>393.48640390000003</v>
      </c>
      <c r="U292" s="69">
        <v>400.89238180000001</v>
      </c>
      <c r="V292" s="69">
        <v>406.40312119999999</v>
      </c>
      <c r="W292" s="69">
        <v>404.71389343999999</v>
      </c>
      <c r="X292" s="69">
        <v>404.87786513999998</v>
      </c>
      <c r="Y292" s="69">
        <v>410.72216709000003</v>
      </c>
    </row>
    <row r="293" spans="1:25" x14ac:dyDescent="0.25">
      <c r="A293" s="52">
        <v>3</v>
      </c>
      <c r="B293" s="69">
        <v>414.01596178</v>
      </c>
      <c r="C293" s="69">
        <v>422.11052891000003</v>
      </c>
      <c r="D293" s="69">
        <v>427.75720058000002</v>
      </c>
      <c r="E293" s="69">
        <v>433.59909395</v>
      </c>
      <c r="F293" s="69">
        <v>434.83830573</v>
      </c>
      <c r="G293" s="69">
        <v>425.52521939000002</v>
      </c>
      <c r="H293" s="69">
        <v>414.90980272000002</v>
      </c>
      <c r="I293" s="69">
        <v>401.28857246000001</v>
      </c>
      <c r="J293" s="69">
        <v>390.50576627999999</v>
      </c>
      <c r="K293" s="69">
        <v>391.78636691999998</v>
      </c>
      <c r="L293" s="69">
        <v>393.03821850999998</v>
      </c>
      <c r="M293" s="69">
        <v>393.45742561999998</v>
      </c>
      <c r="N293" s="69">
        <v>399.63287983999999</v>
      </c>
      <c r="O293" s="69">
        <v>402.26874697</v>
      </c>
      <c r="P293" s="69">
        <v>406.61786322</v>
      </c>
      <c r="Q293" s="69">
        <v>411.41135639999999</v>
      </c>
      <c r="R293" s="69">
        <v>407.99811296000001</v>
      </c>
      <c r="S293" s="69">
        <v>399.11014870000002</v>
      </c>
      <c r="T293" s="69">
        <v>389.99087193000003</v>
      </c>
      <c r="U293" s="69">
        <v>394.00735119000001</v>
      </c>
      <c r="V293" s="69">
        <v>398.24671289999998</v>
      </c>
      <c r="W293" s="69">
        <v>401.15930666999998</v>
      </c>
      <c r="X293" s="69">
        <v>403.46653864000001</v>
      </c>
      <c r="Y293" s="69">
        <v>410.60186947</v>
      </c>
    </row>
    <row r="294" spans="1:25" x14ac:dyDescent="0.25">
      <c r="A294" s="52">
        <v>4</v>
      </c>
      <c r="B294" s="69">
        <v>417.17006135000003</v>
      </c>
      <c r="C294" s="69">
        <v>429.81507127999998</v>
      </c>
      <c r="D294" s="69">
        <v>434.55537975999999</v>
      </c>
      <c r="E294" s="69">
        <v>437.46255237000003</v>
      </c>
      <c r="F294" s="69">
        <v>436.37901187</v>
      </c>
      <c r="G294" s="69">
        <v>433.53077786</v>
      </c>
      <c r="H294" s="69">
        <v>427.69308195000002</v>
      </c>
      <c r="I294" s="69">
        <v>407.04927765999997</v>
      </c>
      <c r="J294" s="69">
        <v>396.85705164000001</v>
      </c>
      <c r="K294" s="69">
        <v>392.51662929000003</v>
      </c>
      <c r="L294" s="69">
        <v>378.85340650000001</v>
      </c>
      <c r="M294" s="69">
        <v>376.59322608999997</v>
      </c>
      <c r="N294" s="69">
        <v>383.19272243</v>
      </c>
      <c r="O294" s="69">
        <v>384.53433331999997</v>
      </c>
      <c r="P294" s="69">
        <v>387.23703799999998</v>
      </c>
      <c r="Q294" s="69">
        <v>389.06865396000001</v>
      </c>
      <c r="R294" s="69">
        <v>387.46650077999999</v>
      </c>
      <c r="S294" s="69">
        <v>378.12750459</v>
      </c>
      <c r="T294" s="69">
        <v>368.77105660000001</v>
      </c>
      <c r="U294" s="69">
        <v>369.40438840000002</v>
      </c>
      <c r="V294" s="69">
        <v>377.10016256</v>
      </c>
      <c r="W294" s="69">
        <v>381.12999244999997</v>
      </c>
      <c r="X294" s="69">
        <v>388.00049510000002</v>
      </c>
      <c r="Y294" s="69">
        <v>395.47642459000002</v>
      </c>
    </row>
    <row r="295" spans="1:25" x14ac:dyDescent="0.25">
      <c r="A295" s="52">
        <v>5</v>
      </c>
      <c r="B295" s="69">
        <v>397.27699962000003</v>
      </c>
      <c r="C295" s="69">
        <v>407.40948963</v>
      </c>
      <c r="D295" s="69">
        <v>409.77396192999998</v>
      </c>
      <c r="E295" s="69">
        <v>412.22331143999997</v>
      </c>
      <c r="F295" s="69">
        <v>411.07219053</v>
      </c>
      <c r="G295" s="69">
        <v>406.31141155</v>
      </c>
      <c r="H295" s="69">
        <v>391.64691227999998</v>
      </c>
      <c r="I295" s="69">
        <v>376.04474637999999</v>
      </c>
      <c r="J295" s="69">
        <v>367.82643092000001</v>
      </c>
      <c r="K295" s="69">
        <v>362.06025940000001</v>
      </c>
      <c r="L295" s="69">
        <v>360.13737483</v>
      </c>
      <c r="M295" s="69">
        <v>364.85631991000002</v>
      </c>
      <c r="N295" s="69">
        <v>366.89157736999999</v>
      </c>
      <c r="O295" s="69">
        <v>368.282962</v>
      </c>
      <c r="P295" s="69">
        <v>371.25638680999998</v>
      </c>
      <c r="Q295" s="69">
        <v>375.67022372999998</v>
      </c>
      <c r="R295" s="69">
        <v>376.19529383000003</v>
      </c>
      <c r="S295" s="69">
        <v>365.65692595000002</v>
      </c>
      <c r="T295" s="69">
        <v>355.43045044000002</v>
      </c>
      <c r="U295" s="69">
        <v>355.49106160999997</v>
      </c>
      <c r="V295" s="69">
        <v>362.38067918000002</v>
      </c>
      <c r="W295" s="69">
        <v>364.36664346999999</v>
      </c>
      <c r="X295" s="69">
        <v>367.32827459999999</v>
      </c>
      <c r="Y295" s="69">
        <v>369.35165018999999</v>
      </c>
    </row>
    <row r="296" spans="1:25" x14ac:dyDescent="0.25">
      <c r="A296" s="52">
        <v>6</v>
      </c>
      <c r="B296" s="69">
        <v>389.54479400999998</v>
      </c>
      <c r="C296" s="69">
        <v>403.29826951000001</v>
      </c>
      <c r="D296" s="69">
        <v>408.32365998</v>
      </c>
      <c r="E296" s="69">
        <v>410.67219512000003</v>
      </c>
      <c r="F296" s="69">
        <v>410.28679440000002</v>
      </c>
      <c r="G296" s="69">
        <v>406.63572886999998</v>
      </c>
      <c r="H296" s="69">
        <v>390.9670888</v>
      </c>
      <c r="I296" s="69">
        <v>377.62989471999998</v>
      </c>
      <c r="J296" s="69">
        <v>365.95630728999998</v>
      </c>
      <c r="K296" s="69">
        <v>359.82292652000001</v>
      </c>
      <c r="L296" s="69">
        <v>360.40248364000001</v>
      </c>
      <c r="M296" s="69">
        <v>363.26015426999999</v>
      </c>
      <c r="N296" s="69">
        <v>364.96847244999998</v>
      </c>
      <c r="O296" s="69">
        <v>365.96553532000001</v>
      </c>
      <c r="P296" s="69">
        <v>370.02274112999999</v>
      </c>
      <c r="Q296" s="69">
        <v>372.13319629</v>
      </c>
      <c r="R296" s="69">
        <v>370.74988592</v>
      </c>
      <c r="S296" s="69">
        <v>366.67618076999997</v>
      </c>
      <c r="T296" s="69">
        <v>356.63395944000001</v>
      </c>
      <c r="U296" s="69">
        <v>353.91637752000003</v>
      </c>
      <c r="V296" s="69">
        <v>362.26127087999998</v>
      </c>
      <c r="W296" s="69">
        <v>362.67325531</v>
      </c>
      <c r="X296" s="69">
        <v>363.92870457999999</v>
      </c>
      <c r="Y296" s="69">
        <v>369.45560354000003</v>
      </c>
    </row>
    <row r="297" spans="1:25" x14ac:dyDescent="0.25">
      <c r="A297" s="52">
        <v>7</v>
      </c>
      <c r="B297" s="69">
        <v>385.26022351</v>
      </c>
      <c r="C297" s="69">
        <v>379.97848807999998</v>
      </c>
      <c r="D297" s="69">
        <v>385.84922220999999</v>
      </c>
      <c r="E297" s="69">
        <v>390.53935422000001</v>
      </c>
      <c r="F297" s="69">
        <v>389.99755980999998</v>
      </c>
      <c r="G297" s="69">
        <v>386.62614596999998</v>
      </c>
      <c r="H297" s="69">
        <v>382.25178635999998</v>
      </c>
      <c r="I297" s="69">
        <v>382.25254755999998</v>
      </c>
      <c r="J297" s="69">
        <v>370.40182162999997</v>
      </c>
      <c r="K297" s="69">
        <v>353.64879231999998</v>
      </c>
      <c r="L297" s="69">
        <v>347.89468570999998</v>
      </c>
      <c r="M297" s="69">
        <v>348.24320985000003</v>
      </c>
      <c r="N297" s="69">
        <v>352.20361308000003</v>
      </c>
      <c r="O297" s="69">
        <v>353.09096383000002</v>
      </c>
      <c r="P297" s="69">
        <v>356.13335155999999</v>
      </c>
      <c r="Q297" s="69">
        <v>355.77306197000001</v>
      </c>
      <c r="R297" s="69">
        <v>356.51517258000001</v>
      </c>
      <c r="S297" s="69">
        <v>350.88296437999998</v>
      </c>
      <c r="T297" s="69">
        <v>343.19189928999998</v>
      </c>
      <c r="U297" s="69">
        <v>347.46367313000002</v>
      </c>
      <c r="V297" s="69">
        <v>350.78402030000001</v>
      </c>
      <c r="W297" s="69">
        <v>354.07997798999997</v>
      </c>
      <c r="X297" s="69">
        <v>361.90904939000001</v>
      </c>
      <c r="Y297" s="69">
        <v>372.85560392999997</v>
      </c>
    </row>
    <row r="298" spans="1:25" x14ac:dyDescent="0.25">
      <c r="A298" s="52">
        <v>8</v>
      </c>
      <c r="B298" s="69">
        <v>371.34905691</v>
      </c>
      <c r="C298" s="69">
        <v>377.67623751000002</v>
      </c>
      <c r="D298" s="69">
        <v>383.79792981999998</v>
      </c>
      <c r="E298" s="69">
        <v>389.59467620999999</v>
      </c>
      <c r="F298" s="69">
        <v>392.08289045999999</v>
      </c>
      <c r="G298" s="69">
        <v>387.54858411999999</v>
      </c>
      <c r="H298" s="69">
        <v>390.81411271000002</v>
      </c>
      <c r="I298" s="69">
        <v>388.63153277999999</v>
      </c>
      <c r="J298" s="69">
        <v>377.42370790000001</v>
      </c>
      <c r="K298" s="69">
        <v>362.98587294999999</v>
      </c>
      <c r="L298" s="69">
        <v>353.52371983</v>
      </c>
      <c r="M298" s="69">
        <v>353.37072140999999</v>
      </c>
      <c r="N298" s="69">
        <v>358.27047757000003</v>
      </c>
      <c r="O298" s="69">
        <v>360.66151450000001</v>
      </c>
      <c r="P298" s="69">
        <v>362.71330654000002</v>
      </c>
      <c r="Q298" s="69">
        <v>364.19459649999999</v>
      </c>
      <c r="R298" s="69">
        <v>362.96762862000003</v>
      </c>
      <c r="S298" s="69">
        <v>350.96728351000002</v>
      </c>
      <c r="T298" s="69">
        <v>336.31706867999998</v>
      </c>
      <c r="U298" s="69">
        <v>335.87098451999998</v>
      </c>
      <c r="V298" s="69">
        <v>341.57727267000001</v>
      </c>
      <c r="W298" s="69">
        <v>349.22103282</v>
      </c>
      <c r="X298" s="69">
        <v>352.4469034</v>
      </c>
      <c r="Y298" s="69">
        <v>352.64479891000002</v>
      </c>
    </row>
    <row r="299" spans="1:25" x14ac:dyDescent="0.25">
      <c r="A299" s="52">
        <v>9</v>
      </c>
      <c r="B299" s="69">
        <v>367.63471843000002</v>
      </c>
      <c r="C299" s="69">
        <v>372.11045935999999</v>
      </c>
      <c r="D299" s="69">
        <v>380.57719128999997</v>
      </c>
      <c r="E299" s="69">
        <v>384.72395256999999</v>
      </c>
      <c r="F299" s="69">
        <v>384.86907239999999</v>
      </c>
      <c r="G299" s="69">
        <v>377.55634287999999</v>
      </c>
      <c r="H299" s="69">
        <v>361.62950948000002</v>
      </c>
      <c r="I299" s="69">
        <v>348.08737402999998</v>
      </c>
      <c r="J299" s="69">
        <v>351.55500714999999</v>
      </c>
      <c r="K299" s="69">
        <v>348.41718995000002</v>
      </c>
      <c r="L299" s="69">
        <v>347.16330631</v>
      </c>
      <c r="M299" s="69">
        <v>351.41385764</v>
      </c>
      <c r="N299" s="69">
        <v>349.92999881999998</v>
      </c>
      <c r="O299" s="69">
        <v>351.97530589000002</v>
      </c>
      <c r="P299" s="69">
        <v>353.31235121999998</v>
      </c>
      <c r="Q299" s="69">
        <v>354.00235457000002</v>
      </c>
      <c r="R299" s="69">
        <v>351.06997301000001</v>
      </c>
      <c r="S299" s="69">
        <v>344.33234641000001</v>
      </c>
      <c r="T299" s="69">
        <v>339.63082537999998</v>
      </c>
      <c r="U299" s="69">
        <v>340.83555195000002</v>
      </c>
      <c r="V299" s="69">
        <v>346.05087380999998</v>
      </c>
      <c r="W299" s="69">
        <v>349.25919334000002</v>
      </c>
      <c r="X299" s="69">
        <v>350.24839678000001</v>
      </c>
      <c r="Y299" s="69">
        <v>348.86440214999999</v>
      </c>
    </row>
    <row r="300" spans="1:25" x14ac:dyDescent="0.25">
      <c r="A300" s="52">
        <v>10</v>
      </c>
      <c r="B300" s="69">
        <v>373.11512954</v>
      </c>
      <c r="C300" s="69">
        <v>384.20347724999999</v>
      </c>
      <c r="D300" s="69">
        <v>387.22202927000001</v>
      </c>
      <c r="E300" s="69">
        <v>390.78640465000001</v>
      </c>
      <c r="F300" s="69">
        <v>391.16667554999998</v>
      </c>
      <c r="G300" s="69">
        <v>385.50751044999998</v>
      </c>
      <c r="H300" s="69">
        <v>371.09926041</v>
      </c>
      <c r="I300" s="69">
        <v>356.54804536</v>
      </c>
      <c r="J300" s="69">
        <v>346.05412783999998</v>
      </c>
      <c r="K300" s="69">
        <v>341.12618530999998</v>
      </c>
      <c r="L300" s="69">
        <v>343.32414483000002</v>
      </c>
      <c r="M300" s="69">
        <v>345.14673950999997</v>
      </c>
      <c r="N300" s="69">
        <v>344.85089676000001</v>
      </c>
      <c r="O300" s="69">
        <v>343.96874688999998</v>
      </c>
      <c r="P300" s="69">
        <v>351.44462276000002</v>
      </c>
      <c r="Q300" s="69">
        <v>354.21689078999998</v>
      </c>
      <c r="R300" s="69">
        <v>349.77329822000002</v>
      </c>
      <c r="S300" s="69">
        <v>342.47039781000001</v>
      </c>
      <c r="T300" s="69">
        <v>338.34032321000001</v>
      </c>
      <c r="U300" s="69">
        <v>341.39263560000001</v>
      </c>
      <c r="V300" s="69">
        <v>343.92558028000002</v>
      </c>
      <c r="W300" s="69">
        <v>349.40670397999997</v>
      </c>
      <c r="X300" s="69">
        <v>349.98838482000002</v>
      </c>
      <c r="Y300" s="69">
        <v>357.93920154</v>
      </c>
    </row>
    <row r="301" spans="1:25" x14ac:dyDescent="0.25">
      <c r="A301" s="52">
        <v>11</v>
      </c>
      <c r="B301" s="69">
        <v>357.06995171</v>
      </c>
      <c r="C301" s="69">
        <v>376.52728485</v>
      </c>
      <c r="D301" s="69">
        <v>384.94821566000002</v>
      </c>
      <c r="E301" s="69">
        <v>387.23979730000002</v>
      </c>
      <c r="F301" s="69">
        <v>389.60557741999997</v>
      </c>
      <c r="G301" s="69">
        <v>383.75882311999999</v>
      </c>
      <c r="H301" s="69">
        <v>374.21909326999997</v>
      </c>
      <c r="I301" s="69">
        <v>361.04827982</v>
      </c>
      <c r="J301" s="69">
        <v>352.76138348000001</v>
      </c>
      <c r="K301" s="69">
        <v>349.52324937999998</v>
      </c>
      <c r="L301" s="69">
        <v>349.35544028999999</v>
      </c>
      <c r="M301" s="69">
        <v>354.19065748999998</v>
      </c>
      <c r="N301" s="69">
        <v>358.04374307</v>
      </c>
      <c r="O301" s="69">
        <v>363.75907245000002</v>
      </c>
      <c r="P301" s="69">
        <v>369.35020644000002</v>
      </c>
      <c r="Q301" s="69">
        <v>375.86307933000001</v>
      </c>
      <c r="R301" s="69">
        <v>373.26128375000002</v>
      </c>
      <c r="S301" s="69">
        <v>366.45493188</v>
      </c>
      <c r="T301" s="69">
        <v>357.43304315</v>
      </c>
      <c r="U301" s="69">
        <v>354.49514347000002</v>
      </c>
      <c r="V301" s="69">
        <v>353.32248784000001</v>
      </c>
      <c r="W301" s="69">
        <v>356.03474790000001</v>
      </c>
      <c r="X301" s="69">
        <v>361.77577305</v>
      </c>
      <c r="Y301" s="69">
        <v>371.04123599000002</v>
      </c>
    </row>
    <row r="302" spans="1:25" x14ac:dyDescent="0.25">
      <c r="A302" s="52">
        <v>12</v>
      </c>
      <c r="B302" s="69">
        <v>379.70700926000001</v>
      </c>
      <c r="C302" s="69">
        <v>389.14654874000001</v>
      </c>
      <c r="D302" s="69">
        <v>391.15412125</v>
      </c>
      <c r="E302" s="69">
        <v>391.05417144</v>
      </c>
      <c r="F302" s="69">
        <v>392.78273715</v>
      </c>
      <c r="G302" s="69">
        <v>391.33748265999998</v>
      </c>
      <c r="H302" s="69">
        <v>380.7425192</v>
      </c>
      <c r="I302" s="69">
        <v>365.14498178000002</v>
      </c>
      <c r="J302" s="69">
        <v>357.38334687999998</v>
      </c>
      <c r="K302" s="69">
        <v>357.62770131000002</v>
      </c>
      <c r="L302" s="69">
        <v>356.10259943</v>
      </c>
      <c r="M302" s="69">
        <v>358.76451943000001</v>
      </c>
      <c r="N302" s="69">
        <v>359.19057300999998</v>
      </c>
      <c r="O302" s="69">
        <v>365.56084189000001</v>
      </c>
      <c r="P302" s="69">
        <v>364.71378530999999</v>
      </c>
      <c r="Q302" s="69">
        <v>364.04273244000001</v>
      </c>
      <c r="R302" s="69">
        <v>364.22855207999999</v>
      </c>
      <c r="S302" s="69">
        <v>356.16956397000001</v>
      </c>
      <c r="T302" s="69">
        <v>355.13335332999998</v>
      </c>
      <c r="U302" s="69">
        <v>358.32071255</v>
      </c>
      <c r="V302" s="69">
        <v>360.18133282999997</v>
      </c>
      <c r="W302" s="69">
        <v>366.25129276000001</v>
      </c>
      <c r="X302" s="69">
        <v>370.88818232</v>
      </c>
      <c r="Y302" s="69">
        <v>379.63308470999999</v>
      </c>
    </row>
    <row r="303" spans="1:25" x14ac:dyDescent="0.25">
      <c r="A303" s="52">
        <v>13</v>
      </c>
      <c r="B303" s="69">
        <v>389.82416129000001</v>
      </c>
      <c r="C303" s="69">
        <v>399.74080666999998</v>
      </c>
      <c r="D303" s="69">
        <v>406.27776682000001</v>
      </c>
      <c r="E303" s="69">
        <v>405.05027521</v>
      </c>
      <c r="F303" s="69">
        <v>401.99963919999999</v>
      </c>
      <c r="G303" s="69">
        <v>395.46933711999998</v>
      </c>
      <c r="H303" s="69">
        <v>381.76768665999998</v>
      </c>
      <c r="I303" s="69">
        <v>367.00426106999998</v>
      </c>
      <c r="J303" s="69">
        <v>358.61826576999999</v>
      </c>
      <c r="K303" s="69">
        <v>355.18298063999998</v>
      </c>
      <c r="L303" s="69">
        <v>353.36819020000002</v>
      </c>
      <c r="M303" s="69">
        <v>356.88934985999998</v>
      </c>
      <c r="N303" s="69">
        <v>354.99484115000001</v>
      </c>
      <c r="O303" s="69">
        <v>357.18384630000003</v>
      </c>
      <c r="P303" s="69">
        <v>359.33590964000001</v>
      </c>
      <c r="Q303" s="69">
        <v>359.75926483000001</v>
      </c>
      <c r="R303" s="69">
        <v>354.76618208000002</v>
      </c>
      <c r="S303" s="69">
        <v>352.68057806000002</v>
      </c>
      <c r="T303" s="69">
        <v>350.45405875</v>
      </c>
      <c r="U303" s="69">
        <v>352.72529128999997</v>
      </c>
      <c r="V303" s="69">
        <v>355.95443782000001</v>
      </c>
      <c r="W303" s="69">
        <v>357.77844685999997</v>
      </c>
      <c r="X303" s="69">
        <v>366.03855303</v>
      </c>
      <c r="Y303" s="69">
        <v>371.57421952999999</v>
      </c>
    </row>
    <row r="304" spans="1:25" x14ac:dyDescent="0.25">
      <c r="A304" s="52">
        <v>14</v>
      </c>
      <c r="B304" s="69">
        <v>388.05686042999997</v>
      </c>
      <c r="C304" s="69">
        <v>395.23544140000001</v>
      </c>
      <c r="D304" s="69">
        <v>397.02762265000001</v>
      </c>
      <c r="E304" s="69">
        <v>401.72018903999998</v>
      </c>
      <c r="F304" s="69">
        <v>401.77660858000002</v>
      </c>
      <c r="G304" s="69">
        <v>398.66246096999998</v>
      </c>
      <c r="H304" s="69">
        <v>396.79518440999999</v>
      </c>
      <c r="I304" s="69">
        <v>389.86201899999998</v>
      </c>
      <c r="J304" s="69">
        <v>376.27258976000002</v>
      </c>
      <c r="K304" s="69">
        <v>354.80266932000001</v>
      </c>
      <c r="L304" s="69">
        <v>350.22198639999999</v>
      </c>
      <c r="M304" s="69">
        <v>353.77779407000003</v>
      </c>
      <c r="N304" s="69">
        <v>354.14436240999999</v>
      </c>
      <c r="O304" s="69">
        <v>355.07027944999999</v>
      </c>
      <c r="P304" s="69">
        <v>355.27135628000002</v>
      </c>
      <c r="Q304" s="69">
        <v>362.23721146999998</v>
      </c>
      <c r="R304" s="69">
        <v>361.75927409000002</v>
      </c>
      <c r="S304" s="69">
        <v>352.60446410999998</v>
      </c>
      <c r="T304" s="69">
        <v>347.51110842999998</v>
      </c>
      <c r="U304" s="69">
        <v>349.71201271000001</v>
      </c>
      <c r="V304" s="69">
        <v>361.20008704999998</v>
      </c>
      <c r="W304" s="69">
        <v>366.15076191000003</v>
      </c>
      <c r="X304" s="69">
        <v>370.81825864000001</v>
      </c>
      <c r="Y304" s="69">
        <v>379.98419718999997</v>
      </c>
    </row>
    <row r="305" spans="1:25" x14ac:dyDescent="0.25">
      <c r="A305" s="52">
        <v>15</v>
      </c>
      <c r="B305" s="69">
        <v>379.63165664000002</v>
      </c>
      <c r="C305" s="69">
        <v>380.99068691000002</v>
      </c>
      <c r="D305" s="69">
        <v>388.36148496999999</v>
      </c>
      <c r="E305" s="69">
        <v>390.52732140000001</v>
      </c>
      <c r="F305" s="69">
        <v>392.02502539</v>
      </c>
      <c r="G305" s="69">
        <v>388.74072694</v>
      </c>
      <c r="H305" s="69">
        <v>385.29829304999998</v>
      </c>
      <c r="I305" s="69">
        <v>386.81685123</v>
      </c>
      <c r="J305" s="69">
        <v>372.3254579</v>
      </c>
      <c r="K305" s="69">
        <v>356.96695127999999</v>
      </c>
      <c r="L305" s="69">
        <v>350.98064669000001</v>
      </c>
      <c r="M305" s="69">
        <v>353.29207561999999</v>
      </c>
      <c r="N305" s="69">
        <v>360.25144340999998</v>
      </c>
      <c r="O305" s="69">
        <v>363.48988208999998</v>
      </c>
      <c r="P305" s="69">
        <v>367.94235314000002</v>
      </c>
      <c r="Q305" s="69">
        <v>371.35708385999999</v>
      </c>
      <c r="R305" s="69">
        <v>369.14509244999999</v>
      </c>
      <c r="S305" s="69">
        <v>357.18140241999998</v>
      </c>
      <c r="T305" s="69">
        <v>352.72271819999997</v>
      </c>
      <c r="U305" s="69">
        <v>355.41864828000001</v>
      </c>
      <c r="V305" s="69">
        <v>357.8638047</v>
      </c>
      <c r="W305" s="69">
        <v>360.48778851999998</v>
      </c>
      <c r="X305" s="69">
        <v>371.10609074000001</v>
      </c>
      <c r="Y305" s="69">
        <v>376.73089827000001</v>
      </c>
    </row>
    <row r="306" spans="1:25" x14ac:dyDescent="0.25">
      <c r="A306" s="52">
        <v>16</v>
      </c>
      <c r="B306" s="69">
        <v>362.61965828000001</v>
      </c>
      <c r="C306" s="69">
        <v>369.95035210999998</v>
      </c>
      <c r="D306" s="69">
        <v>372.64317696000001</v>
      </c>
      <c r="E306" s="69">
        <v>374.77056191999998</v>
      </c>
      <c r="F306" s="69">
        <v>372.96564645000001</v>
      </c>
      <c r="G306" s="69">
        <v>366.97871162000001</v>
      </c>
      <c r="H306" s="69">
        <v>366.75606920000001</v>
      </c>
      <c r="I306" s="69">
        <v>354.97509011</v>
      </c>
      <c r="J306" s="69">
        <v>355.55110653000003</v>
      </c>
      <c r="K306" s="69">
        <v>353.73338820999999</v>
      </c>
      <c r="L306" s="69">
        <v>351.52552543000002</v>
      </c>
      <c r="M306" s="69">
        <v>354.65951219999999</v>
      </c>
      <c r="N306" s="69">
        <v>352.57331653</v>
      </c>
      <c r="O306" s="69">
        <v>356.34753461999998</v>
      </c>
      <c r="P306" s="69">
        <v>358.32162106999999</v>
      </c>
      <c r="Q306" s="69">
        <v>360.92835414000001</v>
      </c>
      <c r="R306" s="69">
        <v>357.90466612</v>
      </c>
      <c r="S306" s="69">
        <v>349.20653577000002</v>
      </c>
      <c r="T306" s="69">
        <v>349.61641202999999</v>
      </c>
      <c r="U306" s="69">
        <v>349.98645721000003</v>
      </c>
      <c r="V306" s="69">
        <v>353.80787509999999</v>
      </c>
      <c r="W306" s="69">
        <v>358.65663747999997</v>
      </c>
      <c r="X306" s="69">
        <v>365.12665459999999</v>
      </c>
      <c r="Y306" s="69">
        <v>372.94306855999997</v>
      </c>
    </row>
    <row r="307" spans="1:25" x14ac:dyDescent="0.25">
      <c r="A307" s="52">
        <v>17</v>
      </c>
      <c r="B307" s="69">
        <v>402.54858078000001</v>
      </c>
      <c r="C307" s="69">
        <v>413.85752128000001</v>
      </c>
      <c r="D307" s="69">
        <v>422.79362860999998</v>
      </c>
      <c r="E307" s="69">
        <v>428.13571603000003</v>
      </c>
      <c r="F307" s="69">
        <v>431.37244118000001</v>
      </c>
      <c r="G307" s="69">
        <v>434.47336353999998</v>
      </c>
      <c r="H307" s="69">
        <v>419.00808627999999</v>
      </c>
      <c r="I307" s="69">
        <v>402.07942537999998</v>
      </c>
      <c r="J307" s="69">
        <v>394.73242212999997</v>
      </c>
      <c r="K307" s="69">
        <v>383.11589235999998</v>
      </c>
      <c r="L307" s="69">
        <v>378.12873237000002</v>
      </c>
      <c r="M307" s="69">
        <v>380.34350563999999</v>
      </c>
      <c r="N307" s="69">
        <v>384.06959031999997</v>
      </c>
      <c r="O307" s="69">
        <v>384.51654995000001</v>
      </c>
      <c r="P307" s="69">
        <v>384.93915684000001</v>
      </c>
      <c r="Q307" s="69">
        <v>388.01258382999998</v>
      </c>
      <c r="R307" s="69">
        <v>386.46385561</v>
      </c>
      <c r="S307" s="69">
        <v>380.34398325000001</v>
      </c>
      <c r="T307" s="69">
        <v>389.13460286999998</v>
      </c>
      <c r="U307" s="69">
        <v>388.36746692999998</v>
      </c>
      <c r="V307" s="69">
        <v>400.18266516</v>
      </c>
      <c r="W307" s="69">
        <v>405.41495551000003</v>
      </c>
      <c r="X307" s="69">
        <v>409.27380166</v>
      </c>
      <c r="Y307" s="69">
        <v>411.98267442999997</v>
      </c>
    </row>
    <row r="308" spans="1:25" x14ac:dyDescent="0.25">
      <c r="A308" s="52">
        <v>18</v>
      </c>
      <c r="B308" s="69">
        <v>434.99363557999999</v>
      </c>
      <c r="C308" s="69">
        <v>443.29406441999998</v>
      </c>
      <c r="D308" s="69">
        <v>449.01799004999998</v>
      </c>
      <c r="E308" s="69">
        <v>451.92802332000002</v>
      </c>
      <c r="F308" s="69">
        <v>453.43390002000001</v>
      </c>
      <c r="G308" s="69">
        <v>448.52020848000001</v>
      </c>
      <c r="H308" s="69">
        <v>430.44953561</v>
      </c>
      <c r="I308" s="69">
        <v>406.16631251000001</v>
      </c>
      <c r="J308" s="69">
        <v>397.92695104000001</v>
      </c>
      <c r="K308" s="69">
        <v>386.80808034</v>
      </c>
      <c r="L308" s="69">
        <v>379.63748764000002</v>
      </c>
      <c r="M308" s="69">
        <v>392.66557498999998</v>
      </c>
      <c r="N308" s="69">
        <v>396.12713785</v>
      </c>
      <c r="O308" s="69">
        <v>394.13487062000002</v>
      </c>
      <c r="P308" s="69">
        <v>392.32596117999998</v>
      </c>
      <c r="Q308" s="69">
        <v>395.16452459999999</v>
      </c>
      <c r="R308" s="69">
        <v>394.69437213999998</v>
      </c>
      <c r="S308" s="69">
        <v>387.65169780999997</v>
      </c>
      <c r="T308" s="69">
        <v>386.84940791999998</v>
      </c>
      <c r="U308" s="69">
        <v>387.59432270000002</v>
      </c>
      <c r="V308" s="69">
        <v>397.94374685999998</v>
      </c>
      <c r="W308" s="69">
        <v>403.93646360000002</v>
      </c>
      <c r="X308" s="69">
        <v>405.44089337000003</v>
      </c>
      <c r="Y308" s="69">
        <v>416.37157592</v>
      </c>
    </row>
    <row r="309" spans="1:25" x14ac:dyDescent="0.25">
      <c r="A309" s="52">
        <v>19</v>
      </c>
      <c r="B309" s="69">
        <v>398.56816315999998</v>
      </c>
      <c r="C309" s="69">
        <v>402.13964448000002</v>
      </c>
      <c r="D309" s="69">
        <v>415.60773719999997</v>
      </c>
      <c r="E309" s="69">
        <v>416.43624765999999</v>
      </c>
      <c r="F309" s="69">
        <v>420.1261131</v>
      </c>
      <c r="G309" s="69">
        <v>415.79804317999998</v>
      </c>
      <c r="H309" s="69">
        <v>408.19519573999997</v>
      </c>
      <c r="I309" s="69">
        <v>394.81691616000001</v>
      </c>
      <c r="J309" s="69">
        <v>385.17514533999997</v>
      </c>
      <c r="K309" s="69">
        <v>373.78855499999997</v>
      </c>
      <c r="L309" s="69">
        <v>373.42054067999999</v>
      </c>
      <c r="M309" s="69">
        <v>378.97567495999999</v>
      </c>
      <c r="N309" s="69">
        <v>380.49596895000002</v>
      </c>
      <c r="O309" s="69">
        <v>391.3227875</v>
      </c>
      <c r="P309" s="69">
        <v>393.68453543999999</v>
      </c>
      <c r="Q309" s="69">
        <v>389.34569536999999</v>
      </c>
      <c r="R309" s="69">
        <v>381.82766329999998</v>
      </c>
      <c r="S309" s="69">
        <v>374.59994655999998</v>
      </c>
      <c r="T309" s="69">
        <v>369.22300784999999</v>
      </c>
      <c r="U309" s="69">
        <v>369.89274602</v>
      </c>
      <c r="V309" s="69">
        <v>373.07791671000001</v>
      </c>
      <c r="W309" s="69">
        <v>385.24700567000002</v>
      </c>
      <c r="X309" s="69">
        <v>389.21860385999997</v>
      </c>
      <c r="Y309" s="69">
        <v>393.70170753999997</v>
      </c>
    </row>
    <row r="310" spans="1:25" x14ac:dyDescent="0.25">
      <c r="A310" s="52">
        <v>20</v>
      </c>
      <c r="B310" s="69">
        <v>400.47590165999998</v>
      </c>
      <c r="C310" s="69">
        <v>407.47859402</v>
      </c>
      <c r="D310" s="69">
        <v>409.72105327000003</v>
      </c>
      <c r="E310" s="69">
        <v>412.96496079000002</v>
      </c>
      <c r="F310" s="69">
        <v>412.56936032999999</v>
      </c>
      <c r="G310" s="69">
        <v>409.02007544999998</v>
      </c>
      <c r="H310" s="69">
        <v>406.42538468999999</v>
      </c>
      <c r="I310" s="69">
        <v>385.82284278999998</v>
      </c>
      <c r="J310" s="69">
        <v>370.8670118</v>
      </c>
      <c r="K310" s="69">
        <v>363.10874383999999</v>
      </c>
      <c r="L310" s="69">
        <v>362.94567981</v>
      </c>
      <c r="M310" s="69">
        <v>361.91162830000002</v>
      </c>
      <c r="N310" s="69">
        <v>362.84865687000001</v>
      </c>
      <c r="O310" s="69">
        <v>364.91670442999998</v>
      </c>
      <c r="P310" s="69">
        <v>366.65817375</v>
      </c>
      <c r="Q310" s="69">
        <v>357.93633244</v>
      </c>
      <c r="R310" s="69">
        <v>360.02699439999998</v>
      </c>
      <c r="S310" s="69">
        <v>360.75335591999999</v>
      </c>
      <c r="T310" s="69">
        <v>355.67255093</v>
      </c>
      <c r="U310" s="69">
        <v>359.58890317999999</v>
      </c>
      <c r="V310" s="69">
        <v>365.96689636000002</v>
      </c>
      <c r="W310" s="69">
        <v>379.57284509999999</v>
      </c>
      <c r="X310" s="69">
        <v>383.02375677999999</v>
      </c>
      <c r="Y310" s="69">
        <v>384.40877764999999</v>
      </c>
    </row>
    <row r="311" spans="1:25" x14ac:dyDescent="0.25">
      <c r="A311" s="52">
        <v>21</v>
      </c>
      <c r="B311" s="69">
        <v>400.78246266000002</v>
      </c>
      <c r="C311" s="69">
        <v>397.19007583000001</v>
      </c>
      <c r="D311" s="69">
        <v>410.50099394</v>
      </c>
      <c r="E311" s="69">
        <v>418.06258326</v>
      </c>
      <c r="F311" s="69">
        <v>420.45616501000001</v>
      </c>
      <c r="G311" s="69">
        <v>416.68566584000001</v>
      </c>
      <c r="H311" s="69">
        <v>411.96407097999997</v>
      </c>
      <c r="I311" s="69">
        <v>401.82318366999999</v>
      </c>
      <c r="J311" s="69">
        <v>389.66849737000001</v>
      </c>
      <c r="K311" s="69">
        <v>372.43840036</v>
      </c>
      <c r="L311" s="69">
        <v>367.01756895</v>
      </c>
      <c r="M311" s="69">
        <v>366.59459864000002</v>
      </c>
      <c r="N311" s="69">
        <v>368.41601315000003</v>
      </c>
      <c r="O311" s="69">
        <v>371.28653256000001</v>
      </c>
      <c r="P311" s="69">
        <v>370.74290989000002</v>
      </c>
      <c r="Q311" s="69">
        <v>369.42817604999999</v>
      </c>
      <c r="R311" s="69">
        <v>371.49687905000002</v>
      </c>
      <c r="S311" s="69">
        <v>369.58193791999997</v>
      </c>
      <c r="T311" s="69">
        <v>363.77094996</v>
      </c>
      <c r="U311" s="69">
        <v>367.09020807000002</v>
      </c>
      <c r="V311" s="69">
        <v>374.87169437</v>
      </c>
      <c r="W311" s="69">
        <v>376.35717183999998</v>
      </c>
      <c r="X311" s="69">
        <v>382.78300743</v>
      </c>
      <c r="Y311" s="69">
        <v>386.99068663000003</v>
      </c>
    </row>
    <row r="312" spans="1:25" x14ac:dyDescent="0.25">
      <c r="A312" s="52">
        <v>22</v>
      </c>
      <c r="B312" s="69">
        <v>391.61082212000002</v>
      </c>
      <c r="C312" s="69">
        <v>413.43024544000002</v>
      </c>
      <c r="D312" s="69">
        <v>417.78564158</v>
      </c>
      <c r="E312" s="69">
        <v>421.90455845999998</v>
      </c>
      <c r="F312" s="69">
        <v>423.65785224000001</v>
      </c>
      <c r="G312" s="69">
        <v>424.16300494000001</v>
      </c>
      <c r="H312" s="69">
        <v>419.7542765</v>
      </c>
      <c r="I312" s="69">
        <v>414.34261953999999</v>
      </c>
      <c r="J312" s="69">
        <v>395.39221930000002</v>
      </c>
      <c r="K312" s="69">
        <v>387.03454699000002</v>
      </c>
      <c r="L312" s="69">
        <v>378.86121616000003</v>
      </c>
      <c r="M312" s="69">
        <v>378.18682701</v>
      </c>
      <c r="N312" s="69">
        <v>380.21651108999998</v>
      </c>
      <c r="O312" s="69">
        <v>384.20752580999999</v>
      </c>
      <c r="P312" s="69">
        <v>386.56084211000001</v>
      </c>
      <c r="Q312" s="69">
        <v>390.98342187999998</v>
      </c>
      <c r="R312" s="69">
        <v>388.28422346000002</v>
      </c>
      <c r="S312" s="69">
        <v>379.10330389000001</v>
      </c>
      <c r="T312" s="69">
        <v>370.11282437</v>
      </c>
      <c r="U312" s="69">
        <v>371.83566574000002</v>
      </c>
      <c r="V312" s="69">
        <v>374.52560398999998</v>
      </c>
      <c r="W312" s="69">
        <v>377.40775159999998</v>
      </c>
      <c r="X312" s="69">
        <v>382.85132192999998</v>
      </c>
      <c r="Y312" s="69">
        <v>392.39295722000003</v>
      </c>
    </row>
    <row r="313" spans="1:25" x14ac:dyDescent="0.25">
      <c r="A313" s="52">
        <v>23</v>
      </c>
      <c r="B313" s="69">
        <v>387.44816264999997</v>
      </c>
      <c r="C313" s="69">
        <v>398.57023518</v>
      </c>
      <c r="D313" s="69">
        <v>411.85645275000002</v>
      </c>
      <c r="E313" s="69">
        <v>424.63196596</v>
      </c>
      <c r="F313" s="69">
        <v>413.25837200000001</v>
      </c>
      <c r="G313" s="69">
        <v>408.43866084000001</v>
      </c>
      <c r="H313" s="69">
        <v>404.38733152999998</v>
      </c>
      <c r="I313" s="69">
        <v>401.34263786999998</v>
      </c>
      <c r="J313" s="69">
        <v>387.55019707000002</v>
      </c>
      <c r="K313" s="69">
        <v>373.53870397999998</v>
      </c>
      <c r="L313" s="69">
        <v>372.09827940000002</v>
      </c>
      <c r="M313" s="69">
        <v>374.83386418999999</v>
      </c>
      <c r="N313" s="69">
        <v>375.72584081000002</v>
      </c>
      <c r="O313" s="69">
        <v>380.50539252999999</v>
      </c>
      <c r="P313" s="69">
        <v>387.45297575000001</v>
      </c>
      <c r="Q313" s="69">
        <v>389.86487292999999</v>
      </c>
      <c r="R313" s="69">
        <v>384.67616013000003</v>
      </c>
      <c r="S313" s="69">
        <v>380.78662051999999</v>
      </c>
      <c r="T313" s="69">
        <v>377.83050048000001</v>
      </c>
      <c r="U313" s="69">
        <v>377.45320333000001</v>
      </c>
      <c r="V313" s="69">
        <v>373.13153267000001</v>
      </c>
      <c r="W313" s="69">
        <v>373.01197997000003</v>
      </c>
      <c r="X313" s="69">
        <v>383.99199748000001</v>
      </c>
      <c r="Y313" s="69">
        <v>389.55982940000001</v>
      </c>
    </row>
    <row r="314" spans="1:25" x14ac:dyDescent="0.25">
      <c r="A314" s="52">
        <v>24</v>
      </c>
      <c r="B314" s="69">
        <v>400.55115598999998</v>
      </c>
      <c r="C314" s="69">
        <v>420.91090795999997</v>
      </c>
      <c r="D314" s="69">
        <v>420.07316615000002</v>
      </c>
      <c r="E314" s="69">
        <v>420.16582373</v>
      </c>
      <c r="F314" s="69">
        <v>418.45372629000002</v>
      </c>
      <c r="G314" s="69">
        <v>415.19180839000001</v>
      </c>
      <c r="H314" s="69">
        <v>411.89839789000001</v>
      </c>
      <c r="I314" s="69">
        <v>399.76264878000001</v>
      </c>
      <c r="J314" s="69">
        <v>393.64290670999998</v>
      </c>
      <c r="K314" s="69">
        <v>395.09961521999998</v>
      </c>
      <c r="L314" s="69">
        <v>388.97615983999998</v>
      </c>
      <c r="M314" s="69">
        <v>375.74563305999999</v>
      </c>
      <c r="N314" s="69">
        <v>379.57689742000002</v>
      </c>
      <c r="O314" s="69">
        <v>389.81871455999999</v>
      </c>
      <c r="P314" s="69">
        <v>388.73966818999997</v>
      </c>
      <c r="Q314" s="69">
        <v>376.47051467</v>
      </c>
      <c r="R314" s="69">
        <v>379.68699034999997</v>
      </c>
      <c r="S314" s="69">
        <v>384.05504130999998</v>
      </c>
      <c r="T314" s="69">
        <v>391.18625329999998</v>
      </c>
      <c r="U314" s="69">
        <v>391.73889143999997</v>
      </c>
      <c r="V314" s="69">
        <v>394.03718686000002</v>
      </c>
      <c r="W314" s="69">
        <v>398.40878268</v>
      </c>
      <c r="X314" s="69">
        <v>404.85867769999999</v>
      </c>
      <c r="Y314" s="69">
        <v>406.59717107</v>
      </c>
    </row>
    <row r="315" spans="1:25" x14ac:dyDescent="0.25">
      <c r="A315" s="52">
        <v>25</v>
      </c>
      <c r="B315" s="69">
        <v>385.98299724999998</v>
      </c>
      <c r="C315" s="69">
        <v>393.91582538</v>
      </c>
      <c r="D315" s="69">
        <v>396.09974185999999</v>
      </c>
      <c r="E315" s="69">
        <v>402.80513087999998</v>
      </c>
      <c r="F315" s="69">
        <v>403.94119623</v>
      </c>
      <c r="G315" s="69">
        <v>395.74365046999998</v>
      </c>
      <c r="H315" s="69">
        <v>383.47550109999997</v>
      </c>
      <c r="I315" s="69">
        <v>364.25567905999998</v>
      </c>
      <c r="J315" s="69">
        <v>360.85549013000002</v>
      </c>
      <c r="K315" s="69">
        <v>358.17123741</v>
      </c>
      <c r="L315" s="69">
        <v>354.80240192999997</v>
      </c>
      <c r="M315" s="69">
        <v>350.07269194999998</v>
      </c>
      <c r="N315" s="69">
        <v>350.37125465000003</v>
      </c>
      <c r="O315" s="69">
        <v>352.37057593999998</v>
      </c>
      <c r="P315" s="69">
        <v>352.88499875000002</v>
      </c>
      <c r="Q315" s="69">
        <v>353.71211922999998</v>
      </c>
      <c r="R315" s="69">
        <v>353.28343460999997</v>
      </c>
      <c r="S315" s="69">
        <v>349.71029634000001</v>
      </c>
      <c r="T315" s="69">
        <v>353.77885610999999</v>
      </c>
      <c r="U315" s="69">
        <v>353.31812043999997</v>
      </c>
      <c r="V315" s="69">
        <v>354.81515701000001</v>
      </c>
      <c r="W315" s="69">
        <v>361.22108015999999</v>
      </c>
      <c r="X315" s="69">
        <v>359.90242626000003</v>
      </c>
      <c r="Y315" s="69">
        <v>370.38505479999998</v>
      </c>
    </row>
    <row r="316" spans="1:25" x14ac:dyDescent="0.25">
      <c r="A316" s="52">
        <v>26</v>
      </c>
      <c r="B316" s="69">
        <v>399.75682463999999</v>
      </c>
      <c r="C316" s="69">
        <v>407.14040122</v>
      </c>
      <c r="D316" s="69">
        <v>412.24486818000003</v>
      </c>
      <c r="E316" s="69">
        <v>413.19728601999998</v>
      </c>
      <c r="F316" s="69">
        <v>412.36211247</v>
      </c>
      <c r="G316" s="69">
        <v>407.81935564999998</v>
      </c>
      <c r="H316" s="69">
        <v>392.02766608000002</v>
      </c>
      <c r="I316" s="69">
        <v>379.75384628</v>
      </c>
      <c r="J316" s="69">
        <v>373.14558669000002</v>
      </c>
      <c r="K316" s="69">
        <v>369.36683839</v>
      </c>
      <c r="L316" s="69">
        <v>369.22690783000002</v>
      </c>
      <c r="M316" s="69">
        <v>366.67290163000001</v>
      </c>
      <c r="N316" s="69">
        <v>366.94480594999999</v>
      </c>
      <c r="O316" s="69">
        <v>365.51423432000001</v>
      </c>
      <c r="P316" s="69">
        <v>367.91108277000001</v>
      </c>
      <c r="Q316" s="69">
        <v>377.83161469999999</v>
      </c>
      <c r="R316" s="69">
        <v>369.51936655999998</v>
      </c>
      <c r="S316" s="69">
        <v>371.03652038000001</v>
      </c>
      <c r="T316" s="69">
        <v>367.51460048000001</v>
      </c>
      <c r="U316" s="69">
        <v>370.15153042999998</v>
      </c>
      <c r="V316" s="69">
        <v>375.29335771000001</v>
      </c>
      <c r="W316" s="69">
        <v>377.36923773000001</v>
      </c>
      <c r="X316" s="69">
        <v>379.44286197999998</v>
      </c>
      <c r="Y316" s="69">
        <v>382.61921432000003</v>
      </c>
    </row>
    <row r="317" spans="1:25" x14ac:dyDescent="0.25">
      <c r="A317" s="52">
        <v>27</v>
      </c>
      <c r="B317" s="69">
        <v>402.25114004</v>
      </c>
      <c r="C317" s="69">
        <v>405.69977170999999</v>
      </c>
      <c r="D317" s="69">
        <v>407.93812524999998</v>
      </c>
      <c r="E317" s="69">
        <v>409.76172888000002</v>
      </c>
      <c r="F317" s="69">
        <v>408.27777712</v>
      </c>
      <c r="G317" s="69">
        <v>402.41233581</v>
      </c>
      <c r="H317" s="69">
        <v>387.19821884999999</v>
      </c>
      <c r="I317" s="69">
        <v>370.54665289000002</v>
      </c>
      <c r="J317" s="69">
        <v>365.55911287999999</v>
      </c>
      <c r="K317" s="69">
        <v>365.58303906999998</v>
      </c>
      <c r="L317" s="69">
        <v>369.78589774</v>
      </c>
      <c r="M317" s="69">
        <v>381.47984643000001</v>
      </c>
      <c r="N317" s="69">
        <v>385.76233945000001</v>
      </c>
      <c r="O317" s="69">
        <v>386.00452378</v>
      </c>
      <c r="P317" s="69">
        <v>383.56776406</v>
      </c>
      <c r="Q317" s="69">
        <v>385.81978534000001</v>
      </c>
      <c r="R317" s="69">
        <v>384.12787729000001</v>
      </c>
      <c r="S317" s="69">
        <v>381.52612575000001</v>
      </c>
      <c r="T317" s="69">
        <v>376.00400612999999</v>
      </c>
      <c r="U317" s="69">
        <v>370.13048908000002</v>
      </c>
      <c r="V317" s="69">
        <v>372.01603232999997</v>
      </c>
      <c r="W317" s="69">
        <v>377.82446489</v>
      </c>
      <c r="X317" s="69">
        <v>386.30356145000002</v>
      </c>
      <c r="Y317" s="69">
        <v>387.11985766999999</v>
      </c>
    </row>
    <row r="318" spans="1:25" x14ac:dyDescent="0.25">
      <c r="A318" s="52">
        <v>28</v>
      </c>
      <c r="B318" s="69">
        <v>387.76837959</v>
      </c>
      <c r="C318" s="69">
        <v>395.44565122</v>
      </c>
      <c r="D318" s="69">
        <v>405.65592366999999</v>
      </c>
      <c r="E318" s="69">
        <v>409.45273617999999</v>
      </c>
      <c r="F318" s="69">
        <v>409.38165580999998</v>
      </c>
      <c r="G318" s="69">
        <v>403.78344255000002</v>
      </c>
      <c r="H318" s="69">
        <v>398.96994712999998</v>
      </c>
      <c r="I318" s="69">
        <v>384.9785013</v>
      </c>
      <c r="J318" s="69">
        <v>380.66791554999998</v>
      </c>
      <c r="K318" s="69">
        <v>376.90967671999999</v>
      </c>
      <c r="L318" s="69">
        <v>372.41563317999999</v>
      </c>
      <c r="M318" s="69">
        <v>383.37651750999999</v>
      </c>
      <c r="N318" s="69">
        <v>384.51018832</v>
      </c>
      <c r="O318" s="69">
        <v>385.97871848</v>
      </c>
      <c r="P318" s="69">
        <v>385.50900371</v>
      </c>
      <c r="Q318" s="69">
        <v>387.86209685</v>
      </c>
      <c r="R318" s="69">
        <v>386.90182994999998</v>
      </c>
      <c r="S318" s="69">
        <v>381.70061742000001</v>
      </c>
      <c r="T318" s="69">
        <v>377.10093820999998</v>
      </c>
      <c r="U318" s="69">
        <v>380.17866703999999</v>
      </c>
      <c r="V318" s="69">
        <v>382.40524943999998</v>
      </c>
      <c r="W318" s="69">
        <v>384.17660796000001</v>
      </c>
      <c r="X318" s="69">
        <v>386.33199837000001</v>
      </c>
      <c r="Y318" s="69">
        <v>400.64655175000001</v>
      </c>
    </row>
    <row r="319" spans="1:25" x14ac:dyDescent="0.25">
      <c r="A319" s="52">
        <v>29</v>
      </c>
      <c r="B319" s="69">
        <v>374.87860798999998</v>
      </c>
      <c r="C319" s="69">
        <v>382.09005764</v>
      </c>
      <c r="D319" s="69">
        <v>403.14700918</v>
      </c>
      <c r="E319" s="69">
        <v>410.34623133999997</v>
      </c>
      <c r="F319" s="69">
        <v>411.81778458999997</v>
      </c>
      <c r="G319" s="69">
        <v>411.30958215999999</v>
      </c>
      <c r="H319" s="69">
        <v>403.26534949000001</v>
      </c>
      <c r="I319" s="69">
        <v>389.35041772</v>
      </c>
      <c r="J319" s="69">
        <v>384.45889613000003</v>
      </c>
      <c r="K319" s="69">
        <v>368.32863273999999</v>
      </c>
      <c r="L319" s="69">
        <v>363.40782021000001</v>
      </c>
      <c r="M319" s="69">
        <v>360.29570662999998</v>
      </c>
      <c r="N319" s="69">
        <v>356.29004122999999</v>
      </c>
      <c r="O319" s="69">
        <v>363.72431891000002</v>
      </c>
      <c r="P319" s="69">
        <v>365.76188818000003</v>
      </c>
      <c r="Q319" s="69">
        <v>374.06060693000001</v>
      </c>
      <c r="R319" s="69">
        <v>368.19493564999999</v>
      </c>
      <c r="S319" s="69">
        <v>356.67376437000001</v>
      </c>
      <c r="T319" s="69">
        <v>348.69475414999999</v>
      </c>
      <c r="U319" s="69">
        <v>346.18980055999998</v>
      </c>
      <c r="V319" s="69">
        <v>352.73906443999999</v>
      </c>
      <c r="W319" s="69">
        <v>358.41316168999998</v>
      </c>
      <c r="X319" s="69">
        <v>365.95435089</v>
      </c>
      <c r="Y319" s="69">
        <v>371.22514954000002</v>
      </c>
    </row>
    <row r="320" spans="1:25" x14ac:dyDescent="0.25">
      <c r="A320" s="52">
        <v>30</v>
      </c>
      <c r="B320" s="69">
        <v>407.85917144000001</v>
      </c>
      <c r="C320" s="69">
        <v>418.92884352999999</v>
      </c>
      <c r="D320" s="69">
        <v>422.78868167000002</v>
      </c>
      <c r="E320" s="69">
        <v>425.95342474</v>
      </c>
      <c r="F320" s="69">
        <v>426.82510556</v>
      </c>
      <c r="G320" s="69">
        <v>426.32955819</v>
      </c>
      <c r="H320" s="69">
        <v>423.15562442999999</v>
      </c>
      <c r="I320" s="69">
        <v>417.72756007999999</v>
      </c>
      <c r="J320" s="69">
        <v>408.24364170000001</v>
      </c>
      <c r="K320" s="69">
        <v>389.74490608999997</v>
      </c>
      <c r="L320" s="69">
        <v>388.69150832000003</v>
      </c>
      <c r="M320" s="69">
        <v>388.52668948000002</v>
      </c>
      <c r="N320" s="69">
        <v>385.02427997000001</v>
      </c>
      <c r="O320" s="69">
        <v>388.71780172000001</v>
      </c>
      <c r="P320" s="69">
        <v>391.13869553000001</v>
      </c>
      <c r="Q320" s="69">
        <v>391.39830164</v>
      </c>
      <c r="R320" s="69">
        <v>389.38828900999999</v>
      </c>
      <c r="S320" s="69">
        <v>382.24101664</v>
      </c>
      <c r="T320" s="69">
        <v>376.25007778999998</v>
      </c>
      <c r="U320" s="69">
        <v>377.48437568999998</v>
      </c>
      <c r="V320" s="69">
        <v>380.05578244999998</v>
      </c>
      <c r="W320" s="69">
        <v>382.34383033</v>
      </c>
      <c r="X320" s="69">
        <v>389.03080924</v>
      </c>
      <c r="Y320" s="69">
        <v>390.65257918999998</v>
      </c>
    </row>
    <row r="321" spans="1:25" outlineLevel="1" x14ac:dyDescent="0.25">
      <c r="A321" s="52">
        <v>31</v>
      </c>
      <c r="B321" s="69">
        <v>395.97399731000002</v>
      </c>
      <c r="C321" s="69">
        <v>409.91403743000001</v>
      </c>
      <c r="D321" s="69">
        <v>413.95564959000001</v>
      </c>
      <c r="E321" s="69">
        <v>422.60865881000001</v>
      </c>
      <c r="F321" s="69">
        <v>423.72201883000002</v>
      </c>
      <c r="G321" s="69">
        <v>420.09648993000002</v>
      </c>
      <c r="H321" s="69">
        <v>418.64023062000001</v>
      </c>
      <c r="I321" s="69">
        <v>414.26716236999999</v>
      </c>
      <c r="J321" s="69">
        <v>393.32113750000002</v>
      </c>
      <c r="K321" s="69">
        <v>384.23092714000001</v>
      </c>
      <c r="L321" s="69">
        <v>378.52681156</v>
      </c>
      <c r="M321" s="69">
        <v>373.00614336000001</v>
      </c>
      <c r="N321" s="69">
        <v>373.04745672000001</v>
      </c>
      <c r="O321" s="69">
        <v>378.56371891999999</v>
      </c>
      <c r="P321" s="69">
        <v>376.55279496999998</v>
      </c>
      <c r="Q321" s="69">
        <v>375.39437727000001</v>
      </c>
      <c r="R321" s="69">
        <v>371.00854098000002</v>
      </c>
      <c r="S321" s="69">
        <v>366.59637696999999</v>
      </c>
      <c r="T321" s="69">
        <v>358.95639556999998</v>
      </c>
      <c r="U321" s="69">
        <v>356.17335787000002</v>
      </c>
      <c r="V321" s="69">
        <v>361.88555934999999</v>
      </c>
      <c r="W321" s="69">
        <v>372.13753732999999</v>
      </c>
      <c r="X321" s="69">
        <v>377.48390266000001</v>
      </c>
      <c r="Y321" s="69">
        <v>384.69906672000002</v>
      </c>
    </row>
    <row r="323" spans="1:25" ht="18.75" x14ac:dyDescent="0.25">
      <c r="A323" s="111" t="s">
        <v>67</v>
      </c>
      <c r="B323" s="112" t="s">
        <v>121</v>
      </c>
      <c r="C323" s="112"/>
      <c r="D323" s="112"/>
      <c r="E323" s="112"/>
      <c r="F323" s="112"/>
      <c r="G323" s="112"/>
      <c r="H323" s="112"/>
      <c r="I323" s="112"/>
      <c r="J323" s="112"/>
      <c r="K323" s="112"/>
      <c r="L323" s="112"/>
      <c r="M323" s="112"/>
      <c r="N323" s="112"/>
      <c r="O323" s="112"/>
      <c r="P323" s="112"/>
      <c r="Q323" s="112"/>
      <c r="R323" s="112"/>
      <c r="S323" s="112"/>
      <c r="T323" s="112"/>
      <c r="U323" s="112"/>
      <c r="V323" s="112"/>
      <c r="W323" s="112"/>
      <c r="X323" s="112"/>
      <c r="Y323" s="112"/>
    </row>
    <row r="324" spans="1:25" x14ac:dyDescent="0.25">
      <c r="A324" s="111"/>
      <c r="B324" s="51" t="s">
        <v>69</v>
      </c>
      <c r="C324" s="51" t="s">
        <v>70</v>
      </c>
      <c r="D324" s="51" t="s">
        <v>71</v>
      </c>
      <c r="E324" s="51" t="s">
        <v>72</v>
      </c>
      <c r="F324" s="51" t="s">
        <v>73</v>
      </c>
      <c r="G324" s="51" t="s">
        <v>74</v>
      </c>
      <c r="H324" s="51" t="s">
        <v>75</v>
      </c>
      <c r="I324" s="51" t="s">
        <v>76</v>
      </c>
      <c r="J324" s="51" t="s">
        <v>77</v>
      </c>
      <c r="K324" s="51" t="s">
        <v>78</v>
      </c>
      <c r="L324" s="51" t="s">
        <v>79</v>
      </c>
      <c r="M324" s="51" t="s">
        <v>80</v>
      </c>
      <c r="N324" s="51" t="s">
        <v>81</v>
      </c>
      <c r="O324" s="51" t="s">
        <v>82</v>
      </c>
      <c r="P324" s="51" t="s">
        <v>83</v>
      </c>
      <c r="Q324" s="51" t="s">
        <v>84</v>
      </c>
      <c r="R324" s="51" t="s">
        <v>85</v>
      </c>
      <c r="S324" s="51" t="s">
        <v>86</v>
      </c>
      <c r="T324" s="51" t="s">
        <v>87</v>
      </c>
      <c r="U324" s="51" t="s">
        <v>88</v>
      </c>
      <c r="V324" s="51" t="s">
        <v>89</v>
      </c>
      <c r="W324" s="51" t="s">
        <v>90</v>
      </c>
      <c r="X324" s="51" t="s">
        <v>91</v>
      </c>
      <c r="Y324" s="51" t="s">
        <v>92</v>
      </c>
    </row>
    <row r="325" spans="1:25" x14ac:dyDescent="0.25">
      <c r="A325" s="52">
        <v>1</v>
      </c>
      <c r="B325" s="69">
        <v>406.32680341000002</v>
      </c>
      <c r="C325" s="69">
        <v>415.62810138999998</v>
      </c>
      <c r="D325" s="69">
        <v>419.15726029000001</v>
      </c>
      <c r="E325" s="69">
        <v>417.91662530000002</v>
      </c>
      <c r="F325" s="69">
        <v>418.34615583999999</v>
      </c>
      <c r="G325" s="69">
        <v>421.7791383</v>
      </c>
      <c r="H325" s="69">
        <v>422.43291262999998</v>
      </c>
      <c r="I325" s="69">
        <v>422.78721261999999</v>
      </c>
      <c r="J325" s="69">
        <v>414.56144404999998</v>
      </c>
      <c r="K325" s="69">
        <v>415.75587912999998</v>
      </c>
      <c r="L325" s="69">
        <v>407.5593035</v>
      </c>
      <c r="M325" s="69">
        <v>407.36413961</v>
      </c>
      <c r="N325" s="69">
        <v>412.55507417000001</v>
      </c>
      <c r="O325" s="69">
        <v>415.22442604000003</v>
      </c>
      <c r="P325" s="69">
        <v>420.59080431000001</v>
      </c>
      <c r="Q325" s="69">
        <v>424.25478278000003</v>
      </c>
      <c r="R325" s="69">
        <v>421.25438022999998</v>
      </c>
      <c r="S325" s="69">
        <v>410.52848008000001</v>
      </c>
      <c r="T325" s="69">
        <v>397.62401670000003</v>
      </c>
      <c r="U325" s="69">
        <v>401.09747675</v>
      </c>
      <c r="V325" s="69">
        <v>405.56592861000001</v>
      </c>
      <c r="W325" s="69">
        <v>408.97905495999998</v>
      </c>
      <c r="X325" s="69">
        <v>413.52824181</v>
      </c>
      <c r="Y325" s="69">
        <v>426.85309045000002</v>
      </c>
    </row>
    <row r="326" spans="1:25" x14ac:dyDescent="0.25">
      <c r="A326" s="52">
        <v>2</v>
      </c>
      <c r="B326" s="69">
        <v>440.56189481000001</v>
      </c>
      <c r="C326" s="69">
        <v>438.38726486000002</v>
      </c>
      <c r="D326" s="69">
        <v>435.65100153999998</v>
      </c>
      <c r="E326" s="69">
        <v>437.90486126000002</v>
      </c>
      <c r="F326" s="69">
        <v>436.38792984000003</v>
      </c>
      <c r="G326" s="69">
        <v>437.07974697999998</v>
      </c>
      <c r="H326" s="69">
        <v>426.07443873</v>
      </c>
      <c r="I326" s="69">
        <v>410.14851888999999</v>
      </c>
      <c r="J326" s="69">
        <v>401.88236253999997</v>
      </c>
      <c r="K326" s="69">
        <v>399.27348222000001</v>
      </c>
      <c r="L326" s="69">
        <v>402.34880625</v>
      </c>
      <c r="M326" s="69">
        <v>405.13931925999998</v>
      </c>
      <c r="N326" s="69">
        <v>408.08185460999999</v>
      </c>
      <c r="O326" s="69">
        <v>411.43442778999997</v>
      </c>
      <c r="P326" s="69">
        <v>414.40243556000001</v>
      </c>
      <c r="Q326" s="69">
        <v>413.86992862</v>
      </c>
      <c r="R326" s="69">
        <v>412.13141879</v>
      </c>
      <c r="S326" s="69">
        <v>402.63649556000001</v>
      </c>
      <c r="T326" s="69">
        <v>393.48640390000003</v>
      </c>
      <c r="U326" s="69">
        <v>400.89238180000001</v>
      </c>
      <c r="V326" s="69">
        <v>406.40312119999999</v>
      </c>
      <c r="W326" s="69">
        <v>404.71389343999999</v>
      </c>
      <c r="X326" s="69">
        <v>404.87786513999998</v>
      </c>
      <c r="Y326" s="69">
        <v>410.72216709000003</v>
      </c>
    </row>
    <row r="327" spans="1:25" x14ac:dyDescent="0.25">
      <c r="A327" s="52">
        <v>3</v>
      </c>
      <c r="B327" s="69">
        <v>414.01596178</v>
      </c>
      <c r="C327" s="69">
        <v>422.11052891000003</v>
      </c>
      <c r="D327" s="69">
        <v>427.75720058000002</v>
      </c>
      <c r="E327" s="69">
        <v>433.59909395</v>
      </c>
      <c r="F327" s="69">
        <v>434.83830573</v>
      </c>
      <c r="G327" s="69">
        <v>425.52521939000002</v>
      </c>
      <c r="H327" s="69">
        <v>414.90980272000002</v>
      </c>
      <c r="I327" s="69">
        <v>401.28857246000001</v>
      </c>
      <c r="J327" s="69">
        <v>390.50576627999999</v>
      </c>
      <c r="K327" s="69">
        <v>391.78636691999998</v>
      </c>
      <c r="L327" s="69">
        <v>393.03821850999998</v>
      </c>
      <c r="M327" s="69">
        <v>393.45742561999998</v>
      </c>
      <c r="N327" s="69">
        <v>399.63287983999999</v>
      </c>
      <c r="O327" s="69">
        <v>402.26874697</v>
      </c>
      <c r="P327" s="69">
        <v>406.61786322</v>
      </c>
      <c r="Q327" s="69">
        <v>411.41135639999999</v>
      </c>
      <c r="R327" s="69">
        <v>407.99811296000001</v>
      </c>
      <c r="S327" s="69">
        <v>399.11014870000002</v>
      </c>
      <c r="T327" s="69">
        <v>389.99087193000003</v>
      </c>
      <c r="U327" s="69">
        <v>394.00735119000001</v>
      </c>
      <c r="V327" s="69">
        <v>398.24671289999998</v>
      </c>
      <c r="W327" s="69">
        <v>401.15930666999998</v>
      </c>
      <c r="X327" s="69">
        <v>403.46653864000001</v>
      </c>
      <c r="Y327" s="69">
        <v>410.60186947</v>
      </c>
    </row>
    <row r="328" spans="1:25" x14ac:dyDescent="0.25">
      <c r="A328" s="52">
        <v>4</v>
      </c>
      <c r="B328" s="69">
        <v>417.17006135000003</v>
      </c>
      <c r="C328" s="69">
        <v>429.81507127999998</v>
      </c>
      <c r="D328" s="69">
        <v>434.55537975999999</v>
      </c>
      <c r="E328" s="69">
        <v>437.46255237000003</v>
      </c>
      <c r="F328" s="69">
        <v>436.37901187</v>
      </c>
      <c r="G328" s="69">
        <v>433.53077786</v>
      </c>
      <c r="H328" s="69">
        <v>427.69308195000002</v>
      </c>
      <c r="I328" s="69">
        <v>407.04927765999997</v>
      </c>
      <c r="J328" s="69">
        <v>396.85705164000001</v>
      </c>
      <c r="K328" s="69">
        <v>392.51662929000003</v>
      </c>
      <c r="L328" s="69">
        <v>378.85340650000001</v>
      </c>
      <c r="M328" s="69">
        <v>376.59322608999997</v>
      </c>
      <c r="N328" s="69">
        <v>383.19272243</v>
      </c>
      <c r="O328" s="69">
        <v>384.53433331999997</v>
      </c>
      <c r="P328" s="69">
        <v>387.23703799999998</v>
      </c>
      <c r="Q328" s="69">
        <v>389.06865396000001</v>
      </c>
      <c r="R328" s="69">
        <v>387.46650077999999</v>
      </c>
      <c r="S328" s="69">
        <v>378.12750459</v>
      </c>
      <c r="T328" s="69">
        <v>368.77105660000001</v>
      </c>
      <c r="U328" s="69">
        <v>369.40438840000002</v>
      </c>
      <c r="V328" s="69">
        <v>377.10016256</v>
      </c>
      <c r="W328" s="69">
        <v>381.12999244999997</v>
      </c>
      <c r="X328" s="69">
        <v>388.00049510000002</v>
      </c>
      <c r="Y328" s="69">
        <v>395.47642459000002</v>
      </c>
    </row>
    <row r="329" spans="1:25" x14ac:dyDescent="0.25">
      <c r="A329" s="52">
        <v>5</v>
      </c>
      <c r="B329" s="69">
        <v>397.27699962000003</v>
      </c>
      <c r="C329" s="69">
        <v>407.40948963</v>
      </c>
      <c r="D329" s="69">
        <v>409.77396192999998</v>
      </c>
      <c r="E329" s="69">
        <v>412.22331143999997</v>
      </c>
      <c r="F329" s="69">
        <v>411.07219053</v>
      </c>
      <c r="G329" s="69">
        <v>406.31141155</v>
      </c>
      <c r="H329" s="69">
        <v>391.64691227999998</v>
      </c>
      <c r="I329" s="69">
        <v>376.04474637999999</v>
      </c>
      <c r="J329" s="69">
        <v>367.82643092000001</v>
      </c>
      <c r="K329" s="69">
        <v>362.06025940000001</v>
      </c>
      <c r="L329" s="69">
        <v>360.13737483</v>
      </c>
      <c r="M329" s="69">
        <v>364.85631991000002</v>
      </c>
      <c r="N329" s="69">
        <v>366.89157736999999</v>
      </c>
      <c r="O329" s="69">
        <v>368.282962</v>
      </c>
      <c r="P329" s="69">
        <v>371.25638680999998</v>
      </c>
      <c r="Q329" s="69">
        <v>375.67022372999998</v>
      </c>
      <c r="R329" s="69">
        <v>376.19529383000003</v>
      </c>
      <c r="S329" s="69">
        <v>365.65692595000002</v>
      </c>
      <c r="T329" s="69">
        <v>355.43045044000002</v>
      </c>
      <c r="U329" s="69">
        <v>355.49106160999997</v>
      </c>
      <c r="V329" s="69">
        <v>362.38067918000002</v>
      </c>
      <c r="W329" s="69">
        <v>364.36664346999999</v>
      </c>
      <c r="X329" s="69">
        <v>367.32827459999999</v>
      </c>
      <c r="Y329" s="69">
        <v>369.35165018999999</v>
      </c>
    </row>
    <row r="330" spans="1:25" x14ac:dyDescent="0.25">
      <c r="A330" s="52">
        <v>6</v>
      </c>
      <c r="B330" s="69">
        <v>389.54479400999998</v>
      </c>
      <c r="C330" s="69">
        <v>403.29826951000001</v>
      </c>
      <c r="D330" s="69">
        <v>408.32365998</v>
      </c>
      <c r="E330" s="69">
        <v>410.67219512000003</v>
      </c>
      <c r="F330" s="69">
        <v>410.28679440000002</v>
      </c>
      <c r="G330" s="69">
        <v>406.63572886999998</v>
      </c>
      <c r="H330" s="69">
        <v>390.9670888</v>
      </c>
      <c r="I330" s="69">
        <v>377.62989471999998</v>
      </c>
      <c r="J330" s="69">
        <v>365.95630728999998</v>
      </c>
      <c r="K330" s="69">
        <v>359.82292652000001</v>
      </c>
      <c r="L330" s="69">
        <v>360.40248364000001</v>
      </c>
      <c r="M330" s="69">
        <v>363.26015426999999</v>
      </c>
      <c r="N330" s="69">
        <v>364.96847244999998</v>
      </c>
      <c r="O330" s="69">
        <v>365.96553532000001</v>
      </c>
      <c r="P330" s="69">
        <v>370.02274112999999</v>
      </c>
      <c r="Q330" s="69">
        <v>372.13319629</v>
      </c>
      <c r="R330" s="69">
        <v>370.74988592</v>
      </c>
      <c r="S330" s="69">
        <v>366.67618076999997</v>
      </c>
      <c r="T330" s="69">
        <v>356.63395944000001</v>
      </c>
      <c r="U330" s="69">
        <v>353.91637752000003</v>
      </c>
      <c r="V330" s="69">
        <v>362.26127087999998</v>
      </c>
      <c r="W330" s="69">
        <v>362.67325531</v>
      </c>
      <c r="X330" s="69">
        <v>363.92870457999999</v>
      </c>
      <c r="Y330" s="69">
        <v>369.45560354000003</v>
      </c>
    </row>
    <row r="331" spans="1:25" x14ac:dyDescent="0.25">
      <c r="A331" s="52">
        <v>7</v>
      </c>
      <c r="B331" s="69">
        <v>385.26022351</v>
      </c>
      <c r="C331" s="69">
        <v>379.97848807999998</v>
      </c>
      <c r="D331" s="69">
        <v>385.84922220999999</v>
      </c>
      <c r="E331" s="69">
        <v>390.53935422000001</v>
      </c>
      <c r="F331" s="69">
        <v>389.99755980999998</v>
      </c>
      <c r="G331" s="69">
        <v>386.62614596999998</v>
      </c>
      <c r="H331" s="69">
        <v>382.25178635999998</v>
      </c>
      <c r="I331" s="69">
        <v>382.25254755999998</v>
      </c>
      <c r="J331" s="69">
        <v>370.40182162999997</v>
      </c>
      <c r="K331" s="69">
        <v>353.64879231999998</v>
      </c>
      <c r="L331" s="69">
        <v>347.89468570999998</v>
      </c>
      <c r="M331" s="69">
        <v>348.24320985000003</v>
      </c>
      <c r="N331" s="69">
        <v>352.20361308000003</v>
      </c>
      <c r="O331" s="69">
        <v>353.09096383000002</v>
      </c>
      <c r="P331" s="69">
        <v>356.13335155999999</v>
      </c>
      <c r="Q331" s="69">
        <v>355.77306197000001</v>
      </c>
      <c r="R331" s="69">
        <v>356.51517258000001</v>
      </c>
      <c r="S331" s="69">
        <v>350.88296437999998</v>
      </c>
      <c r="T331" s="69">
        <v>343.19189928999998</v>
      </c>
      <c r="U331" s="69">
        <v>347.46367313000002</v>
      </c>
      <c r="V331" s="69">
        <v>350.78402030000001</v>
      </c>
      <c r="W331" s="69">
        <v>354.07997798999997</v>
      </c>
      <c r="X331" s="69">
        <v>361.90904939000001</v>
      </c>
      <c r="Y331" s="69">
        <v>372.85560392999997</v>
      </c>
    </row>
    <row r="332" spans="1:25" x14ac:dyDescent="0.25">
      <c r="A332" s="52">
        <v>8</v>
      </c>
      <c r="B332" s="69">
        <v>371.34905691</v>
      </c>
      <c r="C332" s="69">
        <v>377.67623751000002</v>
      </c>
      <c r="D332" s="69">
        <v>383.79792981999998</v>
      </c>
      <c r="E332" s="69">
        <v>389.59467620999999</v>
      </c>
      <c r="F332" s="69">
        <v>392.08289045999999</v>
      </c>
      <c r="G332" s="69">
        <v>387.54858411999999</v>
      </c>
      <c r="H332" s="69">
        <v>390.81411271000002</v>
      </c>
      <c r="I332" s="69">
        <v>388.63153277999999</v>
      </c>
      <c r="J332" s="69">
        <v>377.42370790000001</v>
      </c>
      <c r="K332" s="69">
        <v>362.98587294999999</v>
      </c>
      <c r="L332" s="69">
        <v>353.52371983</v>
      </c>
      <c r="M332" s="69">
        <v>353.37072140999999</v>
      </c>
      <c r="N332" s="69">
        <v>358.27047757000003</v>
      </c>
      <c r="O332" s="69">
        <v>360.66151450000001</v>
      </c>
      <c r="P332" s="69">
        <v>362.71330654000002</v>
      </c>
      <c r="Q332" s="69">
        <v>364.19459649999999</v>
      </c>
      <c r="R332" s="69">
        <v>362.96762862000003</v>
      </c>
      <c r="S332" s="69">
        <v>350.96728351000002</v>
      </c>
      <c r="T332" s="69">
        <v>336.31706867999998</v>
      </c>
      <c r="U332" s="69">
        <v>335.87098451999998</v>
      </c>
      <c r="V332" s="69">
        <v>341.57727267000001</v>
      </c>
      <c r="W332" s="69">
        <v>349.22103282</v>
      </c>
      <c r="X332" s="69">
        <v>352.4469034</v>
      </c>
      <c r="Y332" s="69">
        <v>352.64479891000002</v>
      </c>
    </row>
    <row r="333" spans="1:25" x14ac:dyDescent="0.25">
      <c r="A333" s="52">
        <v>9</v>
      </c>
      <c r="B333" s="69">
        <v>367.63471843000002</v>
      </c>
      <c r="C333" s="69">
        <v>372.11045935999999</v>
      </c>
      <c r="D333" s="69">
        <v>380.57719128999997</v>
      </c>
      <c r="E333" s="69">
        <v>384.72395256999999</v>
      </c>
      <c r="F333" s="69">
        <v>384.86907239999999</v>
      </c>
      <c r="G333" s="69">
        <v>377.55634287999999</v>
      </c>
      <c r="H333" s="69">
        <v>361.62950948000002</v>
      </c>
      <c r="I333" s="69">
        <v>348.08737402999998</v>
      </c>
      <c r="J333" s="69">
        <v>351.55500714999999</v>
      </c>
      <c r="K333" s="69">
        <v>348.41718995000002</v>
      </c>
      <c r="L333" s="69">
        <v>347.16330631</v>
      </c>
      <c r="M333" s="69">
        <v>351.41385764</v>
      </c>
      <c r="N333" s="69">
        <v>349.92999881999998</v>
      </c>
      <c r="O333" s="69">
        <v>351.97530589000002</v>
      </c>
      <c r="P333" s="69">
        <v>353.31235121999998</v>
      </c>
      <c r="Q333" s="69">
        <v>354.00235457000002</v>
      </c>
      <c r="R333" s="69">
        <v>351.06997301000001</v>
      </c>
      <c r="S333" s="69">
        <v>344.33234641000001</v>
      </c>
      <c r="T333" s="69">
        <v>339.63082537999998</v>
      </c>
      <c r="U333" s="69">
        <v>340.83555195000002</v>
      </c>
      <c r="V333" s="69">
        <v>346.05087380999998</v>
      </c>
      <c r="W333" s="69">
        <v>349.25919334000002</v>
      </c>
      <c r="X333" s="69">
        <v>350.24839678000001</v>
      </c>
      <c r="Y333" s="69">
        <v>348.86440214999999</v>
      </c>
    </row>
    <row r="334" spans="1:25" x14ac:dyDescent="0.25">
      <c r="A334" s="52">
        <v>10</v>
      </c>
      <c r="B334" s="69">
        <v>373.11512954</v>
      </c>
      <c r="C334" s="69">
        <v>384.20347724999999</v>
      </c>
      <c r="D334" s="69">
        <v>387.22202927000001</v>
      </c>
      <c r="E334" s="69">
        <v>390.78640465000001</v>
      </c>
      <c r="F334" s="69">
        <v>391.16667554999998</v>
      </c>
      <c r="G334" s="69">
        <v>385.50751044999998</v>
      </c>
      <c r="H334" s="69">
        <v>371.09926041</v>
      </c>
      <c r="I334" s="69">
        <v>356.54804536</v>
      </c>
      <c r="J334" s="69">
        <v>346.05412783999998</v>
      </c>
      <c r="K334" s="69">
        <v>341.12618530999998</v>
      </c>
      <c r="L334" s="69">
        <v>343.32414483000002</v>
      </c>
      <c r="M334" s="69">
        <v>345.14673950999997</v>
      </c>
      <c r="N334" s="69">
        <v>344.85089676000001</v>
      </c>
      <c r="O334" s="69">
        <v>343.96874688999998</v>
      </c>
      <c r="P334" s="69">
        <v>351.44462276000002</v>
      </c>
      <c r="Q334" s="69">
        <v>354.21689078999998</v>
      </c>
      <c r="R334" s="69">
        <v>349.77329822000002</v>
      </c>
      <c r="S334" s="69">
        <v>342.47039781000001</v>
      </c>
      <c r="T334" s="69">
        <v>338.34032321000001</v>
      </c>
      <c r="U334" s="69">
        <v>341.39263560000001</v>
      </c>
      <c r="V334" s="69">
        <v>343.92558028000002</v>
      </c>
      <c r="W334" s="69">
        <v>349.40670397999997</v>
      </c>
      <c r="X334" s="69">
        <v>349.98838482000002</v>
      </c>
      <c r="Y334" s="69">
        <v>357.93920154</v>
      </c>
    </row>
    <row r="335" spans="1:25" x14ac:dyDescent="0.25">
      <c r="A335" s="52">
        <v>11</v>
      </c>
      <c r="B335" s="69">
        <v>357.06995171</v>
      </c>
      <c r="C335" s="69">
        <v>376.52728485</v>
      </c>
      <c r="D335" s="69">
        <v>384.94821566000002</v>
      </c>
      <c r="E335" s="69">
        <v>387.23979730000002</v>
      </c>
      <c r="F335" s="69">
        <v>389.60557741999997</v>
      </c>
      <c r="G335" s="69">
        <v>383.75882311999999</v>
      </c>
      <c r="H335" s="69">
        <v>374.21909326999997</v>
      </c>
      <c r="I335" s="69">
        <v>361.04827982</v>
      </c>
      <c r="J335" s="69">
        <v>352.76138348000001</v>
      </c>
      <c r="K335" s="69">
        <v>349.52324937999998</v>
      </c>
      <c r="L335" s="69">
        <v>349.35544028999999</v>
      </c>
      <c r="M335" s="69">
        <v>354.19065748999998</v>
      </c>
      <c r="N335" s="69">
        <v>358.04374307</v>
      </c>
      <c r="O335" s="69">
        <v>363.75907245000002</v>
      </c>
      <c r="P335" s="69">
        <v>369.35020644000002</v>
      </c>
      <c r="Q335" s="69">
        <v>375.86307933000001</v>
      </c>
      <c r="R335" s="69">
        <v>373.26128375000002</v>
      </c>
      <c r="S335" s="69">
        <v>366.45493188</v>
      </c>
      <c r="T335" s="69">
        <v>357.43304315</v>
      </c>
      <c r="U335" s="69">
        <v>354.49514347000002</v>
      </c>
      <c r="V335" s="69">
        <v>353.32248784000001</v>
      </c>
      <c r="W335" s="69">
        <v>356.03474790000001</v>
      </c>
      <c r="X335" s="69">
        <v>361.77577305</v>
      </c>
      <c r="Y335" s="69">
        <v>371.04123599000002</v>
      </c>
    </row>
    <row r="336" spans="1:25" x14ac:dyDescent="0.25">
      <c r="A336" s="52">
        <v>12</v>
      </c>
      <c r="B336" s="69">
        <v>379.70700926000001</v>
      </c>
      <c r="C336" s="69">
        <v>389.14654874000001</v>
      </c>
      <c r="D336" s="69">
        <v>391.15412125</v>
      </c>
      <c r="E336" s="69">
        <v>391.05417144</v>
      </c>
      <c r="F336" s="69">
        <v>392.78273715</v>
      </c>
      <c r="G336" s="69">
        <v>391.33748265999998</v>
      </c>
      <c r="H336" s="69">
        <v>380.7425192</v>
      </c>
      <c r="I336" s="69">
        <v>365.14498178000002</v>
      </c>
      <c r="J336" s="69">
        <v>357.38334687999998</v>
      </c>
      <c r="K336" s="69">
        <v>357.62770131000002</v>
      </c>
      <c r="L336" s="69">
        <v>356.10259943</v>
      </c>
      <c r="M336" s="69">
        <v>358.76451943000001</v>
      </c>
      <c r="N336" s="69">
        <v>359.19057300999998</v>
      </c>
      <c r="O336" s="69">
        <v>365.56084189000001</v>
      </c>
      <c r="P336" s="69">
        <v>364.71378530999999</v>
      </c>
      <c r="Q336" s="69">
        <v>364.04273244000001</v>
      </c>
      <c r="R336" s="69">
        <v>364.22855207999999</v>
      </c>
      <c r="S336" s="69">
        <v>356.16956397000001</v>
      </c>
      <c r="T336" s="69">
        <v>355.13335332999998</v>
      </c>
      <c r="U336" s="69">
        <v>358.32071255</v>
      </c>
      <c r="V336" s="69">
        <v>360.18133282999997</v>
      </c>
      <c r="W336" s="69">
        <v>366.25129276000001</v>
      </c>
      <c r="X336" s="69">
        <v>370.88818232</v>
      </c>
      <c r="Y336" s="69">
        <v>379.63308470999999</v>
      </c>
    </row>
    <row r="337" spans="1:25" x14ac:dyDescent="0.25">
      <c r="A337" s="52">
        <v>13</v>
      </c>
      <c r="B337" s="69">
        <v>389.82416129000001</v>
      </c>
      <c r="C337" s="69">
        <v>399.74080666999998</v>
      </c>
      <c r="D337" s="69">
        <v>406.27776682000001</v>
      </c>
      <c r="E337" s="69">
        <v>405.05027521</v>
      </c>
      <c r="F337" s="69">
        <v>401.99963919999999</v>
      </c>
      <c r="G337" s="69">
        <v>395.46933711999998</v>
      </c>
      <c r="H337" s="69">
        <v>381.76768665999998</v>
      </c>
      <c r="I337" s="69">
        <v>367.00426106999998</v>
      </c>
      <c r="J337" s="69">
        <v>358.61826576999999</v>
      </c>
      <c r="K337" s="69">
        <v>355.18298063999998</v>
      </c>
      <c r="L337" s="69">
        <v>353.36819020000002</v>
      </c>
      <c r="M337" s="69">
        <v>356.88934985999998</v>
      </c>
      <c r="N337" s="69">
        <v>354.99484115000001</v>
      </c>
      <c r="O337" s="69">
        <v>357.18384630000003</v>
      </c>
      <c r="P337" s="69">
        <v>359.33590964000001</v>
      </c>
      <c r="Q337" s="69">
        <v>359.75926483000001</v>
      </c>
      <c r="R337" s="69">
        <v>354.76618208000002</v>
      </c>
      <c r="S337" s="69">
        <v>352.68057806000002</v>
      </c>
      <c r="T337" s="69">
        <v>350.45405875</v>
      </c>
      <c r="U337" s="69">
        <v>352.72529128999997</v>
      </c>
      <c r="V337" s="69">
        <v>355.95443782000001</v>
      </c>
      <c r="W337" s="69">
        <v>357.77844685999997</v>
      </c>
      <c r="X337" s="69">
        <v>366.03855303</v>
      </c>
      <c r="Y337" s="69">
        <v>371.57421952999999</v>
      </c>
    </row>
    <row r="338" spans="1:25" x14ac:dyDescent="0.25">
      <c r="A338" s="52">
        <v>14</v>
      </c>
      <c r="B338" s="69">
        <v>388.05686042999997</v>
      </c>
      <c r="C338" s="69">
        <v>395.23544140000001</v>
      </c>
      <c r="D338" s="69">
        <v>397.02762265000001</v>
      </c>
      <c r="E338" s="69">
        <v>401.72018903999998</v>
      </c>
      <c r="F338" s="69">
        <v>401.77660858000002</v>
      </c>
      <c r="G338" s="69">
        <v>398.66246096999998</v>
      </c>
      <c r="H338" s="69">
        <v>396.79518440999999</v>
      </c>
      <c r="I338" s="69">
        <v>389.86201899999998</v>
      </c>
      <c r="J338" s="69">
        <v>376.27258976000002</v>
      </c>
      <c r="K338" s="69">
        <v>354.80266932000001</v>
      </c>
      <c r="L338" s="69">
        <v>350.22198639999999</v>
      </c>
      <c r="M338" s="69">
        <v>353.77779407000003</v>
      </c>
      <c r="N338" s="69">
        <v>354.14436240999999</v>
      </c>
      <c r="O338" s="69">
        <v>355.07027944999999</v>
      </c>
      <c r="P338" s="69">
        <v>355.27135628000002</v>
      </c>
      <c r="Q338" s="69">
        <v>362.23721146999998</v>
      </c>
      <c r="R338" s="69">
        <v>361.75927409000002</v>
      </c>
      <c r="S338" s="69">
        <v>352.60446410999998</v>
      </c>
      <c r="T338" s="69">
        <v>347.51110842999998</v>
      </c>
      <c r="U338" s="69">
        <v>349.71201271000001</v>
      </c>
      <c r="V338" s="69">
        <v>361.20008704999998</v>
      </c>
      <c r="W338" s="69">
        <v>366.15076191000003</v>
      </c>
      <c r="X338" s="69">
        <v>370.81825864000001</v>
      </c>
      <c r="Y338" s="69">
        <v>379.98419718999997</v>
      </c>
    </row>
    <row r="339" spans="1:25" x14ac:dyDescent="0.25">
      <c r="A339" s="52">
        <v>15</v>
      </c>
      <c r="B339" s="69">
        <v>379.63165664000002</v>
      </c>
      <c r="C339" s="69">
        <v>380.99068691000002</v>
      </c>
      <c r="D339" s="69">
        <v>388.36148496999999</v>
      </c>
      <c r="E339" s="69">
        <v>390.52732140000001</v>
      </c>
      <c r="F339" s="69">
        <v>392.02502539</v>
      </c>
      <c r="G339" s="69">
        <v>388.74072694</v>
      </c>
      <c r="H339" s="69">
        <v>385.29829304999998</v>
      </c>
      <c r="I339" s="69">
        <v>386.81685123</v>
      </c>
      <c r="J339" s="69">
        <v>372.3254579</v>
      </c>
      <c r="K339" s="69">
        <v>356.96695127999999</v>
      </c>
      <c r="L339" s="69">
        <v>350.98064669000001</v>
      </c>
      <c r="M339" s="69">
        <v>353.29207561999999</v>
      </c>
      <c r="N339" s="69">
        <v>360.25144340999998</v>
      </c>
      <c r="O339" s="69">
        <v>363.48988208999998</v>
      </c>
      <c r="P339" s="69">
        <v>367.94235314000002</v>
      </c>
      <c r="Q339" s="69">
        <v>371.35708385999999</v>
      </c>
      <c r="R339" s="69">
        <v>369.14509244999999</v>
      </c>
      <c r="S339" s="69">
        <v>357.18140241999998</v>
      </c>
      <c r="T339" s="69">
        <v>352.72271819999997</v>
      </c>
      <c r="U339" s="69">
        <v>355.41864828000001</v>
      </c>
      <c r="V339" s="69">
        <v>357.8638047</v>
      </c>
      <c r="W339" s="69">
        <v>360.48778851999998</v>
      </c>
      <c r="X339" s="69">
        <v>371.10609074000001</v>
      </c>
      <c r="Y339" s="69">
        <v>376.73089827000001</v>
      </c>
    </row>
    <row r="340" spans="1:25" x14ac:dyDescent="0.25">
      <c r="A340" s="52">
        <v>16</v>
      </c>
      <c r="B340" s="69">
        <v>362.61965828000001</v>
      </c>
      <c r="C340" s="69">
        <v>369.95035210999998</v>
      </c>
      <c r="D340" s="69">
        <v>372.64317696000001</v>
      </c>
      <c r="E340" s="69">
        <v>374.77056191999998</v>
      </c>
      <c r="F340" s="69">
        <v>372.96564645000001</v>
      </c>
      <c r="G340" s="69">
        <v>366.97871162000001</v>
      </c>
      <c r="H340" s="69">
        <v>366.75606920000001</v>
      </c>
      <c r="I340" s="69">
        <v>354.97509011</v>
      </c>
      <c r="J340" s="69">
        <v>355.55110653000003</v>
      </c>
      <c r="K340" s="69">
        <v>353.73338820999999</v>
      </c>
      <c r="L340" s="69">
        <v>351.52552543000002</v>
      </c>
      <c r="M340" s="69">
        <v>354.65951219999999</v>
      </c>
      <c r="N340" s="69">
        <v>352.57331653</v>
      </c>
      <c r="O340" s="69">
        <v>356.34753461999998</v>
      </c>
      <c r="P340" s="69">
        <v>358.32162106999999</v>
      </c>
      <c r="Q340" s="69">
        <v>360.92835414000001</v>
      </c>
      <c r="R340" s="69">
        <v>357.90466612</v>
      </c>
      <c r="S340" s="69">
        <v>349.20653577000002</v>
      </c>
      <c r="T340" s="69">
        <v>349.61641202999999</v>
      </c>
      <c r="U340" s="69">
        <v>349.98645721000003</v>
      </c>
      <c r="V340" s="69">
        <v>353.80787509999999</v>
      </c>
      <c r="W340" s="69">
        <v>358.65663747999997</v>
      </c>
      <c r="X340" s="69">
        <v>365.12665459999999</v>
      </c>
      <c r="Y340" s="69">
        <v>372.94306855999997</v>
      </c>
    </row>
    <row r="341" spans="1:25" x14ac:dyDescent="0.25">
      <c r="A341" s="52">
        <v>17</v>
      </c>
      <c r="B341" s="69">
        <v>402.54858078000001</v>
      </c>
      <c r="C341" s="69">
        <v>413.85752128000001</v>
      </c>
      <c r="D341" s="69">
        <v>422.79362860999998</v>
      </c>
      <c r="E341" s="69">
        <v>428.13571603000003</v>
      </c>
      <c r="F341" s="69">
        <v>431.37244118000001</v>
      </c>
      <c r="G341" s="69">
        <v>434.47336353999998</v>
      </c>
      <c r="H341" s="69">
        <v>419.00808627999999</v>
      </c>
      <c r="I341" s="69">
        <v>402.07942537999998</v>
      </c>
      <c r="J341" s="69">
        <v>394.73242212999997</v>
      </c>
      <c r="K341" s="69">
        <v>383.11589235999998</v>
      </c>
      <c r="L341" s="69">
        <v>378.12873237000002</v>
      </c>
      <c r="M341" s="69">
        <v>380.34350563999999</v>
      </c>
      <c r="N341" s="69">
        <v>384.06959031999997</v>
      </c>
      <c r="O341" s="69">
        <v>384.51654995000001</v>
      </c>
      <c r="P341" s="69">
        <v>384.93915684000001</v>
      </c>
      <c r="Q341" s="69">
        <v>388.01258382999998</v>
      </c>
      <c r="R341" s="69">
        <v>386.46385561</v>
      </c>
      <c r="S341" s="69">
        <v>380.34398325000001</v>
      </c>
      <c r="T341" s="69">
        <v>389.13460286999998</v>
      </c>
      <c r="U341" s="69">
        <v>388.36746692999998</v>
      </c>
      <c r="V341" s="69">
        <v>400.18266516</v>
      </c>
      <c r="W341" s="69">
        <v>405.41495551000003</v>
      </c>
      <c r="X341" s="69">
        <v>409.27380166</v>
      </c>
      <c r="Y341" s="69">
        <v>411.98267442999997</v>
      </c>
    </row>
    <row r="342" spans="1:25" x14ac:dyDescent="0.25">
      <c r="A342" s="52">
        <v>18</v>
      </c>
      <c r="B342" s="69">
        <v>434.99363557999999</v>
      </c>
      <c r="C342" s="69">
        <v>443.29406441999998</v>
      </c>
      <c r="D342" s="69">
        <v>449.01799004999998</v>
      </c>
      <c r="E342" s="69">
        <v>451.92802332000002</v>
      </c>
      <c r="F342" s="69">
        <v>453.43390002000001</v>
      </c>
      <c r="G342" s="69">
        <v>448.52020848000001</v>
      </c>
      <c r="H342" s="69">
        <v>430.44953561</v>
      </c>
      <c r="I342" s="69">
        <v>406.16631251000001</v>
      </c>
      <c r="J342" s="69">
        <v>397.92695104000001</v>
      </c>
      <c r="K342" s="69">
        <v>386.80808034</v>
      </c>
      <c r="L342" s="69">
        <v>379.63748764000002</v>
      </c>
      <c r="M342" s="69">
        <v>392.66557498999998</v>
      </c>
      <c r="N342" s="69">
        <v>396.12713785</v>
      </c>
      <c r="O342" s="69">
        <v>394.13487062000002</v>
      </c>
      <c r="P342" s="69">
        <v>392.32596117999998</v>
      </c>
      <c r="Q342" s="69">
        <v>395.16452459999999</v>
      </c>
      <c r="R342" s="69">
        <v>394.69437213999998</v>
      </c>
      <c r="S342" s="69">
        <v>387.65169780999997</v>
      </c>
      <c r="T342" s="69">
        <v>386.84940791999998</v>
      </c>
      <c r="U342" s="69">
        <v>387.59432270000002</v>
      </c>
      <c r="V342" s="69">
        <v>397.94374685999998</v>
      </c>
      <c r="W342" s="69">
        <v>403.93646360000002</v>
      </c>
      <c r="X342" s="69">
        <v>405.44089337000003</v>
      </c>
      <c r="Y342" s="69">
        <v>416.37157592</v>
      </c>
    </row>
    <row r="343" spans="1:25" x14ac:dyDescent="0.25">
      <c r="A343" s="52">
        <v>19</v>
      </c>
      <c r="B343" s="69">
        <v>398.56816315999998</v>
      </c>
      <c r="C343" s="69">
        <v>402.13964448000002</v>
      </c>
      <c r="D343" s="69">
        <v>415.60773719999997</v>
      </c>
      <c r="E343" s="69">
        <v>416.43624765999999</v>
      </c>
      <c r="F343" s="69">
        <v>420.1261131</v>
      </c>
      <c r="G343" s="69">
        <v>415.79804317999998</v>
      </c>
      <c r="H343" s="69">
        <v>408.19519573999997</v>
      </c>
      <c r="I343" s="69">
        <v>394.81691616000001</v>
      </c>
      <c r="J343" s="69">
        <v>385.17514533999997</v>
      </c>
      <c r="K343" s="69">
        <v>373.78855499999997</v>
      </c>
      <c r="L343" s="69">
        <v>373.42054067999999</v>
      </c>
      <c r="M343" s="69">
        <v>378.97567495999999</v>
      </c>
      <c r="N343" s="69">
        <v>380.49596895000002</v>
      </c>
      <c r="O343" s="69">
        <v>391.3227875</v>
      </c>
      <c r="P343" s="69">
        <v>393.68453543999999</v>
      </c>
      <c r="Q343" s="69">
        <v>389.34569536999999</v>
      </c>
      <c r="R343" s="69">
        <v>381.82766329999998</v>
      </c>
      <c r="S343" s="69">
        <v>374.59994655999998</v>
      </c>
      <c r="T343" s="69">
        <v>369.22300784999999</v>
      </c>
      <c r="U343" s="69">
        <v>369.89274602</v>
      </c>
      <c r="V343" s="69">
        <v>373.07791671000001</v>
      </c>
      <c r="W343" s="69">
        <v>385.24700567000002</v>
      </c>
      <c r="X343" s="69">
        <v>389.21860385999997</v>
      </c>
      <c r="Y343" s="69">
        <v>393.70170753999997</v>
      </c>
    </row>
    <row r="344" spans="1:25" x14ac:dyDescent="0.25">
      <c r="A344" s="52">
        <v>20</v>
      </c>
      <c r="B344" s="69">
        <v>400.47590165999998</v>
      </c>
      <c r="C344" s="69">
        <v>407.47859402</v>
      </c>
      <c r="D344" s="69">
        <v>409.72105327000003</v>
      </c>
      <c r="E344" s="69">
        <v>412.96496079000002</v>
      </c>
      <c r="F344" s="69">
        <v>412.56936032999999</v>
      </c>
      <c r="G344" s="69">
        <v>409.02007544999998</v>
      </c>
      <c r="H344" s="69">
        <v>406.42538468999999</v>
      </c>
      <c r="I344" s="69">
        <v>385.82284278999998</v>
      </c>
      <c r="J344" s="69">
        <v>370.8670118</v>
      </c>
      <c r="K344" s="69">
        <v>363.10874383999999</v>
      </c>
      <c r="L344" s="69">
        <v>362.94567981</v>
      </c>
      <c r="M344" s="69">
        <v>361.91162830000002</v>
      </c>
      <c r="N344" s="69">
        <v>362.84865687000001</v>
      </c>
      <c r="O344" s="69">
        <v>364.91670442999998</v>
      </c>
      <c r="P344" s="69">
        <v>366.65817375</v>
      </c>
      <c r="Q344" s="69">
        <v>357.93633244</v>
      </c>
      <c r="R344" s="69">
        <v>360.02699439999998</v>
      </c>
      <c r="S344" s="69">
        <v>360.75335591999999</v>
      </c>
      <c r="T344" s="69">
        <v>355.67255093</v>
      </c>
      <c r="U344" s="69">
        <v>359.58890317999999</v>
      </c>
      <c r="V344" s="69">
        <v>365.96689636000002</v>
      </c>
      <c r="W344" s="69">
        <v>379.57284509999999</v>
      </c>
      <c r="X344" s="69">
        <v>383.02375677999999</v>
      </c>
      <c r="Y344" s="69">
        <v>384.40877764999999</v>
      </c>
    </row>
    <row r="345" spans="1:25" x14ac:dyDescent="0.25">
      <c r="A345" s="52">
        <v>21</v>
      </c>
      <c r="B345" s="69">
        <v>400.78246266000002</v>
      </c>
      <c r="C345" s="69">
        <v>397.19007583000001</v>
      </c>
      <c r="D345" s="69">
        <v>410.50099394</v>
      </c>
      <c r="E345" s="69">
        <v>418.06258326</v>
      </c>
      <c r="F345" s="69">
        <v>420.45616501000001</v>
      </c>
      <c r="G345" s="69">
        <v>416.68566584000001</v>
      </c>
      <c r="H345" s="69">
        <v>411.96407097999997</v>
      </c>
      <c r="I345" s="69">
        <v>401.82318366999999</v>
      </c>
      <c r="J345" s="69">
        <v>389.66849737000001</v>
      </c>
      <c r="K345" s="69">
        <v>372.43840036</v>
      </c>
      <c r="L345" s="69">
        <v>367.01756895</v>
      </c>
      <c r="M345" s="69">
        <v>366.59459864000002</v>
      </c>
      <c r="N345" s="69">
        <v>368.41601315000003</v>
      </c>
      <c r="O345" s="69">
        <v>371.28653256000001</v>
      </c>
      <c r="P345" s="69">
        <v>370.74290989000002</v>
      </c>
      <c r="Q345" s="69">
        <v>369.42817604999999</v>
      </c>
      <c r="R345" s="69">
        <v>371.49687905000002</v>
      </c>
      <c r="S345" s="69">
        <v>369.58193791999997</v>
      </c>
      <c r="T345" s="69">
        <v>363.77094996</v>
      </c>
      <c r="U345" s="69">
        <v>367.09020807000002</v>
      </c>
      <c r="V345" s="69">
        <v>374.87169437</v>
      </c>
      <c r="W345" s="69">
        <v>376.35717183999998</v>
      </c>
      <c r="X345" s="69">
        <v>382.78300743</v>
      </c>
      <c r="Y345" s="69">
        <v>386.99068663000003</v>
      </c>
    </row>
    <row r="346" spans="1:25" x14ac:dyDescent="0.25">
      <c r="A346" s="52">
        <v>22</v>
      </c>
      <c r="B346" s="69">
        <v>391.61082212000002</v>
      </c>
      <c r="C346" s="69">
        <v>413.43024544000002</v>
      </c>
      <c r="D346" s="69">
        <v>417.78564158</v>
      </c>
      <c r="E346" s="69">
        <v>421.90455845999998</v>
      </c>
      <c r="F346" s="69">
        <v>423.65785224000001</v>
      </c>
      <c r="G346" s="69">
        <v>424.16300494000001</v>
      </c>
      <c r="H346" s="69">
        <v>419.7542765</v>
      </c>
      <c r="I346" s="69">
        <v>414.34261953999999</v>
      </c>
      <c r="J346" s="69">
        <v>395.39221930000002</v>
      </c>
      <c r="K346" s="69">
        <v>387.03454699000002</v>
      </c>
      <c r="L346" s="69">
        <v>378.86121616000003</v>
      </c>
      <c r="M346" s="69">
        <v>378.18682701</v>
      </c>
      <c r="N346" s="69">
        <v>380.21651108999998</v>
      </c>
      <c r="O346" s="69">
        <v>384.20752580999999</v>
      </c>
      <c r="P346" s="69">
        <v>386.56084211000001</v>
      </c>
      <c r="Q346" s="69">
        <v>390.98342187999998</v>
      </c>
      <c r="R346" s="69">
        <v>388.28422346000002</v>
      </c>
      <c r="S346" s="69">
        <v>379.10330389000001</v>
      </c>
      <c r="T346" s="69">
        <v>370.11282437</v>
      </c>
      <c r="U346" s="69">
        <v>371.83566574000002</v>
      </c>
      <c r="V346" s="69">
        <v>374.52560398999998</v>
      </c>
      <c r="W346" s="69">
        <v>377.40775159999998</v>
      </c>
      <c r="X346" s="69">
        <v>382.85132192999998</v>
      </c>
      <c r="Y346" s="69">
        <v>392.39295722000003</v>
      </c>
    </row>
    <row r="347" spans="1:25" x14ac:dyDescent="0.25">
      <c r="A347" s="52">
        <v>23</v>
      </c>
      <c r="B347" s="69">
        <v>387.44816264999997</v>
      </c>
      <c r="C347" s="69">
        <v>398.57023518</v>
      </c>
      <c r="D347" s="69">
        <v>411.85645275000002</v>
      </c>
      <c r="E347" s="69">
        <v>424.63196596</v>
      </c>
      <c r="F347" s="69">
        <v>413.25837200000001</v>
      </c>
      <c r="G347" s="69">
        <v>408.43866084000001</v>
      </c>
      <c r="H347" s="69">
        <v>404.38733152999998</v>
      </c>
      <c r="I347" s="69">
        <v>401.34263786999998</v>
      </c>
      <c r="J347" s="69">
        <v>387.55019707000002</v>
      </c>
      <c r="K347" s="69">
        <v>373.53870397999998</v>
      </c>
      <c r="L347" s="69">
        <v>372.09827940000002</v>
      </c>
      <c r="M347" s="69">
        <v>374.83386418999999</v>
      </c>
      <c r="N347" s="69">
        <v>375.72584081000002</v>
      </c>
      <c r="O347" s="69">
        <v>380.50539252999999</v>
      </c>
      <c r="P347" s="69">
        <v>387.45297575000001</v>
      </c>
      <c r="Q347" s="69">
        <v>389.86487292999999</v>
      </c>
      <c r="R347" s="69">
        <v>384.67616013000003</v>
      </c>
      <c r="S347" s="69">
        <v>380.78662051999999</v>
      </c>
      <c r="T347" s="69">
        <v>377.83050048000001</v>
      </c>
      <c r="U347" s="69">
        <v>377.45320333000001</v>
      </c>
      <c r="V347" s="69">
        <v>373.13153267000001</v>
      </c>
      <c r="W347" s="69">
        <v>373.01197997000003</v>
      </c>
      <c r="X347" s="69">
        <v>383.99199748000001</v>
      </c>
      <c r="Y347" s="69">
        <v>389.55982940000001</v>
      </c>
    </row>
    <row r="348" spans="1:25" x14ac:dyDescent="0.25">
      <c r="A348" s="52">
        <v>24</v>
      </c>
      <c r="B348" s="69">
        <v>400.55115598999998</v>
      </c>
      <c r="C348" s="69">
        <v>420.91090795999997</v>
      </c>
      <c r="D348" s="69">
        <v>420.07316615000002</v>
      </c>
      <c r="E348" s="69">
        <v>420.16582373</v>
      </c>
      <c r="F348" s="69">
        <v>418.45372629000002</v>
      </c>
      <c r="G348" s="69">
        <v>415.19180839000001</v>
      </c>
      <c r="H348" s="69">
        <v>411.89839789000001</v>
      </c>
      <c r="I348" s="69">
        <v>399.76264878000001</v>
      </c>
      <c r="J348" s="69">
        <v>393.64290670999998</v>
      </c>
      <c r="K348" s="69">
        <v>395.09961521999998</v>
      </c>
      <c r="L348" s="69">
        <v>388.97615983999998</v>
      </c>
      <c r="M348" s="69">
        <v>375.74563305999999</v>
      </c>
      <c r="N348" s="69">
        <v>379.57689742000002</v>
      </c>
      <c r="O348" s="69">
        <v>389.81871455999999</v>
      </c>
      <c r="P348" s="69">
        <v>388.73966818999997</v>
      </c>
      <c r="Q348" s="69">
        <v>376.47051467</v>
      </c>
      <c r="R348" s="69">
        <v>379.68699034999997</v>
      </c>
      <c r="S348" s="69">
        <v>384.05504130999998</v>
      </c>
      <c r="T348" s="69">
        <v>391.18625329999998</v>
      </c>
      <c r="U348" s="69">
        <v>391.73889143999997</v>
      </c>
      <c r="V348" s="69">
        <v>394.03718686000002</v>
      </c>
      <c r="W348" s="69">
        <v>398.40878268</v>
      </c>
      <c r="X348" s="69">
        <v>404.85867769999999</v>
      </c>
      <c r="Y348" s="69">
        <v>406.59717107</v>
      </c>
    </row>
    <row r="349" spans="1:25" x14ac:dyDescent="0.25">
      <c r="A349" s="52">
        <v>25</v>
      </c>
      <c r="B349" s="69">
        <v>385.98299724999998</v>
      </c>
      <c r="C349" s="69">
        <v>393.91582538</v>
      </c>
      <c r="D349" s="69">
        <v>396.09974185999999</v>
      </c>
      <c r="E349" s="69">
        <v>402.80513087999998</v>
      </c>
      <c r="F349" s="69">
        <v>403.94119623</v>
      </c>
      <c r="G349" s="69">
        <v>395.74365046999998</v>
      </c>
      <c r="H349" s="69">
        <v>383.47550109999997</v>
      </c>
      <c r="I349" s="69">
        <v>364.25567905999998</v>
      </c>
      <c r="J349" s="69">
        <v>360.85549013000002</v>
      </c>
      <c r="K349" s="69">
        <v>358.17123741</v>
      </c>
      <c r="L349" s="69">
        <v>354.80240192999997</v>
      </c>
      <c r="M349" s="69">
        <v>350.07269194999998</v>
      </c>
      <c r="N349" s="69">
        <v>350.37125465000003</v>
      </c>
      <c r="O349" s="69">
        <v>352.37057593999998</v>
      </c>
      <c r="P349" s="69">
        <v>352.88499875000002</v>
      </c>
      <c r="Q349" s="69">
        <v>353.71211922999998</v>
      </c>
      <c r="R349" s="69">
        <v>353.28343460999997</v>
      </c>
      <c r="S349" s="69">
        <v>349.71029634000001</v>
      </c>
      <c r="T349" s="69">
        <v>353.77885610999999</v>
      </c>
      <c r="U349" s="69">
        <v>353.31812043999997</v>
      </c>
      <c r="V349" s="69">
        <v>354.81515701000001</v>
      </c>
      <c r="W349" s="69">
        <v>361.22108015999999</v>
      </c>
      <c r="X349" s="69">
        <v>359.90242626000003</v>
      </c>
      <c r="Y349" s="69">
        <v>370.38505479999998</v>
      </c>
    </row>
    <row r="350" spans="1:25" x14ac:dyDescent="0.25">
      <c r="A350" s="52">
        <v>26</v>
      </c>
      <c r="B350" s="69">
        <v>399.75682463999999</v>
      </c>
      <c r="C350" s="69">
        <v>407.14040122</v>
      </c>
      <c r="D350" s="69">
        <v>412.24486818000003</v>
      </c>
      <c r="E350" s="69">
        <v>413.19728601999998</v>
      </c>
      <c r="F350" s="69">
        <v>412.36211247</v>
      </c>
      <c r="G350" s="69">
        <v>407.81935564999998</v>
      </c>
      <c r="H350" s="69">
        <v>392.02766608000002</v>
      </c>
      <c r="I350" s="69">
        <v>379.75384628</v>
      </c>
      <c r="J350" s="69">
        <v>373.14558669000002</v>
      </c>
      <c r="K350" s="69">
        <v>369.36683839</v>
      </c>
      <c r="L350" s="69">
        <v>369.22690783000002</v>
      </c>
      <c r="M350" s="69">
        <v>366.67290163000001</v>
      </c>
      <c r="N350" s="69">
        <v>366.94480594999999</v>
      </c>
      <c r="O350" s="69">
        <v>365.51423432000001</v>
      </c>
      <c r="P350" s="69">
        <v>367.91108277000001</v>
      </c>
      <c r="Q350" s="69">
        <v>377.83161469999999</v>
      </c>
      <c r="R350" s="69">
        <v>369.51936655999998</v>
      </c>
      <c r="S350" s="69">
        <v>371.03652038000001</v>
      </c>
      <c r="T350" s="69">
        <v>367.51460048000001</v>
      </c>
      <c r="U350" s="69">
        <v>370.15153042999998</v>
      </c>
      <c r="V350" s="69">
        <v>375.29335771000001</v>
      </c>
      <c r="W350" s="69">
        <v>377.36923773000001</v>
      </c>
      <c r="X350" s="69">
        <v>379.44286197999998</v>
      </c>
      <c r="Y350" s="69">
        <v>382.61921432000003</v>
      </c>
    </row>
    <row r="351" spans="1:25" x14ac:dyDescent="0.25">
      <c r="A351" s="52">
        <v>27</v>
      </c>
      <c r="B351" s="69">
        <v>402.25114004</v>
      </c>
      <c r="C351" s="69">
        <v>405.69977170999999</v>
      </c>
      <c r="D351" s="69">
        <v>407.93812524999998</v>
      </c>
      <c r="E351" s="69">
        <v>409.76172888000002</v>
      </c>
      <c r="F351" s="69">
        <v>408.27777712</v>
      </c>
      <c r="G351" s="69">
        <v>402.41233581</v>
      </c>
      <c r="H351" s="69">
        <v>387.19821884999999</v>
      </c>
      <c r="I351" s="69">
        <v>370.54665289000002</v>
      </c>
      <c r="J351" s="69">
        <v>365.55911287999999</v>
      </c>
      <c r="K351" s="69">
        <v>365.58303906999998</v>
      </c>
      <c r="L351" s="69">
        <v>369.78589774</v>
      </c>
      <c r="M351" s="69">
        <v>381.47984643000001</v>
      </c>
      <c r="N351" s="69">
        <v>385.76233945000001</v>
      </c>
      <c r="O351" s="69">
        <v>386.00452378</v>
      </c>
      <c r="P351" s="69">
        <v>383.56776406</v>
      </c>
      <c r="Q351" s="69">
        <v>385.81978534000001</v>
      </c>
      <c r="R351" s="69">
        <v>384.12787729000001</v>
      </c>
      <c r="S351" s="69">
        <v>381.52612575000001</v>
      </c>
      <c r="T351" s="69">
        <v>376.00400612999999</v>
      </c>
      <c r="U351" s="69">
        <v>370.13048908000002</v>
      </c>
      <c r="V351" s="69">
        <v>372.01603232999997</v>
      </c>
      <c r="W351" s="69">
        <v>377.82446489</v>
      </c>
      <c r="X351" s="69">
        <v>386.30356145000002</v>
      </c>
      <c r="Y351" s="69">
        <v>387.11985766999999</v>
      </c>
    </row>
    <row r="352" spans="1:25" x14ac:dyDescent="0.25">
      <c r="A352" s="52">
        <v>28</v>
      </c>
      <c r="B352" s="69">
        <v>387.76837959</v>
      </c>
      <c r="C352" s="69">
        <v>395.44565122</v>
      </c>
      <c r="D352" s="69">
        <v>405.65592366999999</v>
      </c>
      <c r="E352" s="69">
        <v>409.45273617999999</v>
      </c>
      <c r="F352" s="69">
        <v>409.38165580999998</v>
      </c>
      <c r="G352" s="69">
        <v>403.78344255000002</v>
      </c>
      <c r="H352" s="69">
        <v>398.96994712999998</v>
      </c>
      <c r="I352" s="69">
        <v>384.9785013</v>
      </c>
      <c r="J352" s="69">
        <v>380.66791554999998</v>
      </c>
      <c r="K352" s="69">
        <v>376.90967671999999</v>
      </c>
      <c r="L352" s="69">
        <v>372.41563317999999</v>
      </c>
      <c r="M352" s="69">
        <v>383.37651750999999</v>
      </c>
      <c r="N352" s="69">
        <v>384.51018832</v>
      </c>
      <c r="O352" s="69">
        <v>385.97871848</v>
      </c>
      <c r="P352" s="69">
        <v>385.50900371</v>
      </c>
      <c r="Q352" s="69">
        <v>387.86209685</v>
      </c>
      <c r="R352" s="69">
        <v>386.90182994999998</v>
      </c>
      <c r="S352" s="69">
        <v>381.70061742000001</v>
      </c>
      <c r="T352" s="69">
        <v>377.10093820999998</v>
      </c>
      <c r="U352" s="69">
        <v>380.17866703999999</v>
      </c>
      <c r="V352" s="69">
        <v>382.40524943999998</v>
      </c>
      <c r="W352" s="69">
        <v>384.17660796000001</v>
      </c>
      <c r="X352" s="69">
        <v>386.33199837000001</v>
      </c>
      <c r="Y352" s="69">
        <v>400.64655175000001</v>
      </c>
    </row>
    <row r="353" spans="1:26" x14ac:dyDescent="0.25">
      <c r="A353" s="52">
        <v>29</v>
      </c>
      <c r="B353" s="69">
        <v>374.87860798999998</v>
      </c>
      <c r="C353" s="69">
        <v>382.09005764</v>
      </c>
      <c r="D353" s="69">
        <v>403.14700918</v>
      </c>
      <c r="E353" s="69">
        <v>410.34623133999997</v>
      </c>
      <c r="F353" s="69">
        <v>411.81778458999997</v>
      </c>
      <c r="G353" s="69">
        <v>411.30958215999999</v>
      </c>
      <c r="H353" s="69">
        <v>403.26534949000001</v>
      </c>
      <c r="I353" s="69">
        <v>389.35041772</v>
      </c>
      <c r="J353" s="69">
        <v>384.45889613000003</v>
      </c>
      <c r="K353" s="69">
        <v>368.32863273999999</v>
      </c>
      <c r="L353" s="69">
        <v>363.40782021000001</v>
      </c>
      <c r="M353" s="69">
        <v>360.29570662999998</v>
      </c>
      <c r="N353" s="69">
        <v>356.29004122999999</v>
      </c>
      <c r="O353" s="69">
        <v>363.72431891000002</v>
      </c>
      <c r="P353" s="69">
        <v>365.76188818000003</v>
      </c>
      <c r="Q353" s="69">
        <v>374.06060693000001</v>
      </c>
      <c r="R353" s="69">
        <v>368.19493564999999</v>
      </c>
      <c r="S353" s="69">
        <v>356.67376437000001</v>
      </c>
      <c r="T353" s="69">
        <v>348.69475414999999</v>
      </c>
      <c r="U353" s="69">
        <v>346.18980055999998</v>
      </c>
      <c r="V353" s="69">
        <v>352.73906443999999</v>
      </c>
      <c r="W353" s="69">
        <v>358.41316168999998</v>
      </c>
      <c r="X353" s="69">
        <v>365.95435089</v>
      </c>
      <c r="Y353" s="69">
        <v>371.22514954000002</v>
      </c>
    </row>
    <row r="354" spans="1:26" x14ac:dyDescent="0.25">
      <c r="A354" s="52">
        <v>30</v>
      </c>
      <c r="B354" s="69">
        <v>407.85917144000001</v>
      </c>
      <c r="C354" s="69">
        <v>418.92884352999999</v>
      </c>
      <c r="D354" s="69">
        <v>422.78868167000002</v>
      </c>
      <c r="E354" s="69">
        <v>425.95342474</v>
      </c>
      <c r="F354" s="69">
        <v>426.82510556</v>
      </c>
      <c r="G354" s="69">
        <v>426.32955819</v>
      </c>
      <c r="H354" s="69">
        <v>423.15562442999999</v>
      </c>
      <c r="I354" s="69">
        <v>417.72756007999999</v>
      </c>
      <c r="J354" s="69">
        <v>408.24364170000001</v>
      </c>
      <c r="K354" s="69">
        <v>389.74490608999997</v>
      </c>
      <c r="L354" s="69">
        <v>388.69150832000003</v>
      </c>
      <c r="M354" s="69">
        <v>388.52668948000002</v>
      </c>
      <c r="N354" s="69">
        <v>385.02427997000001</v>
      </c>
      <c r="O354" s="69">
        <v>388.71780172000001</v>
      </c>
      <c r="P354" s="69">
        <v>391.13869553000001</v>
      </c>
      <c r="Q354" s="69">
        <v>391.39830164</v>
      </c>
      <c r="R354" s="69">
        <v>389.38828900999999</v>
      </c>
      <c r="S354" s="69">
        <v>382.24101664</v>
      </c>
      <c r="T354" s="69">
        <v>376.25007778999998</v>
      </c>
      <c r="U354" s="69">
        <v>377.48437568999998</v>
      </c>
      <c r="V354" s="69">
        <v>380.05578244999998</v>
      </c>
      <c r="W354" s="69">
        <v>382.34383033</v>
      </c>
      <c r="X354" s="69">
        <v>389.03080924</v>
      </c>
      <c r="Y354" s="69">
        <v>390.65257918999998</v>
      </c>
    </row>
    <row r="355" spans="1:26" outlineLevel="1" x14ac:dyDescent="0.25">
      <c r="A355" s="52">
        <v>31</v>
      </c>
      <c r="B355" s="69">
        <v>395.97399731000002</v>
      </c>
      <c r="C355" s="69">
        <v>409.91403743000001</v>
      </c>
      <c r="D355" s="69">
        <v>413.95564959000001</v>
      </c>
      <c r="E355" s="69">
        <v>422.60865881000001</v>
      </c>
      <c r="F355" s="69">
        <v>423.72201883000002</v>
      </c>
      <c r="G355" s="69">
        <v>420.09648993000002</v>
      </c>
      <c r="H355" s="69">
        <v>418.64023062000001</v>
      </c>
      <c r="I355" s="69">
        <v>414.26716236999999</v>
      </c>
      <c r="J355" s="69">
        <v>393.32113750000002</v>
      </c>
      <c r="K355" s="69">
        <v>384.23092714000001</v>
      </c>
      <c r="L355" s="69">
        <v>378.52681156</v>
      </c>
      <c r="M355" s="69">
        <v>373.00614336000001</v>
      </c>
      <c r="N355" s="69">
        <v>373.04745672000001</v>
      </c>
      <c r="O355" s="69">
        <v>378.56371891999999</v>
      </c>
      <c r="P355" s="69">
        <v>376.55279496999998</v>
      </c>
      <c r="Q355" s="69">
        <v>375.39437727000001</v>
      </c>
      <c r="R355" s="69">
        <v>371.00854098000002</v>
      </c>
      <c r="S355" s="69">
        <v>366.59637696999999</v>
      </c>
      <c r="T355" s="69">
        <v>358.95639556999998</v>
      </c>
      <c r="U355" s="69">
        <v>356.17335787000002</v>
      </c>
      <c r="V355" s="69">
        <v>361.88555934999999</v>
      </c>
      <c r="W355" s="69">
        <v>372.13753732999999</v>
      </c>
      <c r="X355" s="69">
        <v>377.48390266000001</v>
      </c>
      <c r="Y355" s="69">
        <v>384.69906672000002</v>
      </c>
    </row>
    <row r="356" spans="1:26" x14ac:dyDescent="0.25">
      <c r="A356" s="57"/>
      <c r="B356" s="57"/>
      <c r="C356" s="57"/>
      <c r="D356" s="57"/>
      <c r="E356" s="57"/>
      <c r="F356" s="57"/>
      <c r="G356" s="57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/>
      <c r="T356" s="57"/>
      <c r="U356" s="57"/>
      <c r="V356" s="57"/>
      <c r="W356" s="57"/>
      <c r="X356" s="57"/>
      <c r="Y356" s="57"/>
    </row>
    <row r="357" spans="1:26" x14ac:dyDescent="0.25">
      <c r="A357" s="135"/>
      <c r="B357" s="135"/>
      <c r="C357" s="135"/>
      <c r="D357" s="135"/>
      <c r="E357" s="135"/>
      <c r="F357" s="135"/>
      <c r="G357" s="135"/>
      <c r="H357" s="135"/>
      <c r="I357" s="135"/>
      <c r="J357" s="135"/>
      <c r="K357" s="135"/>
      <c r="L357" s="135"/>
      <c r="M357" s="135"/>
      <c r="N357" s="135" t="s">
        <v>116</v>
      </c>
      <c r="O357" s="135"/>
      <c r="P357" s="57"/>
      <c r="Q357" s="57"/>
      <c r="R357" s="57"/>
      <c r="S357" s="57"/>
      <c r="T357" s="57"/>
      <c r="U357" s="57"/>
      <c r="V357" s="57"/>
      <c r="W357" s="57"/>
      <c r="X357" s="57"/>
      <c r="Y357" s="57"/>
    </row>
    <row r="358" spans="1:26" ht="35.450000000000003" customHeight="1" x14ac:dyDescent="0.25">
      <c r="A358" s="136" t="str">
        <f>'5_ЦК'!A319:M319</f>
        <v>Приходящаяся на единицу электрической энергии величина разницы предварительных требований и обязательств, рассчитанных на оптовом рынке по результатам расчета стоимости отклонений фактического производства (потребления) электрической энергии от объемов их планового почасового производства (потребления), определенная для расчетного периода (руб./МВт.ч.)</v>
      </c>
      <c r="B358" s="136"/>
      <c r="C358" s="136"/>
      <c r="D358" s="136"/>
      <c r="E358" s="136"/>
      <c r="F358" s="136"/>
      <c r="G358" s="136"/>
      <c r="H358" s="136"/>
      <c r="I358" s="136"/>
      <c r="J358" s="136"/>
      <c r="K358" s="136"/>
      <c r="L358" s="136"/>
      <c r="M358" s="136"/>
      <c r="N358" s="137">
        <f>'5_ЦК'!N319:O319</f>
        <v>2176.4163601099999</v>
      </c>
      <c r="O358" s="137"/>
      <c r="P358" s="57"/>
      <c r="Q358" s="70"/>
      <c r="R358" s="57"/>
      <c r="S358" s="57"/>
      <c r="T358" s="57"/>
      <c r="U358" s="57"/>
      <c r="V358" s="57"/>
      <c r="W358" s="57"/>
      <c r="X358" s="57"/>
      <c r="Y358" s="57"/>
    </row>
    <row r="359" spans="1:26" ht="32.25" customHeight="1" x14ac:dyDescent="0.25">
      <c r="A359" s="138"/>
      <c r="B359" s="138"/>
      <c r="C359" s="138"/>
      <c r="D359" s="138"/>
      <c r="E359" s="138"/>
      <c r="F359" s="138"/>
      <c r="G359" s="138"/>
      <c r="H359" s="138"/>
      <c r="I359" s="138"/>
      <c r="J359" s="138"/>
      <c r="K359" s="138"/>
      <c r="L359" s="138"/>
      <c r="M359" s="138"/>
      <c r="N359" s="139"/>
      <c r="O359" s="139"/>
      <c r="P359" s="57"/>
      <c r="Q359" s="70"/>
      <c r="R359" s="57"/>
      <c r="S359" s="57"/>
      <c r="T359" s="57"/>
      <c r="U359" s="57"/>
      <c r="V359" s="57"/>
      <c r="W359" s="57"/>
      <c r="X359" s="57"/>
      <c r="Y359" s="57"/>
    </row>
    <row r="360" spans="1:26" x14ac:dyDescent="0.25">
      <c r="A360" s="57"/>
      <c r="B360" s="57"/>
      <c r="C360" s="57"/>
      <c r="D360" s="57"/>
      <c r="E360" s="57"/>
      <c r="F360" s="57"/>
      <c r="G360" s="57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/>
      <c r="T360" s="57"/>
      <c r="U360" s="57"/>
      <c r="V360" s="57"/>
      <c r="W360" s="57"/>
      <c r="X360" s="57"/>
      <c r="Y360" s="57"/>
    </row>
    <row r="361" spans="1:26" s="1" customFormat="1" ht="15.75" customHeight="1" x14ac:dyDescent="0.25">
      <c r="A361" s="92"/>
      <c r="B361" s="117"/>
      <c r="C361" s="117"/>
      <c r="D361" s="117"/>
      <c r="E361" s="117"/>
      <c r="F361" s="117"/>
      <c r="G361" s="117"/>
      <c r="H361" s="117"/>
      <c r="I361" s="117"/>
      <c r="J361" s="118"/>
      <c r="K361" s="121" t="s">
        <v>98</v>
      </c>
      <c r="L361" s="122"/>
      <c r="M361" s="122"/>
      <c r="N361" s="122"/>
      <c r="O361" s="122"/>
      <c r="P361" s="62"/>
      <c r="Q361" s="62"/>
      <c r="R361" s="4"/>
      <c r="S361" s="4"/>
      <c r="T361" s="4"/>
      <c r="U361" s="4"/>
      <c r="V361" s="4"/>
      <c r="W361" s="4"/>
      <c r="X361" s="4"/>
      <c r="Y361" s="4"/>
      <c r="Z361" s="4"/>
    </row>
    <row r="362" spans="1:26" s="1" customFormat="1" x14ac:dyDescent="0.25">
      <c r="A362" s="93"/>
      <c r="B362" s="119"/>
      <c r="C362" s="119"/>
      <c r="D362" s="119"/>
      <c r="E362" s="119"/>
      <c r="F362" s="119"/>
      <c r="G362" s="119"/>
      <c r="H362" s="119"/>
      <c r="I362" s="119"/>
      <c r="J362" s="120"/>
      <c r="K362" s="13" t="s">
        <v>105</v>
      </c>
      <c r="L362" s="13" t="s">
        <v>6</v>
      </c>
      <c r="M362" s="13" t="s">
        <v>7</v>
      </c>
      <c r="N362" s="13" t="s">
        <v>8</v>
      </c>
      <c r="O362" s="13" t="s">
        <v>9</v>
      </c>
      <c r="P362" s="63"/>
      <c r="Q362" s="6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s="1" customFormat="1" x14ac:dyDescent="0.25">
      <c r="A363" s="108" t="s">
        <v>107</v>
      </c>
      <c r="B363" s="109"/>
      <c r="C363" s="109"/>
      <c r="D363" s="109"/>
      <c r="E363" s="109"/>
      <c r="F363" s="109"/>
      <c r="G363" s="109"/>
      <c r="H363" s="109"/>
      <c r="I363" s="109"/>
      <c r="J363" s="110"/>
      <c r="K363" s="36">
        <f>'4_ЦК'!K220</f>
        <v>0</v>
      </c>
      <c r="L363" s="35">
        <f>'4_ЦК'!L220</f>
        <v>183.87</v>
      </c>
      <c r="M363" s="35">
        <f>'4_ЦК'!M220</f>
        <v>328.65</v>
      </c>
      <c r="N363" s="35">
        <f>'4_ЦК'!N220</f>
        <v>372.02</v>
      </c>
      <c r="O363" s="35">
        <f>'4_ЦК'!O220</f>
        <v>842.21</v>
      </c>
      <c r="P363" s="65"/>
      <c r="Q363" s="66"/>
      <c r="R363" s="4"/>
      <c r="S363" s="4"/>
      <c r="T363" s="4"/>
      <c r="U363" s="4"/>
      <c r="V363" s="4"/>
      <c r="W363" s="4"/>
      <c r="X363" s="4"/>
      <c r="Y363" s="4"/>
      <c r="Z363" s="4"/>
    </row>
    <row r="364" spans="1:26" s="1" customFormat="1" x14ac:dyDescent="0.25">
      <c r="A364" s="108" t="s">
        <v>45</v>
      </c>
      <c r="B364" s="109"/>
      <c r="C364" s="109"/>
      <c r="D364" s="109"/>
      <c r="E364" s="109"/>
      <c r="F364" s="109"/>
      <c r="G364" s="109"/>
      <c r="H364" s="109"/>
      <c r="I364" s="109"/>
      <c r="J364" s="110"/>
      <c r="K364" s="36">
        <f>'4_ЦК'!K221</f>
        <v>4.81099531</v>
      </c>
      <c r="L364" s="35">
        <f>'4_ЦК'!L221</f>
        <v>4.81099531</v>
      </c>
      <c r="M364" s="35">
        <f>'4_ЦК'!M221</f>
        <v>4.81099531</v>
      </c>
      <c r="N364" s="35">
        <f>'4_ЦК'!N221</f>
        <v>4.81099531</v>
      </c>
      <c r="O364" s="35">
        <f>'4_ЦК'!O221</f>
        <v>4.81099531</v>
      </c>
      <c r="P364" s="65"/>
      <c r="Q364" s="66"/>
      <c r="R364" s="4"/>
      <c r="S364" s="4"/>
      <c r="T364" s="4"/>
      <c r="U364" s="4"/>
      <c r="V364" s="4"/>
      <c r="W364" s="4"/>
      <c r="X364" s="4"/>
      <c r="Y364" s="4"/>
      <c r="Z364" s="4"/>
    </row>
    <row r="366" spans="1:26" s="1" customFormat="1" ht="18.75" x14ac:dyDescent="0.25">
      <c r="A366" s="111" t="s">
        <v>67</v>
      </c>
      <c r="B366" s="112" t="s">
        <v>108</v>
      </c>
      <c r="C366" s="112"/>
      <c r="D366" s="112"/>
      <c r="E366" s="112"/>
      <c r="F366" s="112"/>
      <c r="G366" s="112"/>
      <c r="H366" s="112"/>
      <c r="I366" s="112"/>
      <c r="J366" s="112"/>
      <c r="K366" s="112"/>
      <c r="L366" s="112"/>
      <c r="M366" s="112"/>
      <c r="N366" s="112"/>
      <c r="O366" s="112"/>
      <c r="P366" s="112"/>
      <c r="Q366" s="112"/>
      <c r="R366" s="112"/>
      <c r="S366" s="112"/>
      <c r="T366" s="112"/>
      <c r="U366" s="112"/>
      <c r="V366" s="112"/>
      <c r="W366" s="112"/>
      <c r="X366" s="112"/>
      <c r="Y366" s="112"/>
    </row>
    <row r="367" spans="1:26" s="1" customFormat="1" x14ac:dyDescent="0.25">
      <c r="A367" s="111"/>
      <c r="B367" s="51" t="s">
        <v>69</v>
      </c>
      <c r="C367" s="51" t="s">
        <v>70</v>
      </c>
      <c r="D367" s="51" t="s">
        <v>71</v>
      </c>
      <c r="E367" s="51" t="s">
        <v>72</v>
      </c>
      <c r="F367" s="51" t="s">
        <v>73</v>
      </c>
      <c r="G367" s="51" t="s">
        <v>74</v>
      </c>
      <c r="H367" s="51" t="s">
        <v>75</v>
      </c>
      <c r="I367" s="51" t="s">
        <v>76</v>
      </c>
      <c r="J367" s="51" t="s">
        <v>77</v>
      </c>
      <c r="K367" s="51" t="s">
        <v>78</v>
      </c>
      <c r="L367" s="51" t="s">
        <v>79</v>
      </c>
      <c r="M367" s="51" t="s">
        <v>80</v>
      </c>
      <c r="N367" s="51" t="s">
        <v>81</v>
      </c>
      <c r="O367" s="51" t="s">
        <v>82</v>
      </c>
      <c r="P367" s="51" t="s">
        <v>83</v>
      </c>
      <c r="Q367" s="51" t="s">
        <v>84</v>
      </c>
      <c r="R367" s="51" t="s">
        <v>85</v>
      </c>
      <c r="S367" s="51" t="s">
        <v>86</v>
      </c>
      <c r="T367" s="51" t="s">
        <v>87</v>
      </c>
      <c r="U367" s="51" t="s">
        <v>88</v>
      </c>
      <c r="V367" s="51" t="s">
        <v>89</v>
      </c>
      <c r="W367" s="51" t="s">
        <v>90</v>
      </c>
      <c r="X367" s="51" t="s">
        <v>91</v>
      </c>
      <c r="Y367" s="51" t="s">
        <v>92</v>
      </c>
    </row>
    <row r="368" spans="1:26" s="1" customFormat="1" x14ac:dyDescent="0.25">
      <c r="A368" s="52">
        <v>1</v>
      </c>
      <c r="B368" s="55">
        <f>'5_ЦК'!B329</f>
        <v>47.3</v>
      </c>
      <c r="C368" s="55">
        <f>'5_ЦК'!C329</f>
        <v>47.3</v>
      </c>
      <c r="D368" s="55">
        <f>'5_ЦК'!D329</f>
        <v>47.3</v>
      </c>
      <c r="E368" s="55">
        <f>'5_ЦК'!E329</f>
        <v>47.3</v>
      </c>
      <c r="F368" s="55">
        <f>'5_ЦК'!F329</f>
        <v>47.3</v>
      </c>
      <c r="G368" s="55">
        <f>'5_ЦК'!G329</f>
        <v>47.3</v>
      </c>
      <c r="H368" s="55">
        <f>'5_ЦК'!H329</f>
        <v>47.3</v>
      </c>
      <c r="I368" s="55">
        <f>'5_ЦК'!I329</f>
        <v>47.3</v>
      </c>
      <c r="J368" s="55">
        <f>'5_ЦК'!J329</f>
        <v>47.3</v>
      </c>
      <c r="K368" s="55">
        <f>'5_ЦК'!K329</f>
        <v>47.3</v>
      </c>
      <c r="L368" s="55">
        <f>'5_ЦК'!L329</f>
        <v>47.3</v>
      </c>
      <c r="M368" s="55">
        <f>'5_ЦК'!M329</f>
        <v>47.3</v>
      </c>
      <c r="N368" s="55">
        <f>'5_ЦК'!N329</f>
        <v>47.3</v>
      </c>
      <c r="O368" s="55">
        <f>'5_ЦК'!O329</f>
        <v>47.3</v>
      </c>
      <c r="P368" s="55">
        <f>'5_ЦК'!P329</f>
        <v>47.3</v>
      </c>
      <c r="Q368" s="55">
        <f>'5_ЦК'!Q329</f>
        <v>47.3</v>
      </c>
      <c r="R368" s="55">
        <f>'5_ЦК'!R329</f>
        <v>47.3</v>
      </c>
      <c r="S368" s="55">
        <f>'5_ЦК'!S329</f>
        <v>47.3</v>
      </c>
      <c r="T368" s="55">
        <f>'5_ЦК'!T329</f>
        <v>47.3</v>
      </c>
      <c r="U368" s="55">
        <f>'5_ЦК'!U329</f>
        <v>47.3</v>
      </c>
      <c r="V368" s="55">
        <f>'5_ЦК'!V329</f>
        <v>47.3</v>
      </c>
      <c r="W368" s="55">
        <f>'5_ЦК'!W329</f>
        <v>47.3</v>
      </c>
      <c r="X368" s="55">
        <f>'5_ЦК'!X329</f>
        <v>47.3</v>
      </c>
      <c r="Y368" s="55">
        <f>'5_ЦК'!Y329</f>
        <v>47.3</v>
      </c>
    </row>
    <row r="369" spans="1:25" s="1" customFormat="1" x14ac:dyDescent="0.25">
      <c r="A369" s="52">
        <v>2</v>
      </c>
      <c r="B369" s="55">
        <f>'5_ЦК'!B330</f>
        <v>47.3</v>
      </c>
      <c r="C369" s="55">
        <f>'5_ЦК'!C330</f>
        <v>47.3</v>
      </c>
      <c r="D369" s="55">
        <f>'5_ЦК'!D330</f>
        <v>47.3</v>
      </c>
      <c r="E369" s="55">
        <f>'5_ЦК'!E330</f>
        <v>47.3</v>
      </c>
      <c r="F369" s="55">
        <f>'5_ЦК'!F330</f>
        <v>47.3</v>
      </c>
      <c r="G369" s="55">
        <f>'5_ЦК'!G330</f>
        <v>47.3</v>
      </c>
      <c r="H369" s="55">
        <f>'5_ЦК'!H330</f>
        <v>47.3</v>
      </c>
      <c r="I369" s="55">
        <f>'5_ЦК'!I330</f>
        <v>47.3</v>
      </c>
      <c r="J369" s="55">
        <f>'5_ЦК'!J330</f>
        <v>47.3</v>
      </c>
      <c r="K369" s="55">
        <f>'5_ЦК'!K330</f>
        <v>47.3</v>
      </c>
      <c r="L369" s="55">
        <f>'5_ЦК'!L330</f>
        <v>47.3</v>
      </c>
      <c r="M369" s="55">
        <f>'5_ЦК'!M330</f>
        <v>47.3</v>
      </c>
      <c r="N369" s="55">
        <f>'5_ЦК'!N330</f>
        <v>47.3</v>
      </c>
      <c r="O369" s="55">
        <f>'5_ЦК'!O330</f>
        <v>47.3</v>
      </c>
      <c r="P369" s="55">
        <f>'5_ЦК'!P330</f>
        <v>47.3</v>
      </c>
      <c r="Q369" s="55">
        <f>'5_ЦК'!Q330</f>
        <v>47.3</v>
      </c>
      <c r="R369" s="55">
        <f>'5_ЦК'!R330</f>
        <v>47.3</v>
      </c>
      <c r="S369" s="55">
        <f>'5_ЦК'!S330</f>
        <v>47.3</v>
      </c>
      <c r="T369" s="55">
        <f>'5_ЦК'!T330</f>
        <v>47.3</v>
      </c>
      <c r="U369" s="55">
        <f>'5_ЦК'!U330</f>
        <v>47.3</v>
      </c>
      <c r="V369" s="55">
        <f>'5_ЦК'!V330</f>
        <v>47.3</v>
      </c>
      <c r="W369" s="55">
        <f>'5_ЦК'!W330</f>
        <v>47.3</v>
      </c>
      <c r="X369" s="55">
        <f>'5_ЦК'!X330</f>
        <v>47.3</v>
      </c>
      <c r="Y369" s="55">
        <f>'5_ЦК'!Y330</f>
        <v>47.3</v>
      </c>
    </row>
    <row r="370" spans="1:25" s="1" customFormat="1" x14ac:dyDescent="0.25">
      <c r="A370" s="52">
        <v>3</v>
      </c>
      <c r="B370" s="55">
        <f>'5_ЦК'!B331</f>
        <v>47.3</v>
      </c>
      <c r="C370" s="55">
        <f>'5_ЦК'!C331</f>
        <v>47.3</v>
      </c>
      <c r="D370" s="55">
        <f>'5_ЦК'!D331</f>
        <v>47.3</v>
      </c>
      <c r="E370" s="55">
        <f>'5_ЦК'!E331</f>
        <v>47.3</v>
      </c>
      <c r="F370" s="55">
        <f>'5_ЦК'!F331</f>
        <v>47.3</v>
      </c>
      <c r="G370" s="55">
        <f>'5_ЦК'!G331</f>
        <v>47.3</v>
      </c>
      <c r="H370" s="55">
        <f>'5_ЦК'!H331</f>
        <v>47.3</v>
      </c>
      <c r="I370" s="55">
        <f>'5_ЦК'!I331</f>
        <v>47.3</v>
      </c>
      <c r="J370" s="55">
        <f>'5_ЦК'!J331</f>
        <v>47.3</v>
      </c>
      <c r="K370" s="55">
        <f>'5_ЦК'!K331</f>
        <v>47.3</v>
      </c>
      <c r="L370" s="55">
        <f>'5_ЦК'!L331</f>
        <v>47.3</v>
      </c>
      <c r="M370" s="55">
        <f>'5_ЦК'!M331</f>
        <v>47.3</v>
      </c>
      <c r="N370" s="55">
        <f>'5_ЦК'!N331</f>
        <v>47.3</v>
      </c>
      <c r="O370" s="55">
        <f>'5_ЦК'!O331</f>
        <v>47.3</v>
      </c>
      <c r="P370" s="55">
        <f>'5_ЦК'!P331</f>
        <v>47.3</v>
      </c>
      <c r="Q370" s="55">
        <f>'5_ЦК'!Q331</f>
        <v>47.3</v>
      </c>
      <c r="R370" s="55">
        <f>'5_ЦК'!R331</f>
        <v>47.3</v>
      </c>
      <c r="S370" s="55">
        <f>'5_ЦК'!S331</f>
        <v>47.3</v>
      </c>
      <c r="T370" s="55">
        <f>'5_ЦК'!T331</f>
        <v>47.3</v>
      </c>
      <c r="U370" s="55">
        <f>'5_ЦК'!U331</f>
        <v>47.3</v>
      </c>
      <c r="V370" s="55">
        <f>'5_ЦК'!V331</f>
        <v>47.3</v>
      </c>
      <c r="W370" s="55">
        <f>'5_ЦК'!W331</f>
        <v>47.3</v>
      </c>
      <c r="X370" s="55">
        <f>'5_ЦК'!X331</f>
        <v>47.3</v>
      </c>
      <c r="Y370" s="55">
        <f>'5_ЦК'!Y331</f>
        <v>47.3</v>
      </c>
    </row>
    <row r="371" spans="1:25" s="1" customFormat="1" x14ac:dyDescent="0.25">
      <c r="A371" s="52">
        <v>4</v>
      </c>
      <c r="B371" s="55">
        <f>'5_ЦК'!B332</f>
        <v>47.3</v>
      </c>
      <c r="C371" s="55">
        <f>'5_ЦК'!C332</f>
        <v>47.3</v>
      </c>
      <c r="D371" s="55">
        <f>'5_ЦК'!D332</f>
        <v>47.3</v>
      </c>
      <c r="E371" s="55">
        <f>'5_ЦК'!E332</f>
        <v>47.3</v>
      </c>
      <c r="F371" s="55">
        <f>'5_ЦК'!F332</f>
        <v>47.3</v>
      </c>
      <c r="G371" s="55">
        <f>'5_ЦК'!G332</f>
        <v>47.3</v>
      </c>
      <c r="H371" s="55">
        <f>'5_ЦК'!H332</f>
        <v>47.3</v>
      </c>
      <c r="I371" s="55">
        <f>'5_ЦК'!I332</f>
        <v>47.3</v>
      </c>
      <c r="J371" s="55">
        <f>'5_ЦК'!J332</f>
        <v>47.3</v>
      </c>
      <c r="K371" s="55">
        <f>'5_ЦК'!K332</f>
        <v>47.3</v>
      </c>
      <c r="L371" s="55">
        <f>'5_ЦК'!L332</f>
        <v>47.3</v>
      </c>
      <c r="M371" s="55">
        <f>'5_ЦК'!M332</f>
        <v>47.3</v>
      </c>
      <c r="N371" s="55">
        <f>'5_ЦК'!N332</f>
        <v>47.3</v>
      </c>
      <c r="O371" s="55">
        <f>'5_ЦК'!O332</f>
        <v>47.3</v>
      </c>
      <c r="P371" s="55">
        <f>'5_ЦК'!P332</f>
        <v>47.3</v>
      </c>
      <c r="Q371" s="55">
        <f>'5_ЦК'!Q332</f>
        <v>47.3</v>
      </c>
      <c r="R371" s="55">
        <f>'5_ЦК'!R332</f>
        <v>47.3</v>
      </c>
      <c r="S371" s="55">
        <f>'5_ЦК'!S332</f>
        <v>47.3</v>
      </c>
      <c r="T371" s="55">
        <f>'5_ЦК'!T332</f>
        <v>47.3</v>
      </c>
      <c r="U371" s="55">
        <f>'5_ЦК'!U332</f>
        <v>47.3</v>
      </c>
      <c r="V371" s="55">
        <f>'5_ЦК'!V332</f>
        <v>47.3</v>
      </c>
      <c r="W371" s="55">
        <f>'5_ЦК'!W332</f>
        <v>47.3</v>
      </c>
      <c r="X371" s="55">
        <f>'5_ЦК'!X332</f>
        <v>47.3</v>
      </c>
      <c r="Y371" s="55">
        <f>'5_ЦК'!Y332</f>
        <v>47.3</v>
      </c>
    </row>
    <row r="372" spans="1:25" s="1" customFormat="1" x14ac:dyDescent="0.25">
      <c r="A372" s="52">
        <v>5</v>
      </c>
      <c r="B372" s="55">
        <f>'5_ЦК'!B333</f>
        <v>47.3</v>
      </c>
      <c r="C372" s="55">
        <f>'5_ЦК'!C333</f>
        <v>47.3</v>
      </c>
      <c r="D372" s="55">
        <f>'5_ЦК'!D333</f>
        <v>47.3</v>
      </c>
      <c r="E372" s="55">
        <f>'5_ЦК'!E333</f>
        <v>47.3</v>
      </c>
      <c r="F372" s="55">
        <f>'5_ЦК'!F333</f>
        <v>47.3</v>
      </c>
      <c r="G372" s="55">
        <f>'5_ЦК'!G333</f>
        <v>47.3</v>
      </c>
      <c r="H372" s="55">
        <f>'5_ЦК'!H333</f>
        <v>47.3</v>
      </c>
      <c r="I372" s="55">
        <f>'5_ЦК'!I333</f>
        <v>47.3</v>
      </c>
      <c r="J372" s="55">
        <f>'5_ЦК'!J333</f>
        <v>47.3</v>
      </c>
      <c r="K372" s="55">
        <f>'5_ЦК'!K333</f>
        <v>47.3</v>
      </c>
      <c r="L372" s="55">
        <f>'5_ЦК'!L333</f>
        <v>47.3</v>
      </c>
      <c r="M372" s="55">
        <f>'5_ЦК'!M333</f>
        <v>47.3</v>
      </c>
      <c r="N372" s="55">
        <f>'5_ЦК'!N333</f>
        <v>47.3</v>
      </c>
      <c r="O372" s="55">
        <f>'5_ЦК'!O333</f>
        <v>47.3</v>
      </c>
      <c r="P372" s="55">
        <f>'5_ЦК'!P333</f>
        <v>47.3</v>
      </c>
      <c r="Q372" s="55">
        <f>'5_ЦК'!Q333</f>
        <v>47.3</v>
      </c>
      <c r="R372" s="55">
        <f>'5_ЦК'!R333</f>
        <v>47.3</v>
      </c>
      <c r="S372" s="55">
        <f>'5_ЦК'!S333</f>
        <v>47.3</v>
      </c>
      <c r="T372" s="55">
        <f>'5_ЦК'!T333</f>
        <v>47.3</v>
      </c>
      <c r="U372" s="55">
        <f>'5_ЦК'!U333</f>
        <v>47.3</v>
      </c>
      <c r="V372" s="55">
        <f>'5_ЦК'!V333</f>
        <v>47.3</v>
      </c>
      <c r="W372" s="55">
        <f>'5_ЦК'!W333</f>
        <v>47.3</v>
      </c>
      <c r="X372" s="55">
        <f>'5_ЦК'!X333</f>
        <v>47.3</v>
      </c>
      <c r="Y372" s="55">
        <f>'5_ЦК'!Y333</f>
        <v>47.3</v>
      </c>
    </row>
    <row r="373" spans="1:25" s="1" customFormat="1" x14ac:dyDescent="0.25">
      <c r="A373" s="52">
        <v>6</v>
      </c>
      <c r="B373" s="55">
        <f>'5_ЦК'!B334</f>
        <v>47.3</v>
      </c>
      <c r="C373" s="55">
        <f>'5_ЦК'!C334</f>
        <v>47.3</v>
      </c>
      <c r="D373" s="55">
        <f>'5_ЦК'!D334</f>
        <v>47.3</v>
      </c>
      <c r="E373" s="55">
        <f>'5_ЦК'!E334</f>
        <v>47.3</v>
      </c>
      <c r="F373" s="55">
        <f>'5_ЦК'!F334</f>
        <v>47.3</v>
      </c>
      <c r="G373" s="55">
        <f>'5_ЦК'!G334</f>
        <v>47.3</v>
      </c>
      <c r="H373" s="55">
        <f>'5_ЦК'!H334</f>
        <v>47.3</v>
      </c>
      <c r="I373" s="55">
        <f>'5_ЦК'!I334</f>
        <v>47.3</v>
      </c>
      <c r="J373" s="55">
        <f>'5_ЦК'!J334</f>
        <v>47.3</v>
      </c>
      <c r="K373" s="55">
        <f>'5_ЦК'!K334</f>
        <v>47.3</v>
      </c>
      <c r="L373" s="55">
        <f>'5_ЦК'!L334</f>
        <v>47.3</v>
      </c>
      <c r="M373" s="55">
        <f>'5_ЦК'!M334</f>
        <v>47.3</v>
      </c>
      <c r="N373" s="55">
        <f>'5_ЦК'!N334</f>
        <v>47.3</v>
      </c>
      <c r="O373" s="55">
        <f>'5_ЦК'!O334</f>
        <v>47.3</v>
      </c>
      <c r="P373" s="55">
        <f>'5_ЦК'!P334</f>
        <v>47.3</v>
      </c>
      <c r="Q373" s="55">
        <f>'5_ЦК'!Q334</f>
        <v>47.3</v>
      </c>
      <c r="R373" s="55">
        <f>'5_ЦК'!R334</f>
        <v>47.3</v>
      </c>
      <c r="S373" s="55">
        <f>'5_ЦК'!S334</f>
        <v>47.3</v>
      </c>
      <c r="T373" s="55">
        <f>'5_ЦК'!T334</f>
        <v>47.3</v>
      </c>
      <c r="U373" s="55">
        <f>'5_ЦК'!U334</f>
        <v>47.3</v>
      </c>
      <c r="V373" s="55">
        <f>'5_ЦК'!V334</f>
        <v>47.3</v>
      </c>
      <c r="W373" s="55">
        <f>'5_ЦК'!W334</f>
        <v>47.3</v>
      </c>
      <c r="X373" s="55">
        <f>'5_ЦК'!X334</f>
        <v>47.3</v>
      </c>
      <c r="Y373" s="55">
        <f>'5_ЦК'!Y334</f>
        <v>47.3</v>
      </c>
    </row>
    <row r="374" spans="1:25" s="1" customFormat="1" x14ac:dyDescent="0.25">
      <c r="A374" s="52">
        <v>7</v>
      </c>
      <c r="B374" s="55">
        <f>'5_ЦК'!B335</f>
        <v>47.3</v>
      </c>
      <c r="C374" s="55">
        <f>'5_ЦК'!C335</f>
        <v>47.3</v>
      </c>
      <c r="D374" s="55">
        <f>'5_ЦК'!D335</f>
        <v>47.3</v>
      </c>
      <c r="E374" s="55">
        <f>'5_ЦК'!E335</f>
        <v>47.3</v>
      </c>
      <c r="F374" s="55">
        <f>'5_ЦК'!F335</f>
        <v>47.3</v>
      </c>
      <c r="G374" s="55">
        <f>'5_ЦК'!G335</f>
        <v>47.3</v>
      </c>
      <c r="H374" s="55">
        <f>'5_ЦК'!H335</f>
        <v>47.3</v>
      </c>
      <c r="I374" s="55">
        <f>'5_ЦК'!I335</f>
        <v>47.3</v>
      </c>
      <c r="J374" s="55">
        <f>'5_ЦК'!J335</f>
        <v>47.3</v>
      </c>
      <c r="K374" s="55">
        <f>'5_ЦК'!K335</f>
        <v>47.3</v>
      </c>
      <c r="L374" s="55">
        <f>'5_ЦК'!L335</f>
        <v>47.3</v>
      </c>
      <c r="M374" s="55">
        <f>'5_ЦК'!M335</f>
        <v>47.3</v>
      </c>
      <c r="N374" s="55">
        <f>'5_ЦК'!N335</f>
        <v>47.3</v>
      </c>
      <c r="O374" s="55">
        <f>'5_ЦК'!O335</f>
        <v>47.3</v>
      </c>
      <c r="P374" s="55">
        <f>'5_ЦК'!P335</f>
        <v>47.3</v>
      </c>
      <c r="Q374" s="55">
        <f>'5_ЦК'!Q335</f>
        <v>47.3</v>
      </c>
      <c r="R374" s="55">
        <f>'5_ЦК'!R335</f>
        <v>47.3</v>
      </c>
      <c r="S374" s="55">
        <f>'5_ЦК'!S335</f>
        <v>47.3</v>
      </c>
      <c r="T374" s="55">
        <f>'5_ЦК'!T335</f>
        <v>47.3</v>
      </c>
      <c r="U374" s="55">
        <f>'5_ЦК'!U335</f>
        <v>47.3</v>
      </c>
      <c r="V374" s="55">
        <f>'5_ЦК'!V335</f>
        <v>47.3</v>
      </c>
      <c r="W374" s="55">
        <f>'5_ЦК'!W335</f>
        <v>47.3</v>
      </c>
      <c r="X374" s="55">
        <f>'5_ЦК'!X335</f>
        <v>47.3</v>
      </c>
      <c r="Y374" s="55">
        <f>'5_ЦК'!Y335</f>
        <v>47.3</v>
      </c>
    </row>
    <row r="375" spans="1:25" s="1" customFormat="1" x14ac:dyDescent="0.25">
      <c r="A375" s="52">
        <v>8</v>
      </c>
      <c r="B375" s="55">
        <f>'5_ЦК'!B336</f>
        <v>47.3</v>
      </c>
      <c r="C375" s="55">
        <f>'5_ЦК'!C336</f>
        <v>47.3</v>
      </c>
      <c r="D375" s="55">
        <f>'5_ЦК'!D336</f>
        <v>47.3</v>
      </c>
      <c r="E375" s="55">
        <f>'5_ЦК'!E336</f>
        <v>47.3</v>
      </c>
      <c r="F375" s="55">
        <f>'5_ЦК'!F336</f>
        <v>47.3</v>
      </c>
      <c r="G375" s="55">
        <f>'5_ЦК'!G336</f>
        <v>47.3</v>
      </c>
      <c r="H375" s="55">
        <f>'5_ЦК'!H336</f>
        <v>47.3</v>
      </c>
      <c r="I375" s="55">
        <f>'5_ЦК'!I336</f>
        <v>47.3</v>
      </c>
      <c r="J375" s="55">
        <f>'5_ЦК'!J336</f>
        <v>47.3</v>
      </c>
      <c r="K375" s="55">
        <f>'5_ЦК'!K336</f>
        <v>47.3</v>
      </c>
      <c r="L375" s="55">
        <f>'5_ЦК'!L336</f>
        <v>47.3</v>
      </c>
      <c r="M375" s="55">
        <f>'5_ЦК'!M336</f>
        <v>47.3</v>
      </c>
      <c r="N375" s="55">
        <f>'5_ЦК'!N336</f>
        <v>47.3</v>
      </c>
      <c r="O375" s="55">
        <f>'5_ЦК'!O336</f>
        <v>47.3</v>
      </c>
      <c r="P375" s="55">
        <f>'5_ЦК'!P336</f>
        <v>47.3</v>
      </c>
      <c r="Q375" s="55">
        <f>'5_ЦК'!Q336</f>
        <v>47.3</v>
      </c>
      <c r="R375" s="55">
        <f>'5_ЦК'!R336</f>
        <v>47.3</v>
      </c>
      <c r="S375" s="55">
        <f>'5_ЦК'!S336</f>
        <v>47.3</v>
      </c>
      <c r="T375" s="55">
        <f>'5_ЦК'!T336</f>
        <v>47.3</v>
      </c>
      <c r="U375" s="55">
        <f>'5_ЦК'!U336</f>
        <v>47.3</v>
      </c>
      <c r="V375" s="55">
        <f>'5_ЦК'!V336</f>
        <v>47.3</v>
      </c>
      <c r="W375" s="55">
        <f>'5_ЦК'!W336</f>
        <v>47.3</v>
      </c>
      <c r="X375" s="55">
        <f>'5_ЦК'!X336</f>
        <v>47.3</v>
      </c>
      <c r="Y375" s="55">
        <f>'5_ЦК'!Y336</f>
        <v>47.3</v>
      </c>
    </row>
    <row r="376" spans="1:25" s="1" customFormat="1" x14ac:dyDescent="0.25">
      <c r="A376" s="52">
        <v>9</v>
      </c>
      <c r="B376" s="55">
        <f>'5_ЦК'!B337</f>
        <v>47.3</v>
      </c>
      <c r="C376" s="55">
        <f>'5_ЦК'!C337</f>
        <v>47.3</v>
      </c>
      <c r="D376" s="55">
        <f>'5_ЦК'!D337</f>
        <v>47.3</v>
      </c>
      <c r="E376" s="55">
        <f>'5_ЦК'!E337</f>
        <v>47.3</v>
      </c>
      <c r="F376" s="55">
        <f>'5_ЦК'!F337</f>
        <v>47.3</v>
      </c>
      <c r="G376" s="55">
        <f>'5_ЦК'!G337</f>
        <v>47.3</v>
      </c>
      <c r="H376" s="55">
        <f>'5_ЦК'!H337</f>
        <v>47.3</v>
      </c>
      <c r="I376" s="55">
        <f>'5_ЦК'!I337</f>
        <v>47.3</v>
      </c>
      <c r="J376" s="55">
        <f>'5_ЦК'!J337</f>
        <v>47.3</v>
      </c>
      <c r="K376" s="55">
        <f>'5_ЦК'!K337</f>
        <v>47.3</v>
      </c>
      <c r="L376" s="55">
        <f>'5_ЦК'!L337</f>
        <v>47.3</v>
      </c>
      <c r="M376" s="55">
        <f>'5_ЦК'!M337</f>
        <v>47.3</v>
      </c>
      <c r="N376" s="55">
        <f>'5_ЦК'!N337</f>
        <v>47.3</v>
      </c>
      <c r="O376" s="55">
        <f>'5_ЦК'!O337</f>
        <v>47.3</v>
      </c>
      <c r="P376" s="55">
        <f>'5_ЦК'!P337</f>
        <v>47.3</v>
      </c>
      <c r="Q376" s="55">
        <f>'5_ЦК'!Q337</f>
        <v>47.3</v>
      </c>
      <c r="R376" s="55">
        <f>'5_ЦК'!R337</f>
        <v>47.3</v>
      </c>
      <c r="S376" s="55">
        <f>'5_ЦК'!S337</f>
        <v>47.3</v>
      </c>
      <c r="T376" s="55">
        <f>'5_ЦК'!T337</f>
        <v>47.3</v>
      </c>
      <c r="U376" s="55">
        <f>'5_ЦК'!U337</f>
        <v>47.3</v>
      </c>
      <c r="V376" s="55">
        <f>'5_ЦК'!V337</f>
        <v>47.3</v>
      </c>
      <c r="W376" s="55">
        <f>'5_ЦК'!W337</f>
        <v>47.3</v>
      </c>
      <c r="X376" s="55">
        <f>'5_ЦК'!X337</f>
        <v>47.3</v>
      </c>
      <c r="Y376" s="55">
        <f>'5_ЦК'!Y337</f>
        <v>47.3</v>
      </c>
    </row>
    <row r="377" spans="1:25" s="1" customFormat="1" x14ac:dyDescent="0.25">
      <c r="A377" s="52">
        <v>10</v>
      </c>
      <c r="B377" s="55">
        <f>'5_ЦК'!B338</f>
        <v>47.3</v>
      </c>
      <c r="C377" s="55">
        <f>'5_ЦК'!C338</f>
        <v>47.3</v>
      </c>
      <c r="D377" s="55">
        <f>'5_ЦК'!D338</f>
        <v>47.3</v>
      </c>
      <c r="E377" s="55">
        <f>'5_ЦК'!E338</f>
        <v>47.3</v>
      </c>
      <c r="F377" s="55">
        <f>'5_ЦК'!F338</f>
        <v>47.3</v>
      </c>
      <c r="G377" s="55">
        <f>'5_ЦК'!G338</f>
        <v>47.3</v>
      </c>
      <c r="H377" s="55">
        <f>'5_ЦК'!H338</f>
        <v>47.3</v>
      </c>
      <c r="I377" s="55">
        <f>'5_ЦК'!I338</f>
        <v>47.3</v>
      </c>
      <c r="J377" s="55">
        <f>'5_ЦК'!J338</f>
        <v>47.3</v>
      </c>
      <c r="K377" s="55">
        <f>'5_ЦК'!K338</f>
        <v>47.3</v>
      </c>
      <c r="L377" s="55">
        <f>'5_ЦК'!L338</f>
        <v>47.3</v>
      </c>
      <c r="M377" s="55">
        <f>'5_ЦК'!M338</f>
        <v>47.3</v>
      </c>
      <c r="N377" s="55">
        <f>'5_ЦК'!N338</f>
        <v>47.3</v>
      </c>
      <c r="O377" s="55">
        <f>'5_ЦК'!O338</f>
        <v>47.3</v>
      </c>
      <c r="P377" s="55">
        <f>'5_ЦК'!P338</f>
        <v>47.3</v>
      </c>
      <c r="Q377" s="55">
        <f>'5_ЦК'!Q338</f>
        <v>47.3</v>
      </c>
      <c r="R377" s="55">
        <f>'5_ЦК'!R338</f>
        <v>47.3</v>
      </c>
      <c r="S377" s="55">
        <f>'5_ЦК'!S338</f>
        <v>47.3</v>
      </c>
      <c r="T377" s="55">
        <f>'5_ЦК'!T338</f>
        <v>47.3</v>
      </c>
      <c r="U377" s="55">
        <f>'5_ЦК'!U338</f>
        <v>47.3</v>
      </c>
      <c r="V377" s="55">
        <f>'5_ЦК'!V338</f>
        <v>47.3</v>
      </c>
      <c r="W377" s="55">
        <f>'5_ЦК'!W338</f>
        <v>47.3</v>
      </c>
      <c r="X377" s="55">
        <f>'5_ЦК'!X338</f>
        <v>47.3</v>
      </c>
      <c r="Y377" s="55">
        <f>'5_ЦК'!Y338</f>
        <v>47.3</v>
      </c>
    </row>
    <row r="378" spans="1:25" s="1" customFormat="1" x14ac:dyDescent="0.25">
      <c r="A378" s="52">
        <v>11</v>
      </c>
      <c r="B378" s="55">
        <f>'5_ЦК'!B339</f>
        <v>47.3</v>
      </c>
      <c r="C378" s="55">
        <f>'5_ЦК'!C339</f>
        <v>47.3</v>
      </c>
      <c r="D378" s="55">
        <f>'5_ЦК'!D339</f>
        <v>47.3</v>
      </c>
      <c r="E378" s="55">
        <f>'5_ЦК'!E339</f>
        <v>47.3</v>
      </c>
      <c r="F378" s="55">
        <f>'5_ЦК'!F339</f>
        <v>47.3</v>
      </c>
      <c r="G378" s="55">
        <f>'5_ЦК'!G339</f>
        <v>47.3</v>
      </c>
      <c r="H378" s="55">
        <f>'5_ЦК'!H339</f>
        <v>47.3</v>
      </c>
      <c r="I378" s="55">
        <f>'5_ЦК'!I339</f>
        <v>47.3</v>
      </c>
      <c r="J378" s="55">
        <f>'5_ЦК'!J339</f>
        <v>47.3</v>
      </c>
      <c r="K378" s="55">
        <f>'5_ЦК'!K339</f>
        <v>47.3</v>
      </c>
      <c r="L378" s="55">
        <f>'5_ЦК'!L339</f>
        <v>47.3</v>
      </c>
      <c r="M378" s="55">
        <f>'5_ЦК'!M339</f>
        <v>47.3</v>
      </c>
      <c r="N378" s="55">
        <f>'5_ЦК'!N339</f>
        <v>47.3</v>
      </c>
      <c r="O378" s="55">
        <f>'5_ЦК'!O339</f>
        <v>47.3</v>
      </c>
      <c r="P378" s="55">
        <f>'5_ЦК'!P339</f>
        <v>47.3</v>
      </c>
      <c r="Q378" s="55">
        <f>'5_ЦК'!Q339</f>
        <v>47.3</v>
      </c>
      <c r="R378" s="55">
        <f>'5_ЦК'!R339</f>
        <v>47.3</v>
      </c>
      <c r="S378" s="55">
        <f>'5_ЦК'!S339</f>
        <v>47.3</v>
      </c>
      <c r="T378" s="55">
        <f>'5_ЦК'!T339</f>
        <v>47.3</v>
      </c>
      <c r="U378" s="55">
        <f>'5_ЦК'!U339</f>
        <v>47.3</v>
      </c>
      <c r="V378" s="55">
        <f>'5_ЦК'!V339</f>
        <v>47.3</v>
      </c>
      <c r="W378" s="55">
        <f>'5_ЦК'!W339</f>
        <v>47.3</v>
      </c>
      <c r="X378" s="55">
        <f>'5_ЦК'!X339</f>
        <v>47.3</v>
      </c>
      <c r="Y378" s="55">
        <f>'5_ЦК'!Y339</f>
        <v>47.3</v>
      </c>
    </row>
    <row r="379" spans="1:25" s="1" customFormat="1" x14ac:dyDescent="0.25">
      <c r="A379" s="52">
        <v>12</v>
      </c>
      <c r="B379" s="55">
        <f>'5_ЦК'!B340</f>
        <v>47.3</v>
      </c>
      <c r="C379" s="55">
        <f>'5_ЦК'!C340</f>
        <v>47.3</v>
      </c>
      <c r="D379" s="55">
        <f>'5_ЦК'!D340</f>
        <v>47.3</v>
      </c>
      <c r="E379" s="55">
        <f>'5_ЦК'!E340</f>
        <v>47.3</v>
      </c>
      <c r="F379" s="55">
        <f>'5_ЦК'!F340</f>
        <v>47.3</v>
      </c>
      <c r="G379" s="55">
        <f>'5_ЦК'!G340</f>
        <v>47.3</v>
      </c>
      <c r="H379" s="55">
        <f>'5_ЦК'!H340</f>
        <v>47.3</v>
      </c>
      <c r="I379" s="55">
        <f>'5_ЦК'!I340</f>
        <v>47.3</v>
      </c>
      <c r="J379" s="55">
        <f>'5_ЦК'!J340</f>
        <v>47.3</v>
      </c>
      <c r="K379" s="55">
        <f>'5_ЦК'!K340</f>
        <v>47.3</v>
      </c>
      <c r="L379" s="55">
        <f>'5_ЦК'!L340</f>
        <v>47.3</v>
      </c>
      <c r="M379" s="55">
        <f>'5_ЦК'!M340</f>
        <v>47.3</v>
      </c>
      <c r="N379" s="55">
        <f>'5_ЦК'!N340</f>
        <v>47.3</v>
      </c>
      <c r="O379" s="55">
        <f>'5_ЦК'!O340</f>
        <v>47.3</v>
      </c>
      <c r="P379" s="55">
        <f>'5_ЦК'!P340</f>
        <v>47.3</v>
      </c>
      <c r="Q379" s="55">
        <f>'5_ЦК'!Q340</f>
        <v>47.3</v>
      </c>
      <c r="R379" s="55">
        <f>'5_ЦК'!R340</f>
        <v>47.3</v>
      </c>
      <c r="S379" s="55">
        <f>'5_ЦК'!S340</f>
        <v>47.3</v>
      </c>
      <c r="T379" s="55">
        <f>'5_ЦК'!T340</f>
        <v>47.3</v>
      </c>
      <c r="U379" s="55">
        <f>'5_ЦК'!U340</f>
        <v>47.3</v>
      </c>
      <c r="V379" s="55">
        <f>'5_ЦК'!V340</f>
        <v>47.3</v>
      </c>
      <c r="W379" s="55">
        <f>'5_ЦК'!W340</f>
        <v>47.3</v>
      </c>
      <c r="X379" s="55">
        <f>'5_ЦК'!X340</f>
        <v>47.3</v>
      </c>
      <c r="Y379" s="55">
        <f>'5_ЦК'!Y340</f>
        <v>47.3</v>
      </c>
    </row>
    <row r="380" spans="1:25" s="1" customFormat="1" x14ac:dyDescent="0.25">
      <c r="A380" s="52">
        <v>13</v>
      </c>
      <c r="B380" s="55">
        <f>'5_ЦК'!B341</f>
        <v>47.3</v>
      </c>
      <c r="C380" s="55">
        <f>'5_ЦК'!C341</f>
        <v>47.3</v>
      </c>
      <c r="D380" s="55">
        <f>'5_ЦК'!D341</f>
        <v>47.3</v>
      </c>
      <c r="E380" s="55">
        <f>'5_ЦК'!E341</f>
        <v>47.3</v>
      </c>
      <c r="F380" s="55">
        <f>'5_ЦК'!F341</f>
        <v>47.3</v>
      </c>
      <c r="G380" s="55">
        <f>'5_ЦК'!G341</f>
        <v>47.3</v>
      </c>
      <c r="H380" s="55">
        <f>'5_ЦК'!H341</f>
        <v>47.3</v>
      </c>
      <c r="I380" s="55">
        <f>'5_ЦК'!I341</f>
        <v>47.3</v>
      </c>
      <c r="J380" s="55">
        <f>'5_ЦК'!J341</f>
        <v>47.3</v>
      </c>
      <c r="K380" s="55">
        <f>'5_ЦК'!K341</f>
        <v>47.3</v>
      </c>
      <c r="L380" s="55">
        <f>'5_ЦК'!L341</f>
        <v>47.3</v>
      </c>
      <c r="M380" s="55">
        <f>'5_ЦК'!M341</f>
        <v>47.3</v>
      </c>
      <c r="N380" s="55">
        <f>'5_ЦК'!N341</f>
        <v>47.3</v>
      </c>
      <c r="O380" s="55">
        <f>'5_ЦК'!O341</f>
        <v>47.3</v>
      </c>
      <c r="P380" s="55">
        <f>'5_ЦК'!P341</f>
        <v>47.3</v>
      </c>
      <c r="Q380" s="55">
        <f>'5_ЦК'!Q341</f>
        <v>47.3</v>
      </c>
      <c r="R380" s="55">
        <f>'5_ЦК'!R341</f>
        <v>47.3</v>
      </c>
      <c r="S380" s="55">
        <f>'5_ЦК'!S341</f>
        <v>47.3</v>
      </c>
      <c r="T380" s="55">
        <f>'5_ЦК'!T341</f>
        <v>47.3</v>
      </c>
      <c r="U380" s="55">
        <f>'5_ЦК'!U341</f>
        <v>47.3</v>
      </c>
      <c r="V380" s="55">
        <f>'5_ЦК'!V341</f>
        <v>47.3</v>
      </c>
      <c r="W380" s="55">
        <f>'5_ЦК'!W341</f>
        <v>47.3</v>
      </c>
      <c r="X380" s="55">
        <f>'5_ЦК'!X341</f>
        <v>47.3</v>
      </c>
      <c r="Y380" s="55">
        <f>'5_ЦК'!Y341</f>
        <v>47.3</v>
      </c>
    </row>
    <row r="381" spans="1:25" s="1" customFormat="1" x14ac:dyDescent="0.25">
      <c r="A381" s="52">
        <v>14</v>
      </c>
      <c r="B381" s="55">
        <f>'5_ЦК'!B342</f>
        <v>47.3</v>
      </c>
      <c r="C381" s="55">
        <f>'5_ЦК'!C342</f>
        <v>47.3</v>
      </c>
      <c r="D381" s="55">
        <f>'5_ЦК'!D342</f>
        <v>47.3</v>
      </c>
      <c r="E381" s="55">
        <f>'5_ЦК'!E342</f>
        <v>47.3</v>
      </c>
      <c r="F381" s="55">
        <f>'5_ЦК'!F342</f>
        <v>47.3</v>
      </c>
      <c r="G381" s="55">
        <f>'5_ЦК'!G342</f>
        <v>47.3</v>
      </c>
      <c r="H381" s="55">
        <f>'5_ЦК'!H342</f>
        <v>47.3</v>
      </c>
      <c r="I381" s="55">
        <f>'5_ЦК'!I342</f>
        <v>47.3</v>
      </c>
      <c r="J381" s="55">
        <f>'5_ЦК'!J342</f>
        <v>47.3</v>
      </c>
      <c r="K381" s="55">
        <f>'5_ЦК'!K342</f>
        <v>47.3</v>
      </c>
      <c r="L381" s="55">
        <f>'5_ЦК'!L342</f>
        <v>47.3</v>
      </c>
      <c r="M381" s="55">
        <f>'5_ЦК'!M342</f>
        <v>47.3</v>
      </c>
      <c r="N381" s="55">
        <f>'5_ЦК'!N342</f>
        <v>47.3</v>
      </c>
      <c r="O381" s="55">
        <f>'5_ЦК'!O342</f>
        <v>47.3</v>
      </c>
      <c r="P381" s="55">
        <f>'5_ЦК'!P342</f>
        <v>47.3</v>
      </c>
      <c r="Q381" s="55">
        <f>'5_ЦК'!Q342</f>
        <v>47.3</v>
      </c>
      <c r="R381" s="55">
        <f>'5_ЦК'!R342</f>
        <v>47.3</v>
      </c>
      <c r="S381" s="55">
        <f>'5_ЦК'!S342</f>
        <v>47.3</v>
      </c>
      <c r="T381" s="55">
        <f>'5_ЦК'!T342</f>
        <v>47.3</v>
      </c>
      <c r="U381" s="55">
        <f>'5_ЦК'!U342</f>
        <v>47.3</v>
      </c>
      <c r="V381" s="55">
        <f>'5_ЦК'!V342</f>
        <v>47.3</v>
      </c>
      <c r="W381" s="55">
        <f>'5_ЦК'!W342</f>
        <v>47.3</v>
      </c>
      <c r="X381" s="55">
        <f>'5_ЦК'!X342</f>
        <v>47.3</v>
      </c>
      <c r="Y381" s="55">
        <f>'5_ЦК'!Y342</f>
        <v>47.3</v>
      </c>
    </row>
    <row r="382" spans="1:25" s="1" customFormat="1" x14ac:dyDescent="0.25">
      <c r="A382" s="52">
        <v>15</v>
      </c>
      <c r="B382" s="55">
        <f>'5_ЦК'!B343</f>
        <v>47.3</v>
      </c>
      <c r="C382" s="55">
        <f>'5_ЦК'!C343</f>
        <v>47.3</v>
      </c>
      <c r="D382" s="55">
        <f>'5_ЦК'!D343</f>
        <v>47.3</v>
      </c>
      <c r="E382" s="55">
        <f>'5_ЦК'!E343</f>
        <v>47.3</v>
      </c>
      <c r="F382" s="55">
        <f>'5_ЦК'!F343</f>
        <v>47.3</v>
      </c>
      <c r="G382" s="55">
        <f>'5_ЦК'!G343</f>
        <v>47.3</v>
      </c>
      <c r="H382" s="55">
        <f>'5_ЦК'!H343</f>
        <v>47.3</v>
      </c>
      <c r="I382" s="55">
        <f>'5_ЦК'!I343</f>
        <v>47.3</v>
      </c>
      <c r="J382" s="55">
        <f>'5_ЦК'!J343</f>
        <v>47.3</v>
      </c>
      <c r="K382" s="55">
        <f>'5_ЦК'!K343</f>
        <v>47.3</v>
      </c>
      <c r="L382" s="55">
        <f>'5_ЦК'!L343</f>
        <v>47.3</v>
      </c>
      <c r="M382" s="55">
        <f>'5_ЦК'!M343</f>
        <v>47.3</v>
      </c>
      <c r="N382" s="55">
        <f>'5_ЦК'!N343</f>
        <v>47.3</v>
      </c>
      <c r="O382" s="55">
        <f>'5_ЦК'!O343</f>
        <v>47.3</v>
      </c>
      <c r="P382" s="55">
        <f>'5_ЦК'!P343</f>
        <v>47.3</v>
      </c>
      <c r="Q382" s="55">
        <f>'5_ЦК'!Q343</f>
        <v>47.3</v>
      </c>
      <c r="R382" s="55">
        <f>'5_ЦК'!R343</f>
        <v>47.3</v>
      </c>
      <c r="S382" s="55">
        <f>'5_ЦК'!S343</f>
        <v>47.3</v>
      </c>
      <c r="T382" s="55">
        <f>'5_ЦК'!T343</f>
        <v>47.3</v>
      </c>
      <c r="U382" s="55">
        <f>'5_ЦК'!U343</f>
        <v>47.3</v>
      </c>
      <c r="V382" s="55">
        <f>'5_ЦК'!V343</f>
        <v>47.3</v>
      </c>
      <c r="W382" s="55">
        <f>'5_ЦК'!W343</f>
        <v>47.3</v>
      </c>
      <c r="X382" s="55">
        <f>'5_ЦК'!X343</f>
        <v>47.3</v>
      </c>
      <c r="Y382" s="55">
        <f>'5_ЦК'!Y343</f>
        <v>47.3</v>
      </c>
    </row>
    <row r="383" spans="1:25" s="1" customFormat="1" x14ac:dyDescent="0.25">
      <c r="A383" s="52">
        <v>16</v>
      </c>
      <c r="B383" s="55">
        <f>'5_ЦК'!B344</f>
        <v>47.3</v>
      </c>
      <c r="C383" s="55">
        <f>'5_ЦК'!C344</f>
        <v>47.3</v>
      </c>
      <c r="D383" s="55">
        <f>'5_ЦК'!D344</f>
        <v>47.3</v>
      </c>
      <c r="E383" s="55">
        <f>'5_ЦК'!E344</f>
        <v>47.3</v>
      </c>
      <c r="F383" s="55">
        <f>'5_ЦК'!F344</f>
        <v>47.3</v>
      </c>
      <c r="G383" s="55">
        <f>'5_ЦК'!G344</f>
        <v>47.3</v>
      </c>
      <c r="H383" s="55">
        <f>'5_ЦК'!H344</f>
        <v>47.3</v>
      </c>
      <c r="I383" s="55">
        <f>'5_ЦК'!I344</f>
        <v>47.3</v>
      </c>
      <c r="J383" s="55">
        <f>'5_ЦК'!J344</f>
        <v>47.3</v>
      </c>
      <c r="K383" s="55">
        <f>'5_ЦК'!K344</f>
        <v>47.3</v>
      </c>
      <c r="L383" s="55">
        <f>'5_ЦК'!L344</f>
        <v>47.3</v>
      </c>
      <c r="M383" s="55">
        <f>'5_ЦК'!M344</f>
        <v>47.3</v>
      </c>
      <c r="N383" s="55">
        <f>'5_ЦК'!N344</f>
        <v>47.3</v>
      </c>
      <c r="O383" s="55">
        <f>'5_ЦК'!O344</f>
        <v>47.3</v>
      </c>
      <c r="P383" s="55">
        <f>'5_ЦК'!P344</f>
        <v>47.3</v>
      </c>
      <c r="Q383" s="55">
        <f>'5_ЦК'!Q344</f>
        <v>47.3</v>
      </c>
      <c r="R383" s="55">
        <f>'5_ЦК'!R344</f>
        <v>47.3</v>
      </c>
      <c r="S383" s="55">
        <f>'5_ЦК'!S344</f>
        <v>47.3</v>
      </c>
      <c r="T383" s="55">
        <f>'5_ЦК'!T344</f>
        <v>47.3</v>
      </c>
      <c r="U383" s="55">
        <f>'5_ЦК'!U344</f>
        <v>47.3</v>
      </c>
      <c r="V383" s="55">
        <f>'5_ЦК'!V344</f>
        <v>47.3</v>
      </c>
      <c r="W383" s="55">
        <f>'5_ЦК'!W344</f>
        <v>47.3</v>
      </c>
      <c r="X383" s="55">
        <f>'5_ЦК'!X344</f>
        <v>47.3</v>
      </c>
      <c r="Y383" s="55">
        <f>'5_ЦК'!Y344</f>
        <v>47.3</v>
      </c>
    </row>
    <row r="384" spans="1:25" s="1" customFormat="1" x14ac:dyDescent="0.25">
      <c r="A384" s="52">
        <v>17</v>
      </c>
      <c r="B384" s="55">
        <f>'5_ЦК'!B345</f>
        <v>47.3</v>
      </c>
      <c r="C384" s="55">
        <f>'5_ЦК'!C345</f>
        <v>47.3</v>
      </c>
      <c r="D384" s="55">
        <f>'5_ЦК'!D345</f>
        <v>47.3</v>
      </c>
      <c r="E384" s="55">
        <f>'5_ЦК'!E345</f>
        <v>47.3</v>
      </c>
      <c r="F384" s="55">
        <f>'5_ЦК'!F345</f>
        <v>47.3</v>
      </c>
      <c r="G384" s="55">
        <f>'5_ЦК'!G345</f>
        <v>47.3</v>
      </c>
      <c r="H384" s="55">
        <f>'5_ЦК'!H345</f>
        <v>47.3</v>
      </c>
      <c r="I384" s="55">
        <f>'5_ЦК'!I345</f>
        <v>47.3</v>
      </c>
      <c r="J384" s="55">
        <f>'5_ЦК'!J345</f>
        <v>47.3</v>
      </c>
      <c r="K384" s="55">
        <f>'5_ЦК'!K345</f>
        <v>47.3</v>
      </c>
      <c r="L384" s="55">
        <f>'5_ЦК'!L345</f>
        <v>47.3</v>
      </c>
      <c r="M384" s="55">
        <f>'5_ЦК'!M345</f>
        <v>47.3</v>
      </c>
      <c r="N384" s="55">
        <f>'5_ЦК'!N345</f>
        <v>47.3</v>
      </c>
      <c r="O384" s="55">
        <f>'5_ЦК'!O345</f>
        <v>47.3</v>
      </c>
      <c r="P384" s="55">
        <f>'5_ЦК'!P345</f>
        <v>47.3</v>
      </c>
      <c r="Q384" s="55">
        <f>'5_ЦК'!Q345</f>
        <v>47.3</v>
      </c>
      <c r="R384" s="55">
        <f>'5_ЦК'!R345</f>
        <v>47.3</v>
      </c>
      <c r="S384" s="55">
        <f>'5_ЦК'!S345</f>
        <v>47.3</v>
      </c>
      <c r="T384" s="55">
        <f>'5_ЦК'!T345</f>
        <v>47.3</v>
      </c>
      <c r="U384" s="55">
        <f>'5_ЦК'!U345</f>
        <v>47.3</v>
      </c>
      <c r="V384" s="55">
        <f>'5_ЦК'!V345</f>
        <v>47.3</v>
      </c>
      <c r="W384" s="55">
        <f>'5_ЦК'!W345</f>
        <v>47.3</v>
      </c>
      <c r="X384" s="55">
        <f>'5_ЦК'!X345</f>
        <v>47.3</v>
      </c>
      <c r="Y384" s="55">
        <f>'5_ЦК'!Y345</f>
        <v>47.3</v>
      </c>
    </row>
    <row r="385" spans="1:25" s="1" customFormat="1" x14ac:dyDescent="0.25">
      <c r="A385" s="52">
        <v>18</v>
      </c>
      <c r="B385" s="55">
        <f>'5_ЦК'!B346</f>
        <v>47.3</v>
      </c>
      <c r="C385" s="55">
        <f>'5_ЦК'!C346</f>
        <v>47.3</v>
      </c>
      <c r="D385" s="55">
        <f>'5_ЦК'!D346</f>
        <v>47.3</v>
      </c>
      <c r="E385" s="55">
        <f>'5_ЦК'!E346</f>
        <v>47.3</v>
      </c>
      <c r="F385" s="55">
        <f>'5_ЦК'!F346</f>
        <v>47.3</v>
      </c>
      <c r="G385" s="55">
        <f>'5_ЦК'!G346</f>
        <v>47.3</v>
      </c>
      <c r="H385" s="55">
        <f>'5_ЦК'!H346</f>
        <v>47.3</v>
      </c>
      <c r="I385" s="55">
        <f>'5_ЦК'!I346</f>
        <v>47.3</v>
      </c>
      <c r="J385" s="55">
        <f>'5_ЦК'!J346</f>
        <v>47.3</v>
      </c>
      <c r="K385" s="55">
        <f>'5_ЦК'!K346</f>
        <v>47.3</v>
      </c>
      <c r="L385" s="55">
        <f>'5_ЦК'!L346</f>
        <v>47.3</v>
      </c>
      <c r="M385" s="55">
        <f>'5_ЦК'!M346</f>
        <v>47.3</v>
      </c>
      <c r="N385" s="55">
        <f>'5_ЦК'!N346</f>
        <v>47.3</v>
      </c>
      <c r="O385" s="55">
        <f>'5_ЦК'!O346</f>
        <v>47.3</v>
      </c>
      <c r="P385" s="55">
        <f>'5_ЦК'!P346</f>
        <v>47.3</v>
      </c>
      <c r="Q385" s="55">
        <f>'5_ЦК'!Q346</f>
        <v>47.3</v>
      </c>
      <c r="R385" s="55">
        <f>'5_ЦК'!R346</f>
        <v>47.3</v>
      </c>
      <c r="S385" s="55">
        <f>'5_ЦК'!S346</f>
        <v>47.3</v>
      </c>
      <c r="T385" s="55">
        <f>'5_ЦК'!T346</f>
        <v>47.3</v>
      </c>
      <c r="U385" s="55">
        <f>'5_ЦК'!U346</f>
        <v>47.3</v>
      </c>
      <c r="V385" s="55">
        <f>'5_ЦК'!V346</f>
        <v>47.3</v>
      </c>
      <c r="W385" s="55">
        <f>'5_ЦК'!W346</f>
        <v>47.3</v>
      </c>
      <c r="X385" s="55">
        <f>'5_ЦК'!X346</f>
        <v>47.3</v>
      </c>
      <c r="Y385" s="55">
        <f>'5_ЦК'!Y346</f>
        <v>47.3</v>
      </c>
    </row>
    <row r="386" spans="1:25" s="1" customFormat="1" x14ac:dyDescent="0.25">
      <c r="A386" s="52">
        <v>19</v>
      </c>
      <c r="B386" s="55">
        <f>'5_ЦК'!B347</f>
        <v>47.3</v>
      </c>
      <c r="C386" s="55">
        <f>'5_ЦК'!C347</f>
        <v>47.3</v>
      </c>
      <c r="D386" s="55">
        <f>'5_ЦК'!D347</f>
        <v>47.3</v>
      </c>
      <c r="E386" s="55">
        <f>'5_ЦК'!E347</f>
        <v>47.3</v>
      </c>
      <c r="F386" s="55">
        <f>'5_ЦК'!F347</f>
        <v>47.3</v>
      </c>
      <c r="G386" s="55">
        <f>'5_ЦК'!G347</f>
        <v>47.3</v>
      </c>
      <c r="H386" s="55">
        <f>'5_ЦК'!H347</f>
        <v>47.3</v>
      </c>
      <c r="I386" s="55">
        <f>'5_ЦК'!I347</f>
        <v>47.3</v>
      </c>
      <c r="J386" s="55">
        <f>'5_ЦК'!J347</f>
        <v>47.3</v>
      </c>
      <c r="K386" s="55">
        <f>'5_ЦК'!K347</f>
        <v>47.3</v>
      </c>
      <c r="L386" s="55">
        <f>'5_ЦК'!L347</f>
        <v>47.3</v>
      </c>
      <c r="M386" s="55">
        <f>'5_ЦК'!M347</f>
        <v>47.3</v>
      </c>
      <c r="N386" s="55">
        <f>'5_ЦК'!N347</f>
        <v>47.3</v>
      </c>
      <c r="O386" s="55">
        <f>'5_ЦК'!O347</f>
        <v>47.3</v>
      </c>
      <c r="P386" s="55">
        <f>'5_ЦК'!P347</f>
        <v>47.3</v>
      </c>
      <c r="Q386" s="55">
        <f>'5_ЦК'!Q347</f>
        <v>47.3</v>
      </c>
      <c r="R386" s="55">
        <f>'5_ЦК'!R347</f>
        <v>47.3</v>
      </c>
      <c r="S386" s="55">
        <f>'5_ЦК'!S347</f>
        <v>47.3</v>
      </c>
      <c r="T386" s="55">
        <f>'5_ЦК'!T347</f>
        <v>47.3</v>
      </c>
      <c r="U386" s="55">
        <f>'5_ЦК'!U347</f>
        <v>47.3</v>
      </c>
      <c r="V386" s="55">
        <f>'5_ЦК'!V347</f>
        <v>47.3</v>
      </c>
      <c r="W386" s="55">
        <f>'5_ЦК'!W347</f>
        <v>47.3</v>
      </c>
      <c r="X386" s="55">
        <f>'5_ЦК'!X347</f>
        <v>47.3</v>
      </c>
      <c r="Y386" s="55">
        <f>'5_ЦК'!Y347</f>
        <v>47.3</v>
      </c>
    </row>
    <row r="387" spans="1:25" s="1" customFormat="1" x14ac:dyDescent="0.25">
      <c r="A387" s="52">
        <v>20</v>
      </c>
      <c r="B387" s="55">
        <f>'5_ЦК'!B348</f>
        <v>47.3</v>
      </c>
      <c r="C387" s="55">
        <f>'5_ЦК'!C348</f>
        <v>47.3</v>
      </c>
      <c r="D387" s="55">
        <f>'5_ЦК'!D348</f>
        <v>47.3</v>
      </c>
      <c r="E387" s="55">
        <f>'5_ЦК'!E348</f>
        <v>47.3</v>
      </c>
      <c r="F387" s="55">
        <f>'5_ЦК'!F348</f>
        <v>47.3</v>
      </c>
      <c r="G387" s="55">
        <f>'5_ЦК'!G348</f>
        <v>47.3</v>
      </c>
      <c r="H387" s="55">
        <f>'5_ЦК'!H348</f>
        <v>47.3</v>
      </c>
      <c r="I387" s="55">
        <f>'5_ЦК'!I348</f>
        <v>47.3</v>
      </c>
      <c r="J387" s="55">
        <f>'5_ЦК'!J348</f>
        <v>47.3</v>
      </c>
      <c r="K387" s="55">
        <f>'5_ЦК'!K348</f>
        <v>47.3</v>
      </c>
      <c r="L387" s="55">
        <f>'5_ЦК'!L348</f>
        <v>47.3</v>
      </c>
      <c r="M387" s="55">
        <f>'5_ЦК'!M348</f>
        <v>47.3</v>
      </c>
      <c r="N387" s="55">
        <f>'5_ЦК'!N348</f>
        <v>47.3</v>
      </c>
      <c r="O387" s="55">
        <f>'5_ЦК'!O348</f>
        <v>47.3</v>
      </c>
      <c r="P387" s="55">
        <f>'5_ЦК'!P348</f>
        <v>47.3</v>
      </c>
      <c r="Q387" s="55">
        <f>'5_ЦК'!Q348</f>
        <v>47.3</v>
      </c>
      <c r="R387" s="55">
        <f>'5_ЦК'!R348</f>
        <v>47.3</v>
      </c>
      <c r="S387" s="55">
        <f>'5_ЦК'!S348</f>
        <v>47.3</v>
      </c>
      <c r="T387" s="55">
        <f>'5_ЦК'!T348</f>
        <v>47.3</v>
      </c>
      <c r="U387" s="55">
        <f>'5_ЦК'!U348</f>
        <v>47.3</v>
      </c>
      <c r="V387" s="55">
        <f>'5_ЦК'!V348</f>
        <v>47.3</v>
      </c>
      <c r="W387" s="55">
        <f>'5_ЦК'!W348</f>
        <v>47.3</v>
      </c>
      <c r="X387" s="55">
        <f>'5_ЦК'!X348</f>
        <v>47.3</v>
      </c>
      <c r="Y387" s="55">
        <f>'5_ЦК'!Y348</f>
        <v>47.3</v>
      </c>
    </row>
    <row r="388" spans="1:25" s="1" customFormat="1" x14ac:dyDescent="0.25">
      <c r="A388" s="52">
        <v>21</v>
      </c>
      <c r="B388" s="55">
        <f>'5_ЦК'!B349</f>
        <v>47.3</v>
      </c>
      <c r="C388" s="55">
        <f>'5_ЦК'!C349</f>
        <v>47.3</v>
      </c>
      <c r="D388" s="55">
        <f>'5_ЦК'!D349</f>
        <v>47.3</v>
      </c>
      <c r="E388" s="55">
        <f>'5_ЦК'!E349</f>
        <v>47.3</v>
      </c>
      <c r="F388" s="55">
        <f>'5_ЦК'!F349</f>
        <v>47.3</v>
      </c>
      <c r="G388" s="55">
        <f>'5_ЦК'!G349</f>
        <v>47.3</v>
      </c>
      <c r="H388" s="55">
        <f>'5_ЦК'!H349</f>
        <v>47.3</v>
      </c>
      <c r="I388" s="55">
        <f>'5_ЦК'!I349</f>
        <v>47.3</v>
      </c>
      <c r="J388" s="55">
        <f>'5_ЦК'!J349</f>
        <v>47.3</v>
      </c>
      <c r="K388" s="55">
        <f>'5_ЦК'!K349</f>
        <v>47.3</v>
      </c>
      <c r="L388" s="55">
        <f>'5_ЦК'!L349</f>
        <v>47.3</v>
      </c>
      <c r="M388" s="55">
        <f>'5_ЦК'!M349</f>
        <v>47.3</v>
      </c>
      <c r="N388" s="55">
        <f>'5_ЦК'!N349</f>
        <v>47.3</v>
      </c>
      <c r="O388" s="55">
        <f>'5_ЦК'!O349</f>
        <v>47.3</v>
      </c>
      <c r="P388" s="55">
        <f>'5_ЦК'!P349</f>
        <v>47.3</v>
      </c>
      <c r="Q388" s="55">
        <f>'5_ЦК'!Q349</f>
        <v>47.3</v>
      </c>
      <c r="R388" s="55">
        <f>'5_ЦК'!R349</f>
        <v>47.3</v>
      </c>
      <c r="S388" s="55">
        <f>'5_ЦК'!S349</f>
        <v>47.3</v>
      </c>
      <c r="T388" s="55">
        <f>'5_ЦК'!T349</f>
        <v>47.3</v>
      </c>
      <c r="U388" s="55">
        <f>'5_ЦК'!U349</f>
        <v>47.3</v>
      </c>
      <c r="V388" s="55">
        <f>'5_ЦК'!V349</f>
        <v>47.3</v>
      </c>
      <c r="W388" s="55">
        <f>'5_ЦК'!W349</f>
        <v>47.3</v>
      </c>
      <c r="X388" s="55">
        <f>'5_ЦК'!X349</f>
        <v>47.3</v>
      </c>
      <c r="Y388" s="55">
        <f>'5_ЦК'!Y349</f>
        <v>47.3</v>
      </c>
    </row>
    <row r="389" spans="1:25" s="1" customFormat="1" x14ac:dyDescent="0.25">
      <c r="A389" s="52">
        <v>22</v>
      </c>
      <c r="B389" s="55">
        <f>'5_ЦК'!B350</f>
        <v>47.3</v>
      </c>
      <c r="C389" s="55">
        <f>'5_ЦК'!C350</f>
        <v>47.3</v>
      </c>
      <c r="D389" s="55">
        <f>'5_ЦК'!D350</f>
        <v>47.3</v>
      </c>
      <c r="E389" s="55">
        <f>'5_ЦК'!E350</f>
        <v>47.3</v>
      </c>
      <c r="F389" s="55">
        <f>'5_ЦК'!F350</f>
        <v>47.3</v>
      </c>
      <c r="G389" s="55">
        <f>'5_ЦК'!G350</f>
        <v>47.3</v>
      </c>
      <c r="H389" s="55">
        <f>'5_ЦК'!H350</f>
        <v>47.3</v>
      </c>
      <c r="I389" s="55">
        <f>'5_ЦК'!I350</f>
        <v>47.3</v>
      </c>
      <c r="J389" s="55">
        <f>'5_ЦК'!J350</f>
        <v>47.3</v>
      </c>
      <c r="K389" s="55">
        <f>'5_ЦК'!K350</f>
        <v>47.3</v>
      </c>
      <c r="L389" s="55">
        <f>'5_ЦК'!L350</f>
        <v>47.3</v>
      </c>
      <c r="M389" s="55">
        <f>'5_ЦК'!M350</f>
        <v>47.3</v>
      </c>
      <c r="N389" s="55">
        <f>'5_ЦК'!N350</f>
        <v>47.3</v>
      </c>
      <c r="O389" s="55">
        <f>'5_ЦК'!O350</f>
        <v>47.3</v>
      </c>
      <c r="P389" s="55">
        <f>'5_ЦК'!P350</f>
        <v>47.3</v>
      </c>
      <c r="Q389" s="55">
        <f>'5_ЦК'!Q350</f>
        <v>47.3</v>
      </c>
      <c r="R389" s="55">
        <f>'5_ЦК'!R350</f>
        <v>47.3</v>
      </c>
      <c r="S389" s="55">
        <f>'5_ЦК'!S350</f>
        <v>47.3</v>
      </c>
      <c r="T389" s="55">
        <f>'5_ЦК'!T350</f>
        <v>47.3</v>
      </c>
      <c r="U389" s="55">
        <f>'5_ЦК'!U350</f>
        <v>47.3</v>
      </c>
      <c r="V389" s="55">
        <f>'5_ЦК'!V350</f>
        <v>47.3</v>
      </c>
      <c r="W389" s="55">
        <f>'5_ЦК'!W350</f>
        <v>47.3</v>
      </c>
      <c r="X389" s="55">
        <f>'5_ЦК'!X350</f>
        <v>47.3</v>
      </c>
      <c r="Y389" s="55">
        <f>'5_ЦК'!Y350</f>
        <v>47.3</v>
      </c>
    </row>
    <row r="390" spans="1:25" s="1" customFormat="1" x14ac:dyDescent="0.25">
      <c r="A390" s="52">
        <v>23</v>
      </c>
      <c r="B390" s="55">
        <f>'5_ЦК'!B351</f>
        <v>47.3</v>
      </c>
      <c r="C390" s="55">
        <f>'5_ЦК'!C351</f>
        <v>47.3</v>
      </c>
      <c r="D390" s="55">
        <f>'5_ЦК'!D351</f>
        <v>47.3</v>
      </c>
      <c r="E390" s="55">
        <f>'5_ЦК'!E351</f>
        <v>47.3</v>
      </c>
      <c r="F390" s="55">
        <f>'5_ЦК'!F351</f>
        <v>47.3</v>
      </c>
      <c r="G390" s="55">
        <f>'5_ЦК'!G351</f>
        <v>47.3</v>
      </c>
      <c r="H390" s="55">
        <f>'5_ЦК'!H351</f>
        <v>47.3</v>
      </c>
      <c r="I390" s="55">
        <f>'5_ЦК'!I351</f>
        <v>47.3</v>
      </c>
      <c r="J390" s="55">
        <f>'5_ЦК'!J351</f>
        <v>47.3</v>
      </c>
      <c r="K390" s="55">
        <f>'5_ЦК'!K351</f>
        <v>47.3</v>
      </c>
      <c r="L390" s="55">
        <f>'5_ЦК'!L351</f>
        <v>47.3</v>
      </c>
      <c r="M390" s="55">
        <f>'5_ЦК'!M351</f>
        <v>47.3</v>
      </c>
      <c r="N390" s="55">
        <f>'5_ЦК'!N351</f>
        <v>47.3</v>
      </c>
      <c r="O390" s="55">
        <f>'5_ЦК'!O351</f>
        <v>47.3</v>
      </c>
      <c r="P390" s="55">
        <f>'5_ЦК'!P351</f>
        <v>47.3</v>
      </c>
      <c r="Q390" s="55">
        <f>'5_ЦК'!Q351</f>
        <v>47.3</v>
      </c>
      <c r="R390" s="55">
        <f>'5_ЦК'!R351</f>
        <v>47.3</v>
      </c>
      <c r="S390" s="55">
        <f>'5_ЦК'!S351</f>
        <v>47.3</v>
      </c>
      <c r="T390" s="55">
        <f>'5_ЦК'!T351</f>
        <v>47.3</v>
      </c>
      <c r="U390" s="55">
        <f>'5_ЦК'!U351</f>
        <v>47.3</v>
      </c>
      <c r="V390" s="55">
        <f>'5_ЦК'!V351</f>
        <v>47.3</v>
      </c>
      <c r="W390" s="55">
        <f>'5_ЦК'!W351</f>
        <v>47.3</v>
      </c>
      <c r="X390" s="55">
        <f>'5_ЦК'!X351</f>
        <v>47.3</v>
      </c>
      <c r="Y390" s="55">
        <f>'5_ЦК'!Y351</f>
        <v>47.3</v>
      </c>
    </row>
    <row r="391" spans="1:25" s="1" customFormat="1" x14ac:dyDescent="0.25">
      <c r="A391" s="52">
        <v>24</v>
      </c>
      <c r="B391" s="55">
        <f>'5_ЦК'!B352</f>
        <v>47.3</v>
      </c>
      <c r="C391" s="55">
        <f>'5_ЦК'!C352</f>
        <v>47.3</v>
      </c>
      <c r="D391" s="55">
        <f>'5_ЦК'!D352</f>
        <v>47.3</v>
      </c>
      <c r="E391" s="55">
        <f>'5_ЦК'!E352</f>
        <v>47.3</v>
      </c>
      <c r="F391" s="55">
        <f>'5_ЦК'!F352</f>
        <v>47.3</v>
      </c>
      <c r="G391" s="55">
        <f>'5_ЦК'!G352</f>
        <v>47.3</v>
      </c>
      <c r="H391" s="55">
        <f>'5_ЦК'!H352</f>
        <v>47.3</v>
      </c>
      <c r="I391" s="55">
        <f>'5_ЦК'!I352</f>
        <v>47.3</v>
      </c>
      <c r="J391" s="55">
        <f>'5_ЦК'!J352</f>
        <v>47.3</v>
      </c>
      <c r="K391" s="55">
        <f>'5_ЦК'!K352</f>
        <v>47.3</v>
      </c>
      <c r="L391" s="55">
        <f>'5_ЦК'!L352</f>
        <v>47.3</v>
      </c>
      <c r="M391" s="55">
        <f>'5_ЦК'!M352</f>
        <v>47.3</v>
      </c>
      <c r="N391" s="55">
        <f>'5_ЦК'!N352</f>
        <v>47.3</v>
      </c>
      <c r="O391" s="55">
        <f>'5_ЦК'!O352</f>
        <v>47.3</v>
      </c>
      <c r="P391" s="55">
        <f>'5_ЦК'!P352</f>
        <v>47.3</v>
      </c>
      <c r="Q391" s="55">
        <f>'5_ЦК'!Q352</f>
        <v>47.3</v>
      </c>
      <c r="R391" s="55">
        <f>'5_ЦК'!R352</f>
        <v>47.3</v>
      </c>
      <c r="S391" s="55">
        <f>'5_ЦК'!S352</f>
        <v>47.3</v>
      </c>
      <c r="T391" s="55">
        <f>'5_ЦК'!T352</f>
        <v>47.3</v>
      </c>
      <c r="U391" s="55">
        <f>'5_ЦК'!U352</f>
        <v>47.3</v>
      </c>
      <c r="V391" s="55">
        <f>'5_ЦК'!V352</f>
        <v>47.3</v>
      </c>
      <c r="W391" s="55">
        <f>'5_ЦК'!W352</f>
        <v>47.3</v>
      </c>
      <c r="X391" s="55">
        <f>'5_ЦК'!X352</f>
        <v>47.3</v>
      </c>
      <c r="Y391" s="55">
        <f>'5_ЦК'!Y352</f>
        <v>47.3</v>
      </c>
    </row>
    <row r="392" spans="1:25" s="1" customFormat="1" x14ac:dyDescent="0.25">
      <c r="A392" s="52">
        <v>25</v>
      </c>
      <c r="B392" s="55">
        <f>'5_ЦК'!B353</f>
        <v>47.3</v>
      </c>
      <c r="C392" s="55">
        <f>'5_ЦК'!C353</f>
        <v>47.3</v>
      </c>
      <c r="D392" s="55">
        <f>'5_ЦК'!D353</f>
        <v>47.3</v>
      </c>
      <c r="E392" s="55">
        <f>'5_ЦК'!E353</f>
        <v>47.3</v>
      </c>
      <c r="F392" s="55">
        <f>'5_ЦК'!F353</f>
        <v>47.3</v>
      </c>
      <c r="G392" s="55">
        <f>'5_ЦК'!G353</f>
        <v>47.3</v>
      </c>
      <c r="H392" s="55">
        <f>'5_ЦК'!H353</f>
        <v>47.3</v>
      </c>
      <c r="I392" s="55">
        <f>'5_ЦК'!I353</f>
        <v>47.3</v>
      </c>
      <c r="J392" s="55">
        <f>'5_ЦК'!J353</f>
        <v>47.3</v>
      </c>
      <c r="K392" s="55">
        <f>'5_ЦК'!K353</f>
        <v>47.3</v>
      </c>
      <c r="L392" s="55">
        <f>'5_ЦК'!L353</f>
        <v>47.3</v>
      </c>
      <c r="M392" s="55">
        <f>'5_ЦК'!M353</f>
        <v>47.3</v>
      </c>
      <c r="N392" s="55">
        <f>'5_ЦК'!N353</f>
        <v>47.3</v>
      </c>
      <c r="O392" s="55">
        <f>'5_ЦК'!O353</f>
        <v>47.3</v>
      </c>
      <c r="P392" s="55">
        <f>'5_ЦК'!P353</f>
        <v>47.3</v>
      </c>
      <c r="Q392" s="55">
        <f>'5_ЦК'!Q353</f>
        <v>47.3</v>
      </c>
      <c r="R392" s="55">
        <f>'5_ЦК'!R353</f>
        <v>47.3</v>
      </c>
      <c r="S392" s="55">
        <f>'5_ЦК'!S353</f>
        <v>47.3</v>
      </c>
      <c r="T392" s="55">
        <f>'5_ЦК'!T353</f>
        <v>47.3</v>
      </c>
      <c r="U392" s="55">
        <f>'5_ЦК'!U353</f>
        <v>47.3</v>
      </c>
      <c r="V392" s="55">
        <f>'5_ЦК'!V353</f>
        <v>47.3</v>
      </c>
      <c r="W392" s="55">
        <f>'5_ЦК'!W353</f>
        <v>47.3</v>
      </c>
      <c r="X392" s="55">
        <f>'5_ЦК'!X353</f>
        <v>47.3</v>
      </c>
      <c r="Y392" s="55">
        <f>'5_ЦК'!Y353</f>
        <v>47.3</v>
      </c>
    </row>
    <row r="393" spans="1:25" s="1" customFormat="1" x14ac:dyDescent="0.25">
      <c r="A393" s="52">
        <v>26</v>
      </c>
      <c r="B393" s="55">
        <f>'5_ЦК'!B354</f>
        <v>47.3</v>
      </c>
      <c r="C393" s="55">
        <f>'5_ЦК'!C354</f>
        <v>47.3</v>
      </c>
      <c r="D393" s="55">
        <f>'5_ЦК'!D354</f>
        <v>47.3</v>
      </c>
      <c r="E393" s="55">
        <f>'5_ЦК'!E354</f>
        <v>47.3</v>
      </c>
      <c r="F393" s="55">
        <f>'5_ЦК'!F354</f>
        <v>47.3</v>
      </c>
      <c r="G393" s="55">
        <f>'5_ЦК'!G354</f>
        <v>47.3</v>
      </c>
      <c r="H393" s="55">
        <f>'5_ЦК'!H354</f>
        <v>47.3</v>
      </c>
      <c r="I393" s="55">
        <f>'5_ЦК'!I354</f>
        <v>47.3</v>
      </c>
      <c r="J393" s="55">
        <f>'5_ЦК'!J354</f>
        <v>47.3</v>
      </c>
      <c r="K393" s="55">
        <f>'5_ЦК'!K354</f>
        <v>47.3</v>
      </c>
      <c r="L393" s="55">
        <f>'5_ЦК'!L354</f>
        <v>47.3</v>
      </c>
      <c r="M393" s="55">
        <f>'5_ЦК'!M354</f>
        <v>47.3</v>
      </c>
      <c r="N393" s="55">
        <f>'5_ЦК'!N354</f>
        <v>47.3</v>
      </c>
      <c r="O393" s="55">
        <f>'5_ЦК'!O354</f>
        <v>47.3</v>
      </c>
      <c r="P393" s="55">
        <f>'5_ЦК'!P354</f>
        <v>47.3</v>
      </c>
      <c r="Q393" s="55">
        <f>'5_ЦК'!Q354</f>
        <v>47.3</v>
      </c>
      <c r="R393" s="55">
        <f>'5_ЦК'!R354</f>
        <v>47.3</v>
      </c>
      <c r="S393" s="55">
        <f>'5_ЦК'!S354</f>
        <v>47.3</v>
      </c>
      <c r="T393" s="55">
        <f>'5_ЦК'!T354</f>
        <v>47.3</v>
      </c>
      <c r="U393" s="55">
        <f>'5_ЦК'!U354</f>
        <v>47.3</v>
      </c>
      <c r="V393" s="55">
        <f>'5_ЦК'!V354</f>
        <v>47.3</v>
      </c>
      <c r="W393" s="55">
        <f>'5_ЦК'!W354</f>
        <v>47.3</v>
      </c>
      <c r="X393" s="55">
        <f>'5_ЦК'!X354</f>
        <v>47.3</v>
      </c>
      <c r="Y393" s="55">
        <f>'5_ЦК'!Y354</f>
        <v>47.3</v>
      </c>
    </row>
    <row r="394" spans="1:25" s="1" customFormat="1" x14ac:dyDescent="0.25">
      <c r="A394" s="52">
        <v>27</v>
      </c>
      <c r="B394" s="55">
        <f>'5_ЦК'!B355</f>
        <v>47.3</v>
      </c>
      <c r="C394" s="55">
        <f>'5_ЦК'!C355</f>
        <v>47.3</v>
      </c>
      <c r="D394" s="55">
        <f>'5_ЦК'!D355</f>
        <v>47.3</v>
      </c>
      <c r="E394" s="55">
        <f>'5_ЦК'!E355</f>
        <v>47.3</v>
      </c>
      <c r="F394" s="55">
        <f>'5_ЦК'!F355</f>
        <v>47.3</v>
      </c>
      <c r="G394" s="55">
        <f>'5_ЦК'!G355</f>
        <v>47.3</v>
      </c>
      <c r="H394" s="55">
        <f>'5_ЦК'!H355</f>
        <v>47.3</v>
      </c>
      <c r="I394" s="55">
        <f>'5_ЦК'!I355</f>
        <v>47.3</v>
      </c>
      <c r="J394" s="55">
        <f>'5_ЦК'!J355</f>
        <v>47.3</v>
      </c>
      <c r="K394" s="55">
        <f>'5_ЦК'!K355</f>
        <v>47.3</v>
      </c>
      <c r="L394" s="55">
        <f>'5_ЦК'!L355</f>
        <v>47.3</v>
      </c>
      <c r="M394" s="55">
        <f>'5_ЦК'!M355</f>
        <v>47.3</v>
      </c>
      <c r="N394" s="55">
        <f>'5_ЦК'!N355</f>
        <v>47.3</v>
      </c>
      <c r="O394" s="55">
        <f>'5_ЦК'!O355</f>
        <v>47.3</v>
      </c>
      <c r="P394" s="55">
        <f>'5_ЦК'!P355</f>
        <v>47.3</v>
      </c>
      <c r="Q394" s="55">
        <f>'5_ЦК'!Q355</f>
        <v>47.3</v>
      </c>
      <c r="R394" s="55">
        <f>'5_ЦК'!R355</f>
        <v>47.3</v>
      </c>
      <c r="S394" s="55">
        <f>'5_ЦК'!S355</f>
        <v>47.3</v>
      </c>
      <c r="T394" s="55">
        <f>'5_ЦК'!T355</f>
        <v>47.3</v>
      </c>
      <c r="U394" s="55">
        <f>'5_ЦК'!U355</f>
        <v>47.3</v>
      </c>
      <c r="V394" s="55">
        <f>'5_ЦК'!V355</f>
        <v>47.3</v>
      </c>
      <c r="W394" s="55">
        <f>'5_ЦК'!W355</f>
        <v>47.3</v>
      </c>
      <c r="X394" s="55">
        <f>'5_ЦК'!X355</f>
        <v>47.3</v>
      </c>
      <c r="Y394" s="55">
        <f>'5_ЦК'!Y355</f>
        <v>47.3</v>
      </c>
    </row>
    <row r="395" spans="1:25" s="1" customFormat="1" x14ac:dyDescent="0.25">
      <c r="A395" s="52">
        <v>28</v>
      </c>
      <c r="B395" s="55">
        <f>'5_ЦК'!B356</f>
        <v>47.3</v>
      </c>
      <c r="C395" s="55">
        <f>'5_ЦК'!C356</f>
        <v>47.3</v>
      </c>
      <c r="D395" s="55">
        <f>'5_ЦК'!D356</f>
        <v>47.3</v>
      </c>
      <c r="E395" s="55">
        <f>'5_ЦК'!E356</f>
        <v>47.3</v>
      </c>
      <c r="F395" s="55">
        <f>'5_ЦК'!F356</f>
        <v>47.3</v>
      </c>
      <c r="G395" s="55">
        <f>'5_ЦК'!G356</f>
        <v>47.3</v>
      </c>
      <c r="H395" s="55">
        <f>'5_ЦК'!H356</f>
        <v>47.3</v>
      </c>
      <c r="I395" s="55">
        <f>'5_ЦК'!I356</f>
        <v>47.3</v>
      </c>
      <c r="J395" s="55">
        <f>'5_ЦК'!J356</f>
        <v>47.3</v>
      </c>
      <c r="K395" s="55">
        <f>'5_ЦК'!K356</f>
        <v>47.3</v>
      </c>
      <c r="L395" s="55">
        <f>'5_ЦК'!L356</f>
        <v>47.3</v>
      </c>
      <c r="M395" s="55">
        <f>'5_ЦК'!M356</f>
        <v>47.3</v>
      </c>
      <c r="N395" s="55">
        <f>'5_ЦК'!N356</f>
        <v>47.3</v>
      </c>
      <c r="O395" s="55">
        <f>'5_ЦК'!O356</f>
        <v>47.3</v>
      </c>
      <c r="P395" s="55">
        <f>'5_ЦК'!P356</f>
        <v>47.3</v>
      </c>
      <c r="Q395" s="55">
        <f>'5_ЦК'!Q356</f>
        <v>47.3</v>
      </c>
      <c r="R395" s="55">
        <f>'5_ЦК'!R356</f>
        <v>47.3</v>
      </c>
      <c r="S395" s="55">
        <f>'5_ЦК'!S356</f>
        <v>47.3</v>
      </c>
      <c r="T395" s="55">
        <f>'5_ЦК'!T356</f>
        <v>47.3</v>
      </c>
      <c r="U395" s="55">
        <f>'5_ЦК'!U356</f>
        <v>47.3</v>
      </c>
      <c r="V395" s="55">
        <f>'5_ЦК'!V356</f>
        <v>47.3</v>
      </c>
      <c r="W395" s="55">
        <f>'5_ЦК'!W356</f>
        <v>47.3</v>
      </c>
      <c r="X395" s="55">
        <f>'5_ЦК'!X356</f>
        <v>47.3</v>
      </c>
      <c r="Y395" s="55">
        <f>'5_ЦК'!Y356</f>
        <v>47.3</v>
      </c>
    </row>
    <row r="396" spans="1:25" s="1" customFormat="1" x14ac:dyDescent="0.25">
      <c r="A396" s="52">
        <v>29</v>
      </c>
      <c r="B396" s="55">
        <f>'5_ЦК'!B357</f>
        <v>47.3</v>
      </c>
      <c r="C396" s="55">
        <f>'5_ЦК'!C357</f>
        <v>47.3</v>
      </c>
      <c r="D396" s="55">
        <f>'5_ЦК'!D357</f>
        <v>47.3</v>
      </c>
      <c r="E396" s="55">
        <f>'5_ЦК'!E357</f>
        <v>47.3</v>
      </c>
      <c r="F396" s="55">
        <f>'5_ЦК'!F357</f>
        <v>47.3</v>
      </c>
      <c r="G396" s="55">
        <f>'5_ЦК'!G357</f>
        <v>47.3</v>
      </c>
      <c r="H396" s="55">
        <f>'5_ЦК'!H357</f>
        <v>47.3</v>
      </c>
      <c r="I396" s="55">
        <f>'5_ЦК'!I357</f>
        <v>47.3</v>
      </c>
      <c r="J396" s="55">
        <f>'5_ЦК'!J357</f>
        <v>47.3</v>
      </c>
      <c r="K396" s="55">
        <f>'5_ЦК'!K357</f>
        <v>47.3</v>
      </c>
      <c r="L396" s="55">
        <f>'5_ЦК'!L357</f>
        <v>47.3</v>
      </c>
      <c r="M396" s="55">
        <f>'5_ЦК'!M357</f>
        <v>47.3</v>
      </c>
      <c r="N396" s="55">
        <f>'5_ЦК'!N357</f>
        <v>47.3</v>
      </c>
      <c r="O396" s="55">
        <f>'5_ЦК'!O357</f>
        <v>47.3</v>
      </c>
      <c r="P396" s="55">
        <f>'5_ЦК'!P357</f>
        <v>47.3</v>
      </c>
      <c r="Q396" s="55">
        <f>'5_ЦК'!Q357</f>
        <v>47.3</v>
      </c>
      <c r="R396" s="55">
        <f>'5_ЦК'!R357</f>
        <v>47.3</v>
      </c>
      <c r="S396" s="55">
        <f>'5_ЦК'!S357</f>
        <v>47.3</v>
      </c>
      <c r="T396" s="55">
        <f>'5_ЦК'!T357</f>
        <v>47.3</v>
      </c>
      <c r="U396" s="55">
        <f>'5_ЦК'!U357</f>
        <v>47.3</v>
      </c>
      <c r="V396" s="55">
        <f>'5_ЦК'!V357</f>
        <v>47.3</v>
      </c>
      <c r="W396" s="55">
        <f>'5_ЦК'!W357</f>
        <v>47.3</v>
      </c>
      <c r="X396" s="55">
        <f>'5_ЦК'!X357</f>
        <v>47.3</v>
      </c>
      <c r="Y396" s="55">
        <f>'5_ЦК'!Y357</f>
        <v>47.3</v>
      </c>
    </row>
    <row r="397" spans="1:25" s="1" customFormat="1" x14ac:dyDescent="0.25">
      <c r="A397" s="52">
        <v>30</v>
      </c>
      <c r="B397" s="55">
        <f>'5_ЦК'!B358</f>
        <v>47.3</v>
      </c>
      <c r="C397" s="55">
        <f>'5_ЦК'!C358</f>
        <v>47.3</v>
      </c>
      <c r="D397" s="55">
        <f>'5_ЦК'!D358</f>
        <v>47.3</v>
      </c>
      <c r="E397" s="55">
        <f>'5_ЦК'!E358</f>
        <v>47.3</v>
      </c>
      <c r="F397" s="55">
        <f>'5_ЦК'!F358</f>
        <v>47.3</v>
      </c>
      <c r="G397" s="55">
        <f>'5_ЦК'!G358</f>
        <v>47.3</v>
      </c>
      <c r="H397" s="55">
        <f>'5_ЦК'!H358</f>
        <v>47.3</v>
      </c>
      <c r="I397" s="55">
        <f>'5_ЦК'!I358</f>
        <v>47.3</v>
      </c>
      <c r="J397" s="55">
        <f>'5_ЦК'!J358</f>
        <v>47.3</v>
      </c>
      <c r="K397" s="55">
        <f>'5_ЦК'!K358</f>
        <v>47.3</v>
      </c>
      <c r="L397" s="55">
        <f>'5_ЦК'!L358</f>
        <v>47.3</v>
      </c>
      <c r="M397" s="55">
        <f>'5_ЦК'!M358</f>
        <v>47.3</v>
      </c>
      <c r="N397" s="55">
        <f>'5_ЦК'!N358</f>
        <v>47.3</v>
      </c>
      <c r="O397" s="55">
        <f>'5_ЦК'!O358</f>
        <v>47.3</v>
      </c>
      <c r="P397" s="55">
        <f>'5_ЦК'!P358</f>
        <v>47.3</v>
      </c>
      <c r="Q397" s="55">
        <f>'5_ЦК'!Q358</f>
        <v>47.3</v>
      </c>
      <c r="R397" s="55">
        <f>'5_ЦК'!R358</f>
        <v>47.3</v>
      </c>
      <c r="S397" s="55">
        <f>'5_ЦК'!S358</f>
        <v>47.3</v>
      </c>
      <c r="T397" s="55">
        <f>'5_ЦК'!T358</f>
        <v>47.3</v>
      </c>
      <c r="U397" s="55">
        <f>'5_ЦК'!U358</f>
        <v>47.3</v>
      </c>
      <c r="V397" s="55">
        <f>'5_ЦК'!V358</f>
        <v>47.3</v>
      </c>
      <c r="W397" s="55">
        <f>'5_ЦК'!W358</f>
        <v>47.3</v>
      </c>
      <c r="X397" s="55">
        <f>'5_ЦК'!X358</f>
        <v>47.3</v>
      </c>
      <c r="Y397" s="55">
        <f>'5_ЦК'!Y358</f>
        <v>47.3</v>
      </c>
    </row>
    <row r="398" spans="1:25" s="1" customFormat="1" outlineLevel="1" x14ac:dyDescent="0.25">
      <c r="A398" s="52">
        <v>31</v>
      </c>
      <c r="B398" s="55">
        <f>'5_ЦК'!B359</f>
        <v>47.3</v>
      </c>
      <c r="C398" s="55">
        <f>'5_ЦК'!C359</f>
        <v>47.3</v>
      </c>
      <c r="D398" s="55">
        <f>'5_ЦК'!D359</f>
        <v>47.3</v>
      </c>
      <c r="E398" s="55">
        <f>'5_ЦК'!E359</f>
        <v>47.3</v>
      </c>
      <c r="F398" s="55">
        <f>'5_ЦК'!F359</f>
        <v>47.3</v>
      </c>
      <c r="G398" s="55">
        <f>'5_ЦК'!G359</f>
        <v>47.3</v>
      </c>
      <c r="H398" s="55">
        <f>'5_ЦК'!H359</f>
        <v>47.3</v>
      </c>
      <c r="I398" s="55">
        <f>'5_ЦК'!I359</f>
        <v>47.3</v>
      </c>
      <c r="J398" s="55">
        <f>'5_ЦК'!J359</f>
        <v>47.3</v>
      </c>
      <c r="K398" s="55">
        <f>'5_ЦК'!K359</f>
        <v>47.3</v>
      </c>
      <c r="L398" s="55">
        <f>'5_ЦК'!L359</f>
        <v>47.3</v>
      </c>
      <c r="M398" s="55">
        <f>'5_ЦК'!M359</f>
        <v>47.3</v>
      </c>
      <c r="N398" s="55">
        <f>'5_ЦК'!N359</f>
        <v>47.3</v>
      </c>
      <c r="O398" s="55">
        <f>'5_ЦК'!O359</f>
        <v>47.3</v>
      </c>
      <c r="P398" s="55">
        <f>'5_ЦК'!P359</f>
        <v>47.3</v>
      </c>
      <c r="Q398" s="55">
        <f>'5_ЦК'!Q359</f>
        <v>47.3</v>
      </c>
      <c r="R398" s="55">
        <f>'5_ЦК'!R359</f>
        <v>47.3</v>
      </c>
      <c r="S398" s="55">
        <f>'5_ЦК'!S359</f>
        <v>47.3</v>
      </c>
      <c r="T398" s="55">
        <f>'5_ЦК'!T359</f>
        <v>47.3</v>
      </c>
      <c r="U398" s="55">
        <f>'5_ЦК'!U359</f>
        <v>47.3</v>
      </c>
      <c r="V398" s="55">
        <f>'5_ЦК'!V359</f>
        <v>47.3</v>
      </c>
      <c r="W398" s="55">
        <f>'5_ЦК'!W359</f>
        <v>47.3</v>
      </c>
      <c r="X398" s="55">
        <f>'5_ЦК'!X359</f>
        <v>47.3</v>
      </c>
      <c r="Y398" s="55">
        <f>'5_ЦК'!Y359</f>
        <v>47.3</v>
      </c>
    </row>
    <row r="400" spans="1:25" s="1" customFormat="1" ht="18.75" hidden="1" x14ac:dyDescent="0.25">
      <c r="A400" s="111" t="s">
        <v>67</v>
      </c>
      <c r="B400" s="112" t="s">
        <v>126</v>
      </c>
      <c r="C400" s="112"/>
      <c r="D400" s="112"/>
      <c r="E400" s="112"/>
      <c r="F400" s="112"/>
      <c r="G400" s="112"/>
      <c r="H400" s="112"/>
      <c r="I400" s="112"/>
      <c r="J400" s="112"/>
      <c r="K400" s="112"/>
      <c r="L400" s="112"/>
      <c r="M400" s="112"/>
      <c r="N400" s="112"/>
      <c r="O400" s="112"/>
      <c r="P400" s="112"/>
      <c r="Q400" s="112"/>
      <c r="R400" s="112"/>
      <c r="S400" s="112"/>
      <c r="T400" s="112"/>
      <c r="U400" s="112"/>
      <c r="V400" s="112"/>
      <c r="W400" s="112"/>
      <c r="X400" s="112"/>
      <c r="Y400" s="112"/>
    </row>
    <row r="401" spans="1:25" s="1" customFormat="1" hidden="1" x14ac:dyDescent="0.25">
      <c r="A401" s="111"/>
      <c r="B401" s="51" t="s">
        <v>69</v>
      </c>
      <c r="C401" s="51" t="s">
        <v>70</v>
      </c>
      <c r="D401" s="51" t="s">
        <v>71</v>
      </c>
      <c r="E401" s="51" t="s">
        <v>72</v>
      </c>
      <c r="F401" s="51" t="s">
        <v>73</v>
      </c>
      <c r="G401" s="51" t="s">
        <v>74</v>
      </c>
      <c r="H401" s="51" t="s">
        <v>75</v>
      </c>
      <c r="I401" s="51" t="s">
        <v>76</v>
      </c>
      <c r="J401" s="51" t="s">
        <v>77</v>
      </c>
      <c r="K401" s="51" t="s">
        <v>78</v>
      </c>
      <c r="L401" s="51" t="s">
        <v>79</v>
      </c>
      <c r="M401" s="51" t="s">
        <v>80</v>
      </c>
      <c r="N401" s="51" t="s">
        <v>81</v>
      </c>
      <c r="O401" s="51" t="s">
        <v>82</v>
      </c>
      <c r="P401" s="51" t="s">
        <v>83</v>
      </c>
      <c r="Q401" s="51" t="s">
        <v>84</v>
      </c>
      <c r="R401" s="51" t="s">
        <v>85</v>
      </c>
      <c r="S401" s="51" t="s">
        <v>86</v>
      </c>
      <c r="T401" s="51" t="s">
        <v>87</v>
      </c>
      <c r="U401" s="51" t="s">
        <v>88</v>
      </c>
      <c r="V401" s="51" t="s">
        <v>89</v>
      </c>
      <c r="W401" s="51" t="s">
        <v>90</v>
      </c>
      <c r="X401" s="51" t="s">
        <v>91</v>
      </c>
      <c r="Y401" s="51" t="s">
        <v>92</v>
      </c>
    </row>
    <row r="402" spans="1:25" s="1" customFormat="1" hidden="1" x14ac:dyDescent="0.25">
      <c r="A402" s="52">
        <v>1</v>
      </c>
      <c r="B402" s="55" t="e">
        <f>'5_ЦК'!#REF!</f>
        <v>#REF!</v>
      </c>
      <c r="C402" s="55" t="e">
        <f>'5_ЦК'!#REF!</f>
        <v>#REF!</v>
      </c>
      <c r="D402" s="55" t="e">
        <f>'5_ЦК'!#REF!</f>
        <v>#REF!</v>
      </c>
      <c r="E402" s="55" t="e">
        <f>'5_ЦК'!#REF!</f>
        <v>#REF!</v>
      </c>
      <c r="F402" s="55" t="e">
        <f>'5_ЦК'!#REF!</f>
        <v>#REF!</v>
      </c>
      <c r="G402" s="55" t="e">
        <f>'5_ЦК'!#REF!</f>
        <v>#REF!</v>
      </c>
      <c r="H402" s="55" t="e">
        <f>'5_ЦК'!#REF!</f>
        <v>#REF!</v>
      </c>
      <c r="I402" s="55" t="e">
        <f>'5_ЦК'!#REF!</f>
        <v>#REF!</v>
      </c>
      <c r="J402" s="55" t="e">
        <f>'5_ЦК'!#REF!</f>
        <v>#REF!</v>
      </c>
      <c r="K402" s="55" t="e">
        <f>'5_ЦК'!#REF!</f>
        <v>#REF!</v>
      </c>
      <c r="L402" s="55" t="e">
        <f>'5_ЦК'!#REF!</f>
        <v>#REF!</v>
      </c>
      <c r="M402" s="55" t="e">
        <f>'5_ЦК'!#REF!</f>
        <v>#REF!</v>
      </c>
      <c r="N402" s="55" t="e">
        <f>'5_ЦК'!#REF!</f>
        <v>#REF!</v>
      </c>
      <c r="O402" s="55" t="e">
        <f>'5_ЦК'!#REF!</f>
        <v>#REF!</v>
      </c>
      <c r="P402" s="55" t="e">
        <f>'5_ЦК'!#REF!</f>
        <v>#REF!</v>
      </c>
      <c r="Q402" s="55" t="e">
        <f>'5_ЦК'!#REF!</f>
        <v>#REF!</v>
      </c>
      <c r="R402" s="55" t="e">
        <f>'5_ЦК'!#REF!</f>
        <v>#REF!</v>
      </c>
      <c r="S402" s="55" t="e">
        <f>'5_ЦК'!#REF!</f>
        <v>#REF!</v>
      </c>
      <c r="T402" s="55" t="e">
        <f>'5_ЦК'!#REF!</f>
        <v>#REF!</v>
      </c>
      <c r="U402" s="55" t="e">
        <f>'5_ЦК'!#REF!</f>
        <v>#REF!</v>
      </c>
      <c r="V402" s="55" t="e">
        <f>'5_ЦК'!#REF!</f>
        <v>#REF!</v>
      </c>
      <c r="W402" s="55" t="e">
        <f>'5_ЦК'!#REF!</f>
        <v>#REF!</v>
      </c>
      <c r="X402" s="55" t="e">
        <f>'5_ЦК'!#REF!</f>
        <v>#REF!</v>
      </c>
      <c r="Y402" s="55" t="e">
        <f>'5_ЦК'!#REF!</f>
        <v>#REF!</v>
      </c>
    </row>
    <row r="403" spans="1:25" s="1" customFormat="1" hidden="1" x14ac:dyDescent="0.25">
      <c r="A403" s="52">
        <v>2</v>
      </c>
      <c r="B403" s="55" t="e">
        <f>'5_ЦК'!#REF!</f>
        <v>#REF!</v>
      </c>
      <c r="C403" s="55" t="e">
        <f>'5_ЦК'!#REF!</f>
        <v>#REF!</v>
      </c>
      <c r="D403" s="55" t="e">
        <f>'5_ЦК'!#REF!</f>
        <v>#REF!</v>
      </c>
      <c r="E403" s="55" t="e">
        <f>'5_ЦК'!#REF!</f>
        <v>#REF!</v>
      </c>
      <c r="F403" s="55" t="e">
        <f>'5_ЦК'!#REF!</f>
        <v>#REF!</v>
      </c>
      <c r="G403" s="55" t="e">
        <f>'5_ЦК'!#REF!</f>
        <v>#REF!</v>
      </c>
      <c r="H403" s="55" t="e">
        <f>'5_ЦК'!#REF!</f>
        <v>#REF!</v>
      </c>
      <c r="I403" s="55" t="e">
        <f>'5_ЦК'!#REF!</f>
        <v>#REF!</v>
      </c>
      <c r="J403" s="55" t="e">
        <f>'5_ЦК'!#REF!</f>
        <v>#REF!</v>
      </c>
      <c r="K403" s="55" t="e">
        <f>'5_ЦК'!#REF!</f>
        <v>#REF!</v>
      </c>
      <c r="L403" s="55" t="e">
        <f>'5_ЦК'!#REF!</f>
        <v>#REF!</v>
      </c>
      <c r="M403" s="55" t="e">
        <f>'5_ЦК'!#REF!</f>
        <v>#REF!</v>
      </c>
      <c r="N403" s="55" t="e">
        <f>'5_ЦК'!#REF!</f>
        <v>#REF!</v>
      </c>
      <c r="O403" s="55" t="e">
        <f>'5_ЦК'!#REF!</f>
        <v>#REF!</v>
      </c>
      <c r="P403" s="55" t="e">
        <f>'5_ЦК'!#REF!</f>
        <v>#REF!</v>
      </c>
      <c r="Q403" s="55" t="e">
        <f>'5_ЦК'!#REF!</f>
        <v>#REF!</v>
      </c>
      <c r="R403" s="55" t="e">
        <f>'5_ЦК'!#REF!</f>
        <v>#REF!</v>
      </c>
      <c r="S403" s="55" t="e">
        <f>'5_ЦК'!#REF!</f>
        <v>#REF!</v>
      </c>
      <c r="T403" s="55" t="e">
        <f>'5_ЦК'!#REF!</f>
        <v>#REF!</v>
      </c>
      <c r="U403" s="55" t="e">
        <f>'5_ЦК'!#REF!</f>
        <v>#REF!</v>
      </c>
      <c r="V403" s="55" t="e">
        <f>'5_ЦК'!#REF!</f>
        <v>#REF!</v>
      </c>
      <c r="W403" s="55" t="e">
        <f>'5_ЦК'!#REF!</f>
        <v>#REF!</v>
      </c>
      <c r="X403" s="55" t="e">
        <f>'5_ЦК'!#REF!</f>
        <v>#REF!</v>
      </c>
      <c r="Y403" s="55" t="e">
        <f>'5_ЦК'!#REF!</f>
        <v>#REF!</v>
      </c>
    </row>
    <row r="404" spans="1:25" s="1" customFormat="1" hidden="1" x14ac:dyDescent="0.25">
      <c r="A404" s="52">
        <v>3</v>
      </c>
      <c r="B404" s="55" t="e">
        <f>'5_ЦК'!#REF!</f>
        <v>#REF!</v>
      </c>
      <c r="C404" s="55" t="e">
        <f>'5_ЦК'!#REF!</f>
        <v>#REF!</v>
      </c>
      <c r="D404" s="55" t="e">
        <f>'5_ЦК'!#REF!</f>
        <v>#REF!</v>
      </c>
      <c r="E404" s="55" t="e">
        <f>'5_ЦК'!#REF!</f>
        <v>#REF!</v>
      </c>
      <c r="F404" s="55" t="e">
        <f>'5_ЦК'!#REF!</f>
        <v>#REF!</v>
      </c>
      <c r="G404" s="55" t="e">
        <f>'5_ЦК'!#REF!</f>
        <v>#REF!</v>
      </c>
      <c r="H404" s="55" t="e">
        <f>'5_ЦК'!#REF!</f>
        <v>#REF!</v>
      </c>
      <c r="I404" s="55" t="e">
        <f>'5_ЦК'!#REF!</f>
        <v>#REF!</v>
      </c>
      <c r="J404" s="55" t="e">
        <f>'5_ЦК'!#REF!</f>
        <v>#REF!</v>
      </c>
      <c r="K404" s="55" t="e">
        <f>'5_ЦК'!#REF!</f>
        <v>#REF!</v>
      </c>
      <c r="L404" s="55" t="e">
        <f>'5_ЦК'!#REF!</f>
        <v>#REF!</v>
      </c>
      <c r="M404" s="55" t="e">
        <f>'5_ЦК'!#REF!</f>
        <v>#REF!</v>
      </c>
      <c r="N404" s="55" t="e">
        <f>'5_ЦК'!#REF!</f>
        <v>#REF!</v>
      </c>
      <c r="O404" s="55" t="e">
        <f>'5_ЦК'!#REF!</f>
        <v>#REF!</v>
      </c>
      <c r="P404" s="55" t="e">
        <f>'5_ЦК'!#REF!</f>
        <v>#REF!</v>
      </c>
      <c r="Q404" s="55" t="e">
        <f>'5_ЦК'!#REF!</f>
        <v>#REF!</v>
      </c>
      <c r="R404" s="55" t="e">
        <f>'5_ЦК'!#REF!</f>
        <v>#REF!</v>
      </c>
      <c r="S404" s="55" t="e">
        <f>'5_ЦК'!#REF!</f>
        <v>#REF!</v>
      </c>
      <c r="T404" s="55" t="e">
        <f>'5_ЦК'!#REF!</f>
        <v>#REF!</v>
      </c>
      <c r="U404" s="55" t="e">
        <f>'5_ЦК'!#REF!</f>
        <v>#REF!</v>
      </c>
      <c r="V404" s="55" t="e">
        <f>'5_ЦК'!#REF!</f>
        <v>#REF!</v>
      </c>
      <c r="W404" s="55" t="e">
        <f>'5_ЦК'!#REF!</f>
        <v>#REF!</v>
      </c>
      <c r="X404" s="55" t="e">
        <f>'5_ЦК'!#REF!</f>
        <v>#REF!</v>
      </c>
      <c r="Y404" s="55" t="e">
        <f>'5_ЦК'!#REF!</f>
        <v>#REF!</v>
      </c>
    </row>
    <row r="405" spans="1:25" s="1" customFormat="1" hidden="1" x14ac:dyDescent="0.25">
      <c r="A405" s="52">
        <v>4</v>
      </c>
      <c r="B405" s="55" t="e">
        <f>'5_ЦК'!#REF!</f>
        <v>#REF!</v>
      </c>
      <c r="C405" s="55" t="e">
        <f>'5_ЦК'!#REF!</f>
        <v>#REF!</v>
      </c>
      <c r="D405" s="55" t="e">
        <f>'5_ЦК'!#REF!</f>
        <v>#REF!</v>
      </c>
      <c r="E405" s="55" t="e">
        <f>'5_ЦК'!#REF!</f>
        <v>#REF!</v>
      </c>
      <c r="F405" s="55" t="e">
        <f>'5_ЦК'!#REF!</f>
        <v>#REF!</v>
      </c>
      <c r="G405" s="55" t="e">
        <f>'5_ЦК'!#REF!</f>
        <v>#REF!</v>
      </c>
      <c r="H405" s="55" t="e">
        <f>'5_ЦК'!#REF!</f>
        <v>#REF!</v>
      </c>
      <c r="I405" s="55" t="e">
        <f>'5_ЦК'!#REF!</f>
        <v>#REF!</v>
      </c>
      <c r="J405" s="55" t="e">
        <f>'5_ЦК'!#REF!</f>
        <v>#REF!</v>
      </c>
      <c r="K405" s="55" t="e">
        <f>'5_ЦК'!#REF!</f>
        <v>#REF!</v>
      </c>
      <c r="L405" s="55" t="e">
        <f>'5_ЦК'!#REF!</f>
        <v>#REF!</v>
      </c>
      <c r="M405" s="55" t="e">
        <f>'5_ЦК'!#REF!</f>
        <v>#REF!</v>
      </c>
      <c r="N405" s="55" t="e">
        <f>'5_ЦК'!#REF!</f>
        <v>#REF!</v>
      </c>
      <c r="O405" s="55" t="e">
        <f>'5_ЦК'!#REF!</f>
        <v>#REF!</v>
      </c>
      <c r="P405" s="55" t="e">
        <f>'5_ЦК'!#REF!</f>
        <v>#REF!</v>
      </c>
      <c r="Q405" s="55" t="e">
        <f>'5_ЦК'!#REF!</f>
        <v>#REF!</v>
      </c>
      <c r="R405" s="55" t="e">
        <f>'5_ЦК'!#REF!</f>
        <v>#REF!</v>
      </c>
      <c r="S405" s="55" t="e">
        <f>'5_ЦК'!#REF!</f>
        <v>#REF!</v>
      </c>
      <c r="T405" s="55" t="e">
        <f>'5_ЦК'!#REF!</f>
        <v>#REF!</v>
      </c>
      <c r="U405" s="55" t="e">
        <f>'5_ЦК'!#REF!</f>
        <v>#REF!</v>
      </c>
      <c r="V405" s="55" t="e">
        <f>'5_ЦК'!#REF!</f>
        <v>#REF!</v>
      </c>
      <c r="W405" s="55" t="e">
        <f>'5_ЦК'!#REF!</f>
        <v>#REF!</v>
      </c>
      <c r="X405" s="55" t="e">
        <f>'5_ЦК'!#REF!</f>
        <v>#REF!</v>
      </c>
      <c r="Y405" s="55" t="e">
        <f>'5_ЦК'!#REF!</f>
        <v>#REF!</v>
      </c>
    </row>
    <row r="406" spans="1:25" s="1" customFormat="1" hidden="1" x14ac:dyDescent="0.25">
      <c r="A406" s="52">
        <v>5</v>
      </c>
      <c r="B406" s="55" t="e">
        <f>'5_ЦК'!#REF!</f>
        <v>#REF!</v>
      </c>
      <c r="C406" s="55" t="e">
        <f>'5_ЦК'!#REF!</f>
        <v>#REF!</v>
      </c>
      <c r="D406" s="55" t="e">
        <f>'5_ЦК'!#REF!</f>
        <v>#REF!</v>
      </c>
      <c r="E406" s="55" t="e">
        <f>'5_ЦК'!#REF!</f>
        <v>#REF!</v>
      </c>
      <c r="F406" s="55" t="e">
        <f>'5_ЦК'!#REF!</f>
        <v>#REF!</v>
      </c>
      <c r="G406" s="55" t="e">
        <f>'5_ЦК'!#REF!</f>
        <v>#REF!</v>
      </c>
      <c r="H406" s="55" t="e">
        <f>'5_ЦК'!#REF!</f>
        <v>#REF!</v>
      </c>
      <c r="I406" s="55" t="e">
        <f>'5_ЦК'!#REF!</f>
        <v>#REF!</v>
      </c>
      <c r="J406" s="55" t="e">
        <f>'5_ЦК'!#REF!</f>
        <v>#REF!</v>
      </c>
      <c r="K406" s="55" t="e">
        <f>'5_ЦК'!#REF!</f>
        <v>#REF!</v>
      </c>
      <c r="L406" s="55" t="e">
        <f>'5_ЦК'!#REF!</f>
        <v>#REF!</v>
      </c>
      <c r="M406" s="55" t="e">
        <f>'5_ЦК'!#REF!</f>
        <v>#REF!</v>
      </c>
      <c r="N406" s="55" t="e">
        <f>'5_ЦК'!#REF!</f>
        <v>#REF!</v>
      </c>
      <c r="O406" s="55" t="e">
        <f>'5_ЦК'!#REF!</f>
        <v>#REF!</v>
      </c>
      <c r="P406" s="55" t="e">
        <f>'5_ЦК'!#REF!</f>
        <v>#REF!</v>
      </c>
      <c r="Q406" s="55" t="e">
        <f>'5_ЦК'!#REF!</f>
        <v>#REF!</v>
      </c>
      <c r="R406" s="55" t="e">
        <f>'5_ЦК'!#REF!</f>
        <v>#REF!</v>
      </c>
      <c r="S406" s="55" t="e">
        <f>'5_ЦК'!#REF!</f>
        <v>#REF!</v>
      </c>
      <c r="T406" s="55" t="e">
        <f>'5_ЦК'!#REF!</f>
        <v>#REF!</v>
      </c>
      <c r="U406" s="55" t="e">
        <f>'5_ЦК'!#REF!</f>
        <v>#REF!</v>
      </c>
      <c r="V406" s="55" t="e">
        <f>'5_ЦК'!#REF!</f>
        <v>#REF!</v>
      </c>
      <c r="W406" s="55" t="e">
        <f>'5_ЦК'!#REF!</f>
        <v>#REF!</v>
      </c>
      <c r="X406" s="55" t="e">
        <f>'5_ЦК'!#REF!</f>
        <v>#REF!</v>
      </c>
      <c r="Y406" s="55" t="e">
        <f>'5_ЦК'!#REF!</f>
        <v>#REF!</v>
      </c>
    </row>
    <row r="407" spans="1:25" s="1" customFormat="1" hidden="1" x14ac:dyDescent="0.25">
      <c r="A407" s="52">
        <v>6</v>
      </c>
      <c r="B407" s="55" t="e">
        <f>'5_ЦК'!#REF!</f>
        <v>#REF!</v>
      </c>
      <c r="C407" s="55" t="e">
        <f>'5_ЦК'!#REF!</f>
        <v>#REF!</v>
      </c>
      <c r="D407" s="55" t="e">
        <f>'5_ЦК'!#REF!</f>
        <v>#REF!</v>
      </c>
      <c r="E407" s="55" t="e">
        <f>'5_ЦК'!#REF!</f>
        <v>#REF!</v>
      </c>
      <c r="F407" s="55" t="e">
        <f>'5_ЦК'!#REF!</f>
        <v>#REF!</v>
      </c>
      <c r="G407" s="55" t="e">
        <f>'5_ЦК'!#REF!</f>
        <v>#REF!</v>
      </c>
      <c r="H407" s="55" t="e">
        <f>'5_ЦК'!#REF!</f>
        <v>#REF!</v>
      </c>
      <c r="I407" s="55" t="e">
        <f>'5_ЦК'!#REF!</f>
        <v>#REF!</v>
      </c>
      <c r="J407" s="55" t="e">
        <f>'5_ЦК'!#REF!</f>
        <v>#REF!</v>
      </c>
      <c r="K407" s="55" t="e">
        <f>'5_ЦК'!#REF!</f>
        <v>#REF!</v>
      </c>
      <c r="L407" s="55" t="e">
        <f>'5_ЦК'!#REF!</f>
        <v>#REF!</v>
      </c>
      <c r="M407" s="55" t="e">
        <f>'5_ЦК'!#REF!</f>
        <v>#REF!</v>
      </c>
      <c r="N407" s="55" t="e">
        <f>'5_ЦК'!#REF!</f>
        <v>#REF!</v>
      </c>
      <c r="O407" s="55" t="e">
        <f>'5_ЦК'!#REF!</f>
        <v>#REF!</v>
      </c>
      <c r="P407" s="55" t="e">
        <f>'5_ЦК'!#REF!</f>
        <v>#REF!</v>
      </c>
      <c r="Q407" s="55" t="e">
        <f>'5_ЦК'!#REF!</f>
        <v>#REF!</v>
      </c>
      <c r="R407" s="55" t="e">
        <f>'5_ЦК'!#REF!</f>
        <v>#REF!</v>
      </c>
      <c r="S407" s="55" t="e">
        <f>'5_ЦК'!#REF!</f>
        <v>#REF!</v>
      </c>
      <c r="T407" s="55" t="e">
        <f>'5_ЦК'!#REF!</f>
        <v>#REF!</v>
      </c>
      <c r="U407" s="55" t="e">
        <f>'5_ЦК'!#REF!</f>
        <v>#REF!</v>
      </c>
      <c r="V407" s="55" t="e">
        <f>'5_ЦК'!#REF!</f>
        <v>#REF!</v>
      </c>
      <c r="W407" s="55" t="e">
        <f>'5_ЦК'!#REF!</f>
        <v>#REF!</v>
      </c>
      <c r="X407" s="55" t="e">
        <f>'5_ЦК'!#REF!</f>
        <v>#REF!</v>
      </c>
      <c r="Y407" s="55" t="e">
        <f>'5_ЦК'!#REF!</f>
        <v>#REF!</v>
      </c>
    </row>
    <row r="408" spans="1:25" s="1" customFormat="1" hidden="1" x14ac:dyDescent="0.25">
      <c r="A408" s="52">
        <v>7</v>
      </c>
      <c r="B408" s="55" t="e">
        <f>'5_ЦК'!#REF!</f>
        <v>#REF!</v>
      </c>
      <c r="C408" s="55" t="e">
        <f>'5_ЦК'!#REF!</f>
        <v>#REF!</v>
      </c>
      <c r="D408" s="55" t="e">
        <f>'5_ЦК'!#REF!</f>
        <v>#REF!</v>
      </c>
      <c r="E408" s="55" t="e">
        <f>'5_ЦК'!#REF!</f>
        <v>#REF!</v>
      </c>
      <c r="F408" s="55" t="e">
        <f>'5_ЦК'!#REF!</f>
        <v>#REF!</v>
      </c>
      <c r="G408" s="55" t="e">
        <f>'5_ЦК'!#REF!</f>
        <v>#REF!</v>
      </c>
      <c r="H408" s="55" t="e">
        <f>'5_ЦК'!#REF!</f>
        <v>#REF!</v>
      </c>
      <c r="I408" s="55" t="e">
        <f>'5_ЦК'!#REF!</f>
        <v>#REF!</v>
      </c>
      <c r="J408" s="55" t="e">
        <f>'5_ЦК'!#REF!</f>
        <v>#REF!</v>
      </c>
      <c r="K408" s="55" t="e">
        <f>'5_ЦК'!#REF!</f>
        <v>#REF!</v>
      </c>
      <c r="L408" s="55" t="e">
        <f>'5_ЦК'!#REF!</f>
        <v>#REF!</v>
      </c>
      <c r="M408" s="55" t="e">
        <f>'5_ЦК'!#REF!</f>
        <v>#REF!</v>
      </c>
      <c r="N408" s="55" t="e">
        <f>'5_ЦК'!#REF!</f>
        <v>#REF!</v>
      </c>
      <c r="O408" s="55" t="e">
        <f>'5_ЦК'!#REF!</f>
        <v>#REF!</v>
      </c>
      <c r="P408" s="55" t="e">
        <f>'5_ЦК'!#REF!</f>
        <v>#REF!</v>
      </c>
      <c r="Q408" s="55" t="e">
        <f>'5_ЦК'!#REF!</f>
        <v>#REF!</v>
      </c>
      <c r="R408" s="55" t="e">
        <f>'5_ЦК'!#REF!</f>
        <v>#REF!</v>
      </c>
      <c r="S408" s="55" t="e">
        <f>'5_ЦК'!#REF!</f>
        <v>#REF!</v>
      </c>
      <c r="T408" s="55" t="e">
        <f>'5_ЦК'!#REF!</f>
        <v>#REF!</v>
      </c>
      <c r="U408" s="55" t="e">
        <f>'5_ЦК'!#REF!</f>
        <v>#REF!</v>
      </c>
      <c r="V408" s="55" t="e">
        <f>'5_ЦК'!#REF!</f>
        <v>#REF!</v>
      </c>
      <c r="W408" s="55" t="e">
        <f>'5_ЦК'!#REF!</f>
        <v>#REF!</v>
      </c>
      <c r="X408" s="55" t="e">
        <f>'5_ЦК'!#REF!</f>
        <v>#REF!</v>
      </c>
      <c r="Y408" s="55" t="e">
        <f>'5_ЦК'!#REF!</f>
        <v>#REF!</v>
      </c>
    </row>
    <row r="409" spans="1:25" s="1" customFormat="1" hidden="1" x14ac:dyDescent="0.25">
      <c r="A409" s="52">
        <v>8</v>
      </c>
      <c r="B409" s="55" t="e">
        <f>'5_ЦК'!#REF!</f>
        <v>#REF!</v>
      </c>
      <c r="C409" s="55" t="e">
        <f>'5_ЦК'!#REF!</f>
        <v>#REF!</v>
      </c>
      <c r="D409" s="55" t="e">
        <f>'5_ЦК'!#REF!</f>
        <v>#REF!</v>
      </c>
      <c r="E409" s="55" t="e">
        <f>'5_ЦК'!#REF!</f>
        <v>#REF!</v>
      </c>
      <c r="F409" s="55" t="e">
        <f>'5_ЦК'!#REF!</f>
        <v>#REF!</v>
      </c>
      <c r="G409" s="55" t="e">
        <f>'5_ЦК'!#REF!</f>
        <v>#REF!</v>
      </c>
      <c r="H409" s="55" t="e">
        <f>'5_ЦК'!#REF!</f>
        <v>#REF!</v>
      </c>
      <c r="I409" s="55" t="e">
        <f>'5_ЦК'!#REF!</f>
        <v>#REF!</v>
      </c>
      <c r="J409" s="55" t="e">
        <f>'5_ЦК'!#REF!</f>
        <v>#REF!</v>
      </c>
      <c r="K409" s="55" t="e">
        <f>'5_ЦК'!#REF!</f>
        <v>#REF!</v>
      </c>
      <c r="L409" s="55" t="e">
        <f>'5_ЦК'!#REF!</f>
        <v>#REF!</v>
      </c>
      <c r="M409" s="55" t="e">
        <f>'5_ЦК'!#REF!</f>
        <v>#REF!</v>
      </c>
      <c r="N409" s="55" t="e">
        <f>'5_ЦК'!#REF!</f>
        <v>#REF!</v>
      </c>
      <c r="O409" s="55" t="e">
        <f>'5_ЦК'!#REF!</f>
        <v>#REF!</v>
      </c>
      <c r="P409" s="55" t="e">
        <f>'5_ЦК'!#REF!</f>
        <v>#REF!</v>
      </c>
      <c r="Q409" s="55" t="e">
        <f>'5_ЦК'!#REF!</f>
        <v>#REF!</v>
      </c>
      <c r="R409" s="55" t="e">
        <f>'5_ЦК'!#REF!</f>
        <v>#REF!</v>
      </c>
      <c r="S409" s="55" t="e">
        <f>'5_ЦК'!#REF!</f>
        <v>#REF!</v>
      </c>
      <c r="T409" s="55" t="e">
        <f>'5_ЦК'!#REF!</f>
        <v>#REF!</v>
      </c>
      <c r="U409" s="55" t="e">
        <f>'5_ЦК'!#REF!</f>
        <v>#REF!</v>
      </c>
      <c r="V409" s="55" t="e">
        <f>'5_ЦК'!#REF!</f>
        <v>#REF!</v>
      </c>
      <c r="W409" s="55" t="e">
        <f>'5_ЦК'!#REF!</f>
        <v>#REF!</v>
      </c>
      <c r="X409" s="55" t="e">
        <f>'5_ЦК'!#REF!</f>
        <v>#REF!</v>
      </c>
      <c r="Y409" s="55" t="e">
        <f>'5_ЦК'!#REF!</f>
        <v>#REF!</v>
      </c>
    </row>
    <row r="410" spans="1:25" s="1" customFormat="1" hidden="1" x14ac:dyDescent="0.25">
      <c r="A410" s="52">
        <v>9</v>
      </c>
      <c r="B410" s="55" t="e">
        <f>'5_ЦК'!#REF!</f>
        <v>#REF!</v>
      </c>
      <c r="C410" s="55" t="e">
        <f>'5_ЦК'!#REF!</f>
        <v>#REF!</v>
      </c>
      <c r="D410" s="55" t="e">
        <f>'5_ЦК'!#REF!</f>
        <v>#REF!</v>
      </c>
      <c r="E410" s="55" t="e">
        <f>'5_ЦК'!#REF!</f>
        <v>#REF!</v>
      </c>
      <c r="F410" s="55" t="e">
        <f>'5_ЦК'!#REF!</f>
        <v>#REF!</v>
      </c>
      <c r="G410" s="55" t="e">
        <f>'5_ЦК'!#REF!</f>
        <v>#REF!</v>
      </c>
      <c r="H410" s="55" t="e">
        <f>'5_ЦК'!#REF!</f>
        <v>#REF!</v>
      </c>
      <c r="I410" s="55" t="e">
        <f>'5_ЦК'!#REF!</f>
        <v>#REF!</v>
      </c>
      <c r="J410" s="55" t="e">
        <f>'5_ЦК'!#REF!</f>
        <v>#REF!</v>
      </c>
      <c r="K410" s="55" t="e">
        <f>'5_ЦК'!#REF!</f>
        <v>#REF!</v>
      </c>
      <c r="L410" s="55" t="e">
        <f>'5_ЦК'!#REF!</f>
        <v>#REF!</v>
      </c>
      <c r="M410" s="55" t="e">
        <f>'5_ЦК'!#REF!</f>
        <v>#REF!</v>
      </c>
      <c r="N410" s="55" t="e">
        <f>'5_ЦК'!#REF!</f>
        <v>#REF!</v>
      </c>
      <c r="O410" s="55" t="e">
        <f>'5_ЦК'!#REF!</f>
        <v>#REF!</v>
      </c>
      <c r="P410" s="55" t="e">
        <f>'5_ЦК'!#REF!</f>
        <v>#REF!</v>
      </c>
      <c r="Q410" s="55" t="e">
        <f>'5_ЦК'!#REF!</f>
        <v>#REF!</v>
      </c>
      <c r="R410" s="55" t="e">
        <f>'5_ЦК'!#REF!</f>
        <v>#REF!</v>
      </c>
      <c r="S410" s="55" t="e">
        <f>'5_ЦК'!#REF!</f>
        <v>#REF!</v>
      </c>
      <c r="T410" s="55" t="e">
        <f>'5_ЦК'!#REF!</f>
        <v>#REF!</v>
      </c>
      <c r="U410" s="55" t="e">
        <f>'5_ЦК'!#REF!</f>
        <v>#REF!</v>
      </c>
      <c r="V410" s="55" t="e">
        <f>'5_ЦК'!#REF!</f>
        <v>#REF!</v>
      </c>
      <c r="W410" s="55" t="e">
        <f>'5_ЦК'!#REF!</f>
        <v>#REF!</v>
      </c>
      <c r="X410" s="55" t="e">
        <f>'5_ЦК'!#REF!</f>
        <v>#REF!</v>
      </c>
      <c r="Y410" s="55" t="e">
        <f>'5_ЦК'!#REF!</f>
        <v>#REF!</v>
      </c>
    </row>
    <row r="411" spans="1:25" s="1" customFormat="1" hidden="1" x14ac:dyDescent="0.25">
      <c r="A411" s="52">
        <v>10</v>
      </c>
      <c r="B411" s="55" t="e">
        <f>'5_ЦК'!#REF!</f>
        <v>#REF!</v>
      </c>
      <c r="C411" s="55" t="e">
        <f>'5_ЦК'!#REF!</f>
        <v>#REF!</v>
      </c>
      <c r="D411" s="55" t="e">
        <f>'5_ЦК'!#REF!</f>
        <v>#REF!</v>
      </c>
      <c r="E411" s="55" t="e">
        <f>'5_ЦК'!#REF!</f>
        <v>#REF!</v>
      </c>
      <c r="F411" s="55" t="e">
        <f>'5_ЦК'!#REF!</f>
        <v>#REF!</v>
      </c>
      <c r="G411" s="55" t="e">
        <f>'5_ЦК'!#REF!</f>
        <v>#REF!</v>
      </c>
      <c r="H411" s="55" t="e">
        <f>'5_ЦК'!#REF!</f>
        <v>#REF!</v>
      </c>
      <c r="I411" s="55" t="e">
        <f>'5_ЦК'!#REF!</f>
        <v>#REF!</v>
      </c>
      <c r="J411" s="55" t="e">
        <f>'5_ЦК'!#REF!</f>
        <v>#REF!</v>
      </c>
      <c r="K411" s="55" t="e">
        <f>'5_ЦК'!#REF!</f>
        <v>#REF!</v>
      </c>
      <c r="L411" s="55" t="e">
        <f>'5_ЦК'!#REF!</f>
        <v>#REF!</v>
      </c>
      <c r="M411" s="55" t="e">
        <f>'5_ЦК'!#REF!</f>
        <v>#REF!</v>
      </c>
      <c r="N411" s="55" t="e">
        <f>'5_ЦК'!#REF!</f>
        <v>#REF!</v>
      </c>
      <c r="O411" s="55" t="e">
        <f>'5_ЦК'!#REF!</f>
        <v>#REF!</v>
      </c>
      <c r="P411" s="55" t="e">
        <f>'5_ЦК'!#REF!</f>
        <v>#REF!</v>
      </c>
      <c r="Q411" s="55" t="e">
        <f>'5_ЦК'!#REF!</f>
        <v>#REF!</v>
      </c>
      <c r="R411" s="55" t="e">
        <f>'5_ЦК'!#REF!</f>
        <v>#REF!</v>
      </c>
      <c r="S411" s="55" t="e">
        <f>'5_ЦК'!#REF!</f>
        <v>#REF!</v>
      </c>
      <c r="T411" s="55" t="e">
        <f>'5_ЦК'!#REF!</f>
        <v>#REF!</v>
      </c>
      <c r="U411" s="55" t="e">
        <f>'5_ЦК'!#REF!</f>
        <v>#REF!</v>
      </c>
      <c r="V411" s="55" t="e">
        <f>'5_ЦК'!#REF!</f>
        <v>#REF!</v>
      </c>
      <c r="W411" s="55" t="e">
        <f>'5_ЦК'!#REF!</f>
        <v>#REF!</v>
      </c>
      <c r="X411" s="55" t="e">
        <f>'5_ЦК'!#REF!</f>
        <v>#REF!</v>
      </c>
      <c r="Y411" s="55" t="e">
        <f>'5_ЦК'!#REF!</f>
        <v>#REF!</v>
      </c>
    </row>
    <row r="412" spans="1:25" s="1" customFormat="1" hidden="1" x14ac:dyDescent="0.25">
      <c r="A412" s="52">
        <v>11</v>
      </c>
      <c r="B412" s="55" t="e">
        <f>'5_ЦК'!#REF!</f>
        <v>#REF!</v>
      </c>
      <c r="C412" s="55" t="e">
        <f>'5_ЦК'!#REF!</f>
        <v>#REF!</v>
      </c>
      <c r="D412" s="55" t="e">
        <f>'5_ЦК'!#REF!</f>
        <v>#REF!</v>
      </c>
      <c r="E412" s="55" t="e">
        <f>'5_ЦК'!#REF!</f>
        <v>#REF!</v>
      </c>
      <c r="F412" s="55" t="e">
        <f>'5_ЦК'!#REF!</f>
        <v>#REF!</v>
      </c>
      <c r="G412" s="55" t="e">
        <f>'5_ЦК'!#REF!</f>
        <v>#REF!</v>
      </c>
      <c r="H412" s="55" t="e">
        <f>'5_ЦК'!#REF!</f>
        <v>#REF!</v>
      </c>
      <c r="I412" s="55" t="e">
        <f>'5_ЦК'!#REF!</f>
        <v>#REF!</v>
      </c>
      <c r="J412" s="55" t="e">
        <f>'5_ЦК'!#REF!</f>
        <v>#REF!</v>
      </c>
      <c r="K412" s="55" t="e">
        <f>'5_ЦК'!#REF!</f>
        <v>#REF!</v>
      </c>
      <c r="L412" s="55" t="e">
        <f>'5_ЦК'!#REF!</f>
        <v>#REF!</v>
      </c>
      <c r="M412" s="55" t="e">
        <f>'5_ЦК'!#REF!</f>
        <v>#REF!</v>
      </c>
      <c r="N412" s="55" t="e">
        <f>'5_ЦК'!#REF!</f>
        <v>#REF!</v>
      </c>
      <c r="O412" s="55" t="e">
        <f>'5_ЦК'!#REF!</f>
        <v>#REF!</v>
      </c>
      <c r="P412" s="55" t="e">
        <f>'5_ЦК'!#REF!</f>
        <v>#REF!</v>
      </c>
      <c r="Q412" s="55" t="e">
        <f>'5_ЦК'!#REF!</f>
        <v>#REF!</v>
      </c>
      <c r="R412" s="55" t="e">
        <f>'5_ЦК'!#REF!</f>
        <v>#REF!</v>
      </c>
      <c r="S412" s="55" t="e">
        <f>'5_ЦК'!#REF!</f>
        <v>#REF!</v>
      </c>
      <c r="T412" s="55" t="e">
        <f>'5_ЦК'!#REF!</f>
        <v>#REF!</v>
      </c>
      <c r="U412" s="55" t="e">
        <f>'5_ЦК'!#REF!</f>
        <v>#REF!</v>
      </c>
      <c r="V412" s="55" t="e">
        <f>'5_ЦК'!#REF!</f>
        <v>#REF!</v>
      </c>
      <c r="W412" s="55" t="e">
        <f>'5_ЦК'!#REF!</f>
        <v>#REF!</v>
      </c>
      <c r="X412" s="55" t="e">
        <f>'5_ЦК'!#REF!</f>
        <v>#REF!</v>
      </c>
      <c r="Y412" s="55" t="e">
        <f>'5_ЦК'!#REF!</f>
        <v>#REF!</v>
      </c>
    </row>
    <row r="413" spans="1:25" s="1" customFormat="1" hidden="1" x14ac:dyDescent="0.25">
      <c r="A413" s="52">
        <v>12</v>
      </c>
      <c r="B413" s="55" t="e">
        <f>'5_ЦК'!#REF!</f>
        <v>#REF!</v>
      </c>
      <c r="C413" s="55" t="e">
        <f>'5_ЦК'!#REF!</f>
        <v>#REF!</v>
      </c>
      <c r="D413" s="55" t="e">
        <f>'5_ЦК'!#REF!</f>
        <v>#REF!</v>
      </c>
      <c r="E413" s="55" t="e">
        <f>'5_ЦК'!#REF!</f>
        <v>#REF!</v>
      </c>
      <c r="F413" s="55" t="e">
        <f>'5_ЦК'!#REF!</f>
        <v>#REF!</v>
      </c>
      <c r="G413" s="55" t="e">
        <f>'5_ЦК'!#REF!</f>
        <v>#REF!</v>
      </c>
      <c r="H413" s="55" t="e">
        <f>'5_ЦК'!#REF!</f>
        <v>#REF!</v>
      </c>
      <c r="I413" s="55" t="e">
        <f>'5_ЦК'!#REF!</f>
        <v>#REF!</v>
      </c>
      <c r="J413" s="55" t="e">
        <f>'5_ЦК'!#REF!</f>
        <v>#REF!</v>
      </c>
      <c r="K413" s="55" t="e">
        <f>'5_ЦК'!#REF!</f>
        <v>#REF!</v>
      </c>
      <c r="L413" s="55" t="e">
        <f>'5_ЦК'!#REF!</f>
        <v>#REF!</v>
      </c>
      <c r="M413" s="55" t="e">
        <f>'5_ЦК'!#REF!</f>
        <v>#REF!</v>
      </c>
      <c r="N413" s="55" t="e">
        <f>'5_ЦК'!#REF!</f>
        <v>#REF!</v>
      </c>
      <c r="O413" s="55" t="e">
        <f>'5_ЦК'!#REF!</f>
        <v>#REF!</v>
      </c>
      <c r="P413" s="55" t="e">
        <f>'5_ЦК'!#REF!</f>
        <v>#REF!</v>
      </c>
      <c r="Q413" s="55" t="e">
        <f>'5_ЦК'!#REF!</f>
        <v>#REF!</v>
      </c>
      <c r="R413" s="55" t="e">
        <f>'5_ЦК'!#REF!</f>
        <v>#REF!</v>
      </c>
      <c r="S413" s="55" t="e">
        <f>'5_ЦК'!#REF!</f>
        <v>#REF!</v>
      </c>
      <c r="T413" s="55" t="e">
        <f>'5_ЦК'!#REF!</f>
        <v>#REF!</v>
      </c>
      <c r="U413" s="55" t="e">
        <f>'5_ЦК'!#REF!</f>
        <v>#REF!</v>
      </c>
      <c r="V413" s="55" t="e">
        <f>'5_ЦК'!#REF!</f>
        <v>#REF!</v>
      </c>
      <c r="W413" s="55" t="e">
        <f>'5_ЦК'!#REF!</f>
        <v>#REF!</v>
      </c>
      <c r="X413" s="55" t="e">
        <f>'5_ЦК'!#REF!</f>
        <v>#REF!</v>
      </c>
      <c r="Y413" s="55" t="e">
        <f>'5_ЦК'!#REF!</f>
        <v>#REF!</v>
      </c>
    </row>
    <row r="414" spans="1:25" s="1" customFormat="1" hidden="1" x14ac:dyDescent="0.25">
      <c r="A414" s="52">
        <v>13</v>
      </c>
      <c r="B414" s="55" t="e">
        <f>'5_ЦК'!#REF!</f>
        <v>#REF!</v>
      </c>
      <c r="C414" s="55" t="e">
        <f>'5_ЦК'!#REF!</f>
        <v>#REF!</v>
      </c>
      <c r="D414" s="55" t="e">
        <f>'5_ЦК'!#REF!</f>
        <v>#REF!</v>
      </c>
      <c r="E414" s="55" t="e">
        <f>'5_ЦК'!#REF!</f>
        <v>#REF!</v>
      </c>
      <c r="F414" s="55" t="e">
        <f>'5_ЦК'!#REF!</f>
        <v>#REF!</v>
      </c>
      <c r="G414" s="55" t="e">
        <f>'5_ЦК'!#REF!</f>
        <v>#REF!</v>
      </c>
      <c r="H414" s="55" t="e">
        <f>'5_ЦК'!#REF!</f>
        <v>#REF!</v>
      </c>
      <c r="I414" s="55" t="e">
        <f>'5_ЦК'!#REF!</f>
        <v>#REF!</v>
      </c>
      <c r="J414" s="55" t="e">
        <f>'5_ЦК'!#REF!</f>
        <v>#REF!</v>
      </c>
      <c r="K414" s="55" t="e">
        <f>'5_ЦК'!#REF!</f>
        <v>#REF!</v>
      </c>
      <c r="L414" s="55" t="e">
        <f>'5_ЦК'!#REF!</f>
        <v>#REF!</v>
      </c>
      <c r="M414" s="55" t="e">
        <f>'5_ЦК'!#REF!</f>
        <v>#REF!</v>
      </c>
      <c r="N414" s="55" t="e">
        <f>'5_ЦК'!#REF!</f>
        <v>#REF!</v>
      </c>
      <c r="O414" s="55" t="e">
        <f>'5_ЦК'!#REF!</f>
        <v>#REF!</v>
      </c>
      <c r="P414" s="55" t="e">
        <f>'5_ЦК'!#REF!</f>
        <v>#REF!</v>
      </c>
      <c r="Q414" s="55" t="e">
        <f>'5_ЦК'!#REF!</f>
        <v>#REF!</v>
      </c>
      <c r="R414" s="55" t="e">
        <f>'5_ЦК'!#REF!</f>
        <v>#REF!</v>
      </c>
      <c r="S414" s="55" t="e">
        <f>'5_ЦК'!#REF!</f>
        <v>#REF!</v>
      </c>
      <c r="T414" s="55" t="e">
        <f>'5_ЦК'!#REF!</f>
        <v>#REF!</v>
      </c>
      <c r="U414" s="55" t="e">
        <f>'5_ЦК'!#REF!</f>
        <v>#REF!</v>
      </c>
      <c r="V414" s="55" t="e">
        <f>'5_ЦК'!#REF!</f>
        <v>#REF!</v>
      </c>
      <c r="W414" s="55" t="e">
        <f>'5_ЦК'!#REF!</f>
        <v>#REF!</v>
      </c>
      <c r="X414" s="55" t="e">
        <f>'5_ЦК'!#REF!</f>
        <v>#REF!</v>
      </c>
      <c r="Y414" s="55" t="e">
        <f>'5_ЦК'!#REF!</f>
        <v>#REF!</v>
      </c>
    </row>
    <row r="415" spans="1:25" s="1" customFormat="1" hidden="1" x14ac:dyDescent="0.25">
      <c r="A415" s="52">
        <v>14</v>
      </c>
      <c r="B415" s="55" t="e">
        <f>'5_ЦК'!#REF!</f>
        <v>#REF!</v>
      </c>
      <c r="C415" s="55" t="e">
        <f>'5_ЦК'!#REF!</f>
        <v>#REF!</v>
      </c>
      <c r="D415" s="55" t="e">
        <f>'5_ЦК'!#REF!</f>
        <v>#REF!</v>
      </c>
      <c r="E415" s="55" t="e">
        <f>'5_ЦК'!#REF!</f>
        <v>#REF!</v>
      </c>
      <c r="F415" s="55" t="e">
        <f>'5_ЦК'!#REF!</f>
        <v>#REF!</v>
      </c>
      <c r="G415" s="55" t="e">
        <f>'5_ЦК'!#REF!</f>
        <v>#REF!</v>
      </c>
      <c r="H415" s="55" t="e">
        <f>'5_ЦК'!#REF!</f>
        <v>#REF!</v>
      </c>
      <c r="I415" s="55" t="e">
        <f>'5_ЦК'!#REF!</f>
        <v>#REF!</v>
      </c>
      <c r="J415" s="55" t="e">
        <f>'5_ЦК'!#REF!</f>
        <v>#REF!</v>
      </c>
      <c r="K415" s="55" t="e">
        <f>'5_ЦК'!#REF!</f>
        <v>#REF!</v>
      </c>
      <c r="L415" s="55" t="e">
        <f>'5_ЦК'!#REF!</f>
        <v>#REF!</v>
      </c>
      <c r="M415" s="55" t="e">
        <f>'5_ЦК'!#REF!</f>
        <v>#REF!</v>
      </c>
      <c r="N415" s="55" t="e">
        <f>'5_ЦК'!#REF!</f>
        <v>#REF!</v>
      </c>
      <c r="O415" s="55" t="e">
        <f>'5_ЦК'!#REF!</f>
        <v>#REF!</v>
      </c>
      <c r="P415" s="55" t="e">
        <f>'5_ЦК'!#REF!</f>
        <v>#REF!</v>
      </c>
      <c r="Q415" s="55" t="e">
        <f>'5_ЦК'!#REF!</f>
        <v>#REF!</v>
      </c>
      <c r="R415" s="55" t="e">
        <f>'5_ЦК'!#REF!</f>
        <v>#REF!</v>
      </c>
      <c r="S415" s="55" t="e">
        <f>'5_ЦК'!#REF!</f>
        <v>#REF!</v>
      </c>
      <c r="T415" s="55" t="e">
        <f>'5_ЦК'!#REF!</f>
        <v>#REF!</v>
      </c>
      <c r="U415" s="55" t="e">
        <f>'5_ЦК'!#REF!</f>
        <v>#REF!</v>
      </c>
      <c r="V415" s="55" t="e">
        <f>'5_ЦК'!#REF!</f>
        <v>#REF!</v>
      </c>
      <c r="W415" s="55" t="e">
        <f>'5_ЦК'!#REF!</f>
        <v>#REF!</v>
      </c>
      <c r="X415" s="55" t="e">
        <f>'5_ЦК'!#REF!</f>
        <v>#REF!</v>
      </c>
      <c r="Y415" s="55" t="e">
        <f>'5_ЦК'!#REF!</f>
        <v>#REF!</v>
      </c>
    </row>
    <row r="416" spans="1:25" s="1" customFormat="1" hidden="1" x14ac:dyDescent="0.25">
      <c r="A416" s="52">
        <v>15</v>
      </c>
      <c r="B416" s="55" t="e">
        <f>'5_ЦК'!#REF!</f>
        <v>#REF!</v>
      </c>
      <c r="C416" s="55" t="e">
        <f>'5_ЦК'!#REF!</f>
        <v>#REF!</v>
      </c>
      <c r="D416" s="55" t="e">
        <f>'5_ЦК'!#REF!</f>
        <v>#REF!</v>
      </c>
      <c r="E416" s="55" t="e">
        <f>'5_ЦК'!#REF!</f>
        <v>#REF!</v>
      </c>
      <c r="F416" s="55" t="e">
        <f>'5_ЦК'!#REF!</f>
        <v>#REF!</v>
      </c>
      <c r="G416" s="55" t="e">
        <f>'5_ЦК'!#REF!</f>
        <v>#REF!</v>
      </c>
      <c r="H416" s="55" t="e">
        <f>'5_ЦК'!#REF!</f>
        <v>#REF!</v>
      </c>
      <c r="I416" s="55" t="e">
        <f>'5_ЦК'!#REF!</f>
        <v>#REF!</v>
      </c>
      <c r="J416" s="55" t="e">
        <f>'5_ЦК'!#REF!</f>
        <v>#REF!</v>
      </c>
      <c r="K416" s="55" t="e">
        <f>'5_ЦК'!#REF!</f>
        <v>#REF!</v>
      </c>
      <c r="L416" s="55" t="e">
        <f>'5_ЦК'!#REF!</f>
        <v>#REF!</v>
      </c>
      <c r="M416" s="55" t="e">
        <f>'5_ЦК'!#REF!</f>
        <v>#REF!</v>
      </c>
      <c r="N416" s="55" t="e">
        <f>'5_ЦК'!#REF!</f>
        <v>#REF!</v>
      </c>
      <c r="O416" s="55" t="e">
        <f>'5_ЦК'!#REF!</f>
        <v>#REF!</v>
      </c>
      <c r="P416" s="55" t="e">
        <f>'5_ЦК'!#REF!</f>
        <v>#REF!</v>
      </c>
      <c r="Q416" s="55" t="e">
        <f>'5_ЦК'!#REF!</f>
        <v>#REF!</v>
      </c>
      <c r="R416" s="55" t="e">
        <f>'5_ЦК'!#REF!</f>
        <v>#REF!</v>
      </c>
      <c r="S416" s="55" t="e">
        <f>'5_ЦК'!#REF!</f>
        <v>#REF!</v>
      </c>
      <c r="T416" s="55" t="e">
        <f>'5_ЦК'!#REF!</f>
        <v>#REF!</v>
      </c>
      <c r="U416" s="55" t="e">
        <f>'5_ЦК'!#REF!</f>
        <v>#REF!</v>
      </c>
      <c r="V416" s="55" t="e">
        <f>'5_ЦК'!#REF!</f>
        <v>#REF!</v>
      </c>
      <c r="W416" s="55" t="e">
        <f>'5_ЦК'!#REF!</f>
        <v>#REF!</v>
      </c>
      <c r="X416" s="55" t="e">
        <f>'5_ЦК'!#REF!</f>
        <v>#REF!</v>
      </c>
      <c r="Y416" s="55" t="e">
        <f>'5_ЦК'!#REF!</f>
        <v>#REF!</v>
      </c>
    </row>
    <row r="417" spans="1:25" s="1" customFormat="1" hidden="1" x14ac:dyDescent="0.25">
      <c r="A417" s="52">
        <v>16</v>
      </c>
      <c r="B417" s="55" t="e">
        <f>'5_ЦК'!#REF!</f>
        <v>#REF!</v>
      </c>
      <c r="C417" s="55" t="e">
        <f>'5_ЦК'!#REF!</f>
        <v>#REF!</v>
      </c>
      <c r="D417" s="55" t="e">
        <f>'5_ЦК'!#REF!</f>
        <v>#REF!</v>
      </c>
      <c r="E417" s="55" t="e">
        <f>'5_ЦК'!#REF!</f>
        <v>#REF!</v>
      </c>
      <c r="F417" s="55" t="e">
        <f>'5_ЦК'!#REF!</f>
        <v>#REF!</v>
      </c>
      <c r="G417" s="55" t="e">
        <f>'5_ЦК'!#REF!</f>
        <v>#REF!</v>
      </c>
      <c r="H417" s="55" t="e">
        <f>'5_ЦК'!#REF!</f>
        <v>#REF!</v>
      </c>
      <c r="I417" s="55" t="e">
        <f>'5_ЦК'!#REF!</f>
        <v>#REF!</v>
      </c>
      <c r="J417" s="55" t="e">
        <f>'5_ЦК'!#REF!</f>
        <v>#REF!</v>
      </c>
      <c r="K417" s="55" t="e">
        <f>'5_ЦК'!#REF!</f>
        <v>#REF!</v>
      </c>
      <c r="L417" s="55" t="e">
        <f>'5_ЦК'!#REF!</f>
        <v>#REF!</v>
      </c>
      <c r="M417" s="55" t="e">
        <f>'5_ЦК'!#REF!</f>
        <v>#REF!</v>
      </c>
      <c r="N417" s="55" t="e">
        <f>'5_ЦК'!#REF!</f>
        <v>#REF!</v>
      </c>
      <c r="O417" s="55" t="e">
        <f>'5_ЦК'!#REF!</f>
        <v>#REF!</v>
      </c>
      <c r="P417" s="55" t="e">
        <f>'5_ЦК'!#REF!</f>
        <v>#REF!</v>
      </c>
      <c r="Q417" s="55" t="e">
        <f>'5_ЦК'!#REF!</f>
        <v>#REF!</v>
      </c>
      <c r="R417" s="55" t="e">
        <f>'5_ЦК'!#REF!</f>
        <v>#REF!</v>
      </c>
      <c r="S417" s="55" t="e">
        <f>'5_ЦК'!#REF!</f>
        <v>#REF!</v>
      </c>
      <c r="T417" s="55" t="e">
        <f>'5_ЦК'!#REF!</f>
        <v>#REF!</v>
      </c>
      <c r="U417" s="55" t="e">
        <f>'5_ЦК'!#REF!</f>
        <v>#REF!</v>
      </c>
      <c r="V417" s="55" t="e">
        <f>'5_ЦК'!#REF!</f>
        <v>#REF!</v>
      </c>
      <c r="W417" s="55" t="e">
        <f>'5_ЦК'!#REF!</f>
        <v>#REF!</v>
      </c>
      <c r="X417" s="55" t="e">
        <f>'5_ЦК'!#REF!</f>
        <v>#REF!</v>
      </c>
      <c r="Y417" s="55" t="e">
        <f>'5_ЦК'!#REF!</f>
        <v>#REF!</v>
      </c>
    </row>
    <row r="418" spans="1:25" s="1" customFormat="1" hidden="1" x14ac:dyDescent="0.25">
      <c r="A418" s="52">
        <v>17</v>
      </c>
      <c r="B418" s="55" t="e">
        <f>'5_ЦК'!#REF!</f>
        <v>#REF!</v>
      </c>
      <c r="C418" s="55" t="e">
        <f>'5_ЦК'!#REF!</f>
        <v>#REF!</v>
      </c>
      <c r="D418" s="55" t="e">
        <f>'5_ЦК'!#REF!</f>
        <v>#REF!</v>
      </c>
      <c r="E418" s="55" t="e">
        <f>'5_ЦК'!#REF!</f>
        <v>#REF!</v>
      </c>
      <c r="F418" s="55" t="e">
        <f>'5_ЦК'!#REF!</f>
        <v>#REF!</v>
      </c>
      <c r="G418" s="55" t="e">
        <f>'5_ЦК'!#REF!</f>
        <v>#REF!</v>
      </c>
      <c r="H418" s="55" t="e">
        <f>'5_ЦК'!#REF!</f>
        <v>#REF!</v>
      </c>
      <c r="I418" s="55" t="e">
        <f>'5_ЦК'!#REF!</f>
        <v>#REF!</v>
      </c>
      <c r="J418" s="55" t="e">
        <f>'5_ЦК'!#REF!</f>
        <v>#REF!</v>
      </c>
      <c r="K418" s="55" t="e">
        <f>'5_ЦК'!#REF!</f>
        <v>#REF!</v>
      </c>
      <c r="L418" s="55" t="e">
        <f>'5_ЦК'!#REF!</f>
        <v>#REF!</v>
      </c>
      <c r="M418" s="55" t="e">
        <f>'5_ЦК'!#REF!</f>
        <v>#REF!</v>
      </c>
      <c r="N418" s="55" t="e">
        <f>'5_ЦК'!#REF!</f>
        <v>#REF!</v>
      </c>
      <c r="O418" s="55" t="e">
        <f>'5_ЦК'!#REF!</f>
        <v>#REF!</v>
      </c>
      <c r="P418" s="55" t="e">
        <f>'5_ЦК'!#REF!</f>
        <v>#REF!</v>
      </c>
      <c r="Q418" s="55" t="e">
        <f>'5_ЦК'!#REF!</f>
        <v>#REF!</v>
      </c>
      <c r="R418" s="55" t="e">
        <f>'5_ЦК'!#REF!</f>
        <v>#REF!</v>
      </c>
      <c r="S418" s="55" t="e">
        <f>'5_ЦК'!#REF!</f>
        <v>#REF!</v>
      </c>
      <c r="T418" s="55" t="e">
        <f>'5_ЦК'!#REF!</f>
        <v>#REF!</v>
      </c>
      <c r="U418" s="55" t="e">
        <f>'5_ЦК'!#REF!</f>
        <v>#REF!</v>
      </c>
      <c r="V418" s="55" t="e">
        <f>'5_ЦК'!#REF!</f>
        <v>#REF!</v>
      </c>
      <c r="W418" s="55" t="e">
        <f>'5_ЦК'!#REF!</f>
        <v>#REF!</v>
      </c>
      <c r="X418" s="55" t="e">
        <f>'5_ЦК'!#REF!</f>
        <v>#REF!</v>
      </c>
      <c r="Y418" s="55" t="e">
        <f>'5_ЦК'!#REF!</f>
        <v>#REF!</v>
      </c>
    </row>
    <row r="419" spans="1:25" s="1" customFormat="1" hidden="1" x14ac:dyDescent="0.25">
      <c r="A419" s="52">
        <v>18</v>
      </c>
      <c r="B419" s="55" t="e">
        <f>'5_ЦК'!#REF!</f>
        <v>#REF!</v>
      </c>
      <c r="C419" s="55" t="e">
        <f>'5_ЦК'!#REF!</f>
        <v>#REF!</v>
      </c>
      <c r="D419" s="55" t="e">
        <f>'5_ЦК'!#REF!</f>
        <v>#REF!</v>
      </c>
      <c r="E419" s="55" t="e">
        <f>'5_ЦК'!#REF!</f>
        <v>#REF!</v>
      </c>
      <c r="F419" s="55" t="e">
        <f>'5_ЦК'!#REF!</f>
        <v>#REF!</v>
      </c>
      <c r="G419" s="55" t="e">
        <f>'5_ЦК'!#REF!</f>
        <v>#REF!</v>
      </c>
      <c r="H419" s="55" t="e">
        <f>'5_ЦК'!#REF!</f>
        <v>#REF!</v>
      </c>
      <c r="I419" s="55" t="e">
        <f>'5_ЦК'!#REF!</f>
        <v>#REF!</v>
      </c>
      <c r="J419" s="55" t="e">
        <f>'5_ЦК'!#REF!</f>
        <v>#REF!</v>
      </c>
      <c r="K419" s="55" t="e">
        <f>'5_ЦК'!#REF!</f>
        <v>#REF!</v>
      </c>
      <c r="L419" s="55" t="e">
        <f>'5_ЦК'!#REF!</f>
        <v>#REF!</v>
      </c>
      <c r="M419" s="55" t="e">
        <f>'5_ЦК'!#REF!</f>
        <v>#REF!</v>
      </c>
      <c r="N419" s="55" t="e">
        <f>'5_ЦК'!#REF!</f>
        <v>#REF!</v>
      </c>
      <c r="O419" s="55" t="e">
        <f>'5_ЦК'!#REF!</f>
        <v>#REF!</v>
      </c>
      <c r="P419" s="55" t="e">
        <f>'5_ЦК'!#REF!</f>
        <v>#REF!</v>
      </c>
      <c r="Q419" s="55" t="e">
        <f>'5_ЦК'!#REF!</f>
        <v>#REF!</v>
      </c>
      <c r="R419" s="55" t="e">
        <f>'5_ЦК'!#REF!</f>
        <v>#REF!</v>
      </c>
      <c r="S419" s="55" t="e">
        <f>'5_ЦК'!#REF!</f>
        <v>#REF!</v>
      </c>
      <c r="T419" s="55" t="e">
        <f>'5_ЦК'!#REF!</f>
        <v>#REF!</v>
      </c>
      <c r="U419" s="55" t="e">
        <f>'5_ЦК'!#REF!</f>
        <v>#REF!</v>
      </c>
      <c r="V419" s="55" t="e">
        <f>'5_ЦК'!#REF!</f>
        <v>#REF!</v>
      </c>
      <c r="W419" s="55" t="e">
        <f>'5_ЦК'!#REF!</f>
        <v>#REF!</v>
      </c>
      <c r="X419" s="55" t="e">
        <f>'5_ЦК'!#REF!</f>
        <v>#REF!</v>
      </c>
      <c r="Y419" s="55" t="e">
        <f>'5_ЦК'!#REF!</f>
        <v>#REF!</v>
      </c>
    </row>
    <row r="420" spans="1:25" s="1" customFormat="1" hidden="1" x14ac:dyDescent="0.25">
      <c r="A420" s="52">
        <v>19</v>
      </c>
      <c r="B420" s="55" t="e">
        <f>'5_ЦК'!#REF!</f>
        <v>#REF!</v>
      </c>
      <c r="C420" s="55" t="e">
        <f>'5_ЦК'!#REF!</f>
        <v>#REF!</v>
      </c>
      <c r="D420" s="55" t="e">
        <f>'5_ЦК'!#REF!</f>
        <v>#REF!</v>
      </c>
      <c r="E420" s="55" t="e">
        <f>'5_ЦК'!#REF!</f>
        <v>#REF!</v>
      </c>
      <c r="F420" s="55" t="e">
        <f>'5_ЦК'!#REF!</f>
        <v>#REF!</v>
      </c>
      <c r="G420" s="55" t="e">
        <f>'5_ЦК'!#REF!</f>
        <v>#REF!</v>
      </c>
      <c r="H420" s="55" t="e">
        <f>'5_ЦК'!#REF!</f>
        <v>#REF!</v>
      </c>
      <c r="I420" s="55" t="e">
        <f>'5_ЦК'!#REF!</f>
        <v>#REF!</v>
      </c>
      <c r="J420" s="55" t="e">
        <f>'5_ЦК'!#REF!</f>
        <v>#REF!</v>
      </c>
      <c r="K420" s="55" t="e">
        <f>'5_ЦК'!#REF!</f>
        <v>#REF!</v>
      </c>
      <c r="L420" s="55" t="e">
        <f>'5_ЦК'!#REF!</f>
        <v>#REF!</v>
      </c>
      <c r="M420" s="55" t="e">
        <f>'5_ЦК'!#REF!</f>
        <v>#REF!</v>
      </c>
      <c r="N420" s="55" t="e">
        <f>'5_ЦК'!#REF!</f>
        <v>#REF!</v>
      </c>
      <c r="O420" s="55" t="e">
        <f>'5_ЦК'!#REF!</f>
        <v>#REF!</v>
      </c>
      <c r="P420" s="55" t="e">
        <f>'5_ЦК'!#REF!</f>
        <v>#REF!</v>
      </c>
      <c r="Q420" s="55" t="e">
        <f>'5_ЦК'!#REF!</f>
        <v>#REF!</v>
      </c>
      <c r="R420" s="55" t="e">
        <f>'5_ЦК'!#REF!</f>
        <v>#REF!</v>
      </c>
      <c r="S420" s="55" t="e">
        <f>'5_ЦК'!#REF!</f>
        <v>#REF!</v>
      </c>
      <c r="T420" s="55" t="e">
        <f>'5_ЦК'!#REF!</f>
        <v>#REF!</v>
      </c>
      <c r="U420" s="55" t="e">
        <f>'5_ЦК'!#REF!</f>
        <v>#REF!</v>
      </c>
      <c r="V420" s="55" t="e">
        <f>'5_ЦК'!#REF!</f>
        <v>#REF!</v>
      </c>
      <c r="W420" s="55" t="e">
        <f>'5_ЦК'!#REF!</f>
        <v>#REF!</v>
      </c>
      <c r="X420" s="55" t="e">
        <f>'5_ЦК'!#REF!</f>
        <v>#REF!</v>
      </c>
      <c r="Y420" s="55" t="e">
        <f>'5_ЦК'!#REF!</f>
        <v>#REF!</v>
      </c>
    </row>
    <row r="421" spans="1:25" s="1" customFormat="1" hidden="1" x14ac:dyDescent="0.25">
      <c r="A421" s="52">
        <v>20</v>
      </c>
      <c r="B421" s="55" t="e">
        <f>'5_ЦК'!#REF!</f>
        <v>#REF!</v>
      </c>
      <c r="C421" s="55" t="e">
        <f>'5_ЦК'!#REF!</f>
        <v>#REF!</v>
      </c>
      <c r="D421" s="55" t="e">
        <f>'5_ЦК'!#REF!</f>
        <v>#REF!</v>
      </c>
      <c r="E421" s="55" t="e">
        <f>'5_ЦК'!#REF!</f>
        <v>#REF!</v>
      </c>
      <c r="F421" s="55" t="e">
        <f>'5_ЦК'!#REF!</f>
        <v>#REF!</v>
      </c>
      <c r="G421" s="55" t="e">
        <f>'5_ЦК'!#REF!</f>
        <v>#REF!</v>
      </c>
      <c r="H421" s="55" t="e">
        <f>'5_ЦК'!#REF!</f>
        <v>#REF!</v>
      </c>
      <c r="I421" s="55" t="e">
        <f>'5_ЦК'!#REF!</f>
        <v>#REF!</v>
      </c>
      <c r="J421" s="55" t="e">
        <f>'5_ЦК'!#REF!</f>
        <v>#REF!</v>
      </c>
      <c r="K421" s="55" t="e">
        <f>'5_ЦК'!#REF!</f>
        <v>#REF!</v>
      </c>
      <c r="L421" s="55" t="e">
        <f>'5_ЦК'!#REF!</f>
        <v>#REF!</v>
      </c>
      <c r="M421" s="55" t="e">
        <f>'5_ЦК'!#REF!</f>
        <v>#REF!</v>
      </c>
      <c r="N421" s="55" t="e">
        <f>'5_ЦК'!#REF!</f>
        <v>#REF!</v>
      </c>
      <c r="O421" s="55" t="e">
        <f>'5_ЦК'!#REF!</f>
        <v>#REF!</v>
      </c>
      <c r="P421" s="55" t="e">
        <f>'5_ЦК'!#REF!</f>
        <v>#REF!</v>
      </c>
      <c r="Q421" s="55" t="e">
        <f>'5_ЦК'!#REF!</f>
        <v>#REF!</v>
      </c>
      <c r="R421" s="55" t="e">
        <f>'5_ЦК'!#REF!</f>
        <v>#REF!</v>
      </c>
      <c r="S421" s="55" t="e">
        <f>'5_ЦК'!#REF!</f>
        <v>#REF!</v>
      </c>
      <c r="T421" s="55" t="e">
        <f>'5_ЦК'!#REF!</f>
        <v>#REF!</v>
      </c>
      <c r="U421" s="55" t="e">
        <f>'5_ЦК'!#REF!</f>
        <v>#REF!</v>
      </c>
      <c r="V421" s="55" t="e">
        <f>'5_ЦК'!#REF!</f>
        <v>#REF!</v>
      </c>
      <c r="W421" s="55" t="e">
        <f>'5_ЦК'!#REF!</f>
        <v>#REF!</v>
      </c>
      <c r="X421" s="55" t="e">
        <f>'5_ЦК'!#REF!</f>
        <v>#REF!</v>
      </c>
      <c r="Y421" s="55" t="e">
        <f>'5_ЦК'!#REF!</f>
        <v>#REF!</v>
      </c>
    </row>
    <row r="422" spans="1:25" s="1" customFormat="1" hidden="1" x14ac:dyDescent="0.25">
      <c r="A422" s="52">
        <v>21</v>
      </c>
      <c r="B422" s="55" t="e">
        <f>'5_ЦК'!#REF!</f>
        <v>#REF!</v>
      </c>
      <c r="C422" s="55" t="e">
        <f>'5_ЦК'!#REF!</f>
        <v>#REF!</v>
      </c>
      <c r="D422" s="55" t="e">
        <f>'5_ЦК'!#REF!</f>
        <v>#REF!</v>
      </c>
      <c r="E422" s="55" t="e">
        <f>'5_ЦК'!#REF!</f>
        <v>#REF!</v>
      </c>
      <c r="F422" s="55" t="e">
        <f>'5_ЦК'!#REF!</f>
        <v>#REF!</v>
      </c>
      <c r="G422" s="55" t="e">
        <f>'5_ЦК'!#REF!</f>
        <v>#REF!</v>
      </c>
      <c r="H422" s="55" t="e">
        <f>'5_ЦК'!#REF!</f>
        <v>#REF!</v>
      </c>
      <c r="I422" s="55" t="e">
        <f>'5_ЦК'!#REF!</f>
        <v>#REF!</v>
      </c>
      <c r="J422" s="55" t="e">
        <f>'5_ЦК'!#REF!</f>
        <v>#REF!</v>
      </c>
      <c r="K422" s="55" t="e">
        <f>'5_ЦК'!#REF!</f>
        <v>#REF!</v>
      </c>
      <c r="L422" s="55" t="e">
        <f>'5_ЦК'!#REF!</f>
        <v>#REF!</v>
      </c>
      <c r="M422" s="55" t="e">
        <f>'5_ЦК'!#REF!</f>
        <v>#REF!</v>
      </c>
      <c r="N422" s="55" t="e">
        <f>'5_ЦК'!#REF!</f>
        <v>#REF!</v>
      </c>
      <c r="O422" s="55" t="e">
        <f>'5_ЦК'!#REF!</f>
        <v>#REF!</v>
      </c>
      <c r="P422" s="55" t="e">
        <f>'5_ЦК'!#REF!</f>
        <v>#REF!</v>
      </c>
      <c r="Q422" s="55" t="e">
        <f>'5_ЦК'!#REF!</f>
        <v>#REF!</v>
      </c>
      <c r="R422" s="55" t="e">
        <f>'5_ЦК'!#REF!</f>
        <v>#REF!</v>
      </c>
      <c r="S422" s="55" t="e">
        <f>'5_ЦК'!#REF!</f>
        <v>#REF!</v>
      </c>
      <c r="T422" s="55" t="e">
        <f>'5_ЦК'!#REF!</f>
        <v>#REF!</v>
      </c>
      <c r="U422" s="55" t="e">
        <f>'5_ЦК'!#REF!</f>
        <v>#REF!</v>
      </c>
      <c r="V422" s="55" t="e">
        <f>'5_ЦК'!#REF!</f>
        <v>#REF!</v>
      </c>
      <c r="W422" s="55" t="e">
        <f>'5_ЦК'!#REF!</f>
        <v>#REF!</v>
      </c>
      <c r="X422" s="55" t="e">
        <f>'5_ЦК'!#REF!</f>
        <v>#REF!</v>
      </c>
      <c r="Y422" s="55" t="e">
        <f>'5_ЦК'!#REF!</f>
        <v>#REF!</v>
      </c>
    </row>
    <row r="423" spans="1:25" s="1" customFormat="1" hidden="1" x14ac:dyDescent="0.25">
      <c r="A423" s="52">
        <v>22</v>
      </c>
      <c r="B423" s="55" t="e">
        <f>'5_ЦК'!#REF!</f>
        <v>#REF!</v>
      </c>
      <c r="C423" s="55" t="e">
        <f>'5_ЦК'!#REF!</f>
        <v>#REF!</v>
      </c>
      <c r="D423" s="55" t="e">
        <f>'5_ЦК'!#REF!</f>
        <v>#REF!</v>
      </c>
      <c r="E423" s="55" t="e">
        <f>'5_ЦК'!#REF!</f>
        <v>#REF!</v>
      </c>
      <c r="F423" s="55" t="e">
        <f>'5_ЦК'!#REF!</f>
        <v>#REF!</v>
      </c>
      <c r="G423" s="55" t="e">
        <f>'5_ЦК'!#REF!</f>
        <v>#REF!</v>
      </c>
      <c r="H423" s="55" t="e">
        <f>'5_ЦК'!#REF!</f>
        <v>#REF!</v>
      </c>
      <c r="I423" s="55" t="e">
        <f>'5_ЦК'!#REF!</f>
        <v>#REF!</v>
      </c>
      <c r="J423" s="55" t="e">
        <f>'5_ЦК'!#REF!</f>
        <v>#REF!</v>
      </c>
      <c r="K423" s="55" t="e">
        <f>'5_ЦК'!#REF!</f>
        <v>#REF!</v>
      </c>
      <c r="L423" s="55" t="e">
        <f>'5_ЦК'!#REF!</f>
        <v>#REF!</v>
      </c>
      <c r="M423" s="55" t="e">
        <f>'5_ЦК'!#REF!</f>
        <v>#REF!</v>
      </c>
      <c r="N423" s="55" t="e">
        <f>'5_ЦК'!#REF!</f>
        <v>#REF!</v>
      </c>
      <c r="O423" s="55" t="e">
        <f>'5_ЦК'!#REF!</f>
        <v>#REF!</v>
      </c>
      <c r="P423" s="55" t="e">
        <f>'5_ЦК'!#REF!</f>
        <v>#REF!</v>
      </c>
      <c r="Q423" s="55" t="e">
        <f>'5_ЦК'!#REF!</f>
        <v>#REF!</v>
      </c>
      <c r="R423" s="55" t="e">
        <f>'5_ЦК'!#REF!</f>
        <v>#REF!</v>
      </c>
      <c r="S423" s="55" t="e">
        <f>'5_ЦК'!#REF!</f>
        <v>#REF!</v>
      </c>
      <c r="T423" s="55" t="e">
        <f>'5_ЦК'!#REF!</f>
        <v>#REF!</v>
      </c>
      <c r="U423" s="55" t="e">
        <f>'5_ЦК'!#REF!</f>
        <v>#REF!</v>
      </c>
      <c r="V423" s="55" t="e">
        <f>'5_ЦК'!#REF!</f>
        <v>#REF!</v>
      </c>
      <c r="W423" s="55" t="e">
        <f>'5_ЦК'!#REF!</f>
        <v>#REF!</v>
      </c>
      <c r="X423" s="55" t="e">
        <f>'5_ЦК'!#REF!</f>
        <v>#REF!</v>
      </c>
      <c r="Y423" s="55" t="e">
        <f>'5_ЦК'!#REF!</f>
        <v>#REF!</v>
      </c>
    </row>
    <row r="424" spans="1:25" s="1" customFormat="1" hidden="1" x14ac:dyDescent="0.25">
      <c r="A424" s="52">
        <v>23</v>
      </c>
      <c r="B424" s="55" t="e">
        <f>'5_ЦК'!#REF!</f>
        <v>#REF!</v>
      </c>
      <c r="C424" s="55" t="e">
        <f>'5_ЦК'!#REF!</f>
        <v>#REF!</v>
      </c>
      <c r="D424" s="55" t="e">
        <f>'5_ЦК'!#REF!</f>
        <v>#REF!</v>
      </c>
      <c r="E424" s="55" t="e">
        <f>'5_ЦК'!#REF!</f>
        <v>#REF!</v>
      </c>
      <c r="F424" s="55" t="e">
        <f>'5_ЦК'!#REF!</f>
        <v>#REF!</v>
      </c>
      <c r="G424" s="55" t="e">
        <f>'5_ЦК'!#REF!</f>
        <v>#REF!</v>
      </c>
      <c r="H424" s="55" t="e">
        <f>'5_ЦК'!#REF!</f>
        <v>#REF!</v>
      </c>
      <c r="I424" s="55" t="e">
        <f>'5_ЦК'!#REF!</f>
        <v>#REF!</v>
      </c>
      <c r="J424" s="55" t="e">
        <f>'5_ЦК'!#REF!</f>
        <v>#REF!</v>
      </c>
      <c r="K424" s="55" t="e">
        <f>'5_ЦК'!#REF!</f>
        <v>#REF!</v>
      </c>
      <c r="L424" s="55" t="e">
        <f>'5_ЦК'!#REF!</f>
        <v>#REF!</v>
      </c>
      <c r="M424" s="55" t="e">
        <f>'5_ЦК'!#REF!</f>
        <v>#REF!</v>
      </c>
      <c r="N424" s="55" t="e">
        <f>'5_ЦК'!#REF!</f>
        <v>#REF!</v>
      </c>
      <c r="O424" s="55" t="e">
        <f>'5_ЦК'!#REF!</f>
        <v>#REF!</v>
      </c>
      <c r="P424" s="55" t="e">
        <f>'5_ЦК'!#REF!</f>
        <v>#REF!</v>
      </c>
      <c r="Q424" s="55" t="e">
        <f>'5_ЦК'!#REF!</f>
        <v>#REF!</v>
      </c>
      <c r="R424" s="55" t="e">
        <f>'5_ЦК'!#REF!</f>
        <v>#REF!</v>
      </c>
      <c r="S424" s="55" t="e">
        <f>'5_ЦК'!#REF!</f>
        <v>#REF!</v>
      </c>
      <c r="T424" s="55" t="e">
        <f>'5_ЦК'!#REF!</f>
        <v>#REF!</v>
      </c>
      <c r="U424" s="55" t="e">
        <f>'5_ЦК'!#REF!</f>
        <v>#REF!</v>
      </c>
      <c r="V424" s="55" t="e">
        <f>'5_ЦК'!#REF!</f>
        <v>#REF!</v>
      </c>
      <c r="W424" s="55" t="e">
        <f>'5_ЦК'!#REF!</f>
        <v>#REF!</v>
      </c>
      <c r="X424" s="55" t="e">
        <f>'5_ЦК'!#REF!</f>
        <v>#REF!</v>
      </c>
      <c r="Y424" s="55" t="e">
        <f>'5_ЦК'!#REF!</f>
        <v>#REF!</v>
      </c>
    </row>
    <row r="425" spans="1:25" s="1" customFormat="1" hidden="1" x14ac:dyDescent="0.25">
      <c r="A425" s="52">
        <v>24</v>
      </c>
      <c r="B425" s="55" t="e">
        <f>'5_ЦК'!#REF!</f>
        <v>#REF!</v>
      </c>
      <c r="C425" s="55" t="e">
        <f>'5_ЦК'!#REF!</f>
        <v>#REF!</v>
      </c>
      <c r="D425" s="55" t="e">
        <f>'5_ЦК'!#REF!</f>
        <v>#REF!</v>
      </c>
      <c r="E425" s="55" t="e">
        <f>'5_ЦК'!#REF!</f>
        <v>#REF!</v>
      </c>
      <c r="F425" s="55" t="e">
        <f>'5_ЦК'!#REF!</f>
        <v>#REF!</v>
      </c>
      <c r="G425" s="55" t="e">
        <f>'5_ЦК'!#REF!</f>
        <v>#REF!</v>
      </c>
      <c r="H425" s="55" t="e">
        <f>'5_ЦК'!#REF!</f>
        <v>#REF!</v>
      </c>
      <c r="I425" s="55" t="e">
        <f>'5_ЦК'!#REF!</f>
        <v>#REF!</v>
      </c>
      <c r="J425" s="55" t="e">
        <f>'5_ЦК'!#REF!</f>
        <v>#REF!</v>
      </c>
      <c r="K425" s="55" t="e">
        <f>'5_ЦК'!#REF!</f>
        <v>#REF!</v>
      </c>
      <c r="L425" s="55" t="e">
        <f>'5_ЦК'!#REF!</f>
        <v>#REF!</v>
      </c>
      <c r="M425" s="55" t="e">
        <f>'5_ЦК'!#REF!</f>
        <v>#REF!</v>
      </c>
      <c r="N425" s="55" t="e">
        <f>'5_ЦК'!#REF!</f>
        <v>#REF!</v>
      </c>
      <c r="O425" s="55" t="e">
        <f>'5_ЦК'!#REF!</f>
        <v>#REF!</v>
      </c>
      <c r="P425" s="55" t="e">
        <f>'5_ЦК'!#REF!</f>
        <v>#REF!</v>
      </c>
      <c r="Q425" s="55" t="e">
        <f>'5_ЦК'!#REF!</f>
        <v>#REF!</v>
      </c>
      <c r="R425" s="55" t="e">
        <f>'5_ЦК'!#REF!</f>
        <v>#REF!</v>
      </c>
      <c r="S425" s="55" t="e">
        <f>'5_ЦК'!#REF!</f>
        <v>#REF!</v>
      </c>
      <c r="T425" s="55" t="e">
        <f>'5_ЦК'!#REF!</f>
        <v>#REF!</v>
      </c>
      <c r="U425" s="55" t="e">
        <f>'5_ЦК'!#REF!</f>
        <v>#REF!</v>
      </c>
      <c r="V425" s="55" t="e">
        <f>'5_ЦК'!#REF!</f>
        <v>#REF!</v>
      </c>
      <c r="W425" s="55" t="e">
        <f>'5_ЦК'!#REF!</f>
        <v>#REF!</v>
      </c>
      <c r="X425" s="55" t="e">
        <f>'5_ЦК'!#REF!</f>
        <v>#REF!</v>
      </c>
      <c r="Y425" s="55" t="e">
        <f>'5_ЦК'!#REF!</f>
        <v>#REF!</v>
      </c>
    </row>
    <row r="426" spans="1:25" s="1" customFormat="1" hidden="1" x14ac:dyDescent="0.25">
      <c r="A426" s="52">
        <v>25</v>
      </c>
      <c r="B426" s="55" t="e">
        <f>'5_ЦК'!#REF!</f>
        <v>#REF!</v>
      </c>
      <c r="C426" s="55" t="e">
        <f>'5_ЦК'!#REF!</f>
        <v>#REF!</v>
      </c>
      <c r="D426" s="55" t="e">
        <f>'5_ЦК'!#REF!</f>
        <v>#REF!</v>
      </c>
      <c r="E426" s="55" t="e">
        <f>'5_ЦК'!#REF!</f>
        <v>#REF!</v>
      </c>
      <c r="F426" s="55" t="e">
        <f>'5_ЦК'!#REF!</f>
        <v>#REF!</v>
      </c>
      <c r="G426" s="55" t="e">
        <f>'5_ЦК'!#REF!</f>
        <v>#REF!</v>
      </c>
      <c r="H426" s="55" t="e">
        <f>'5_ЦК'!#REF!</f>
        <v>#REF!</v>
      </c>
      <c r="I426" s="55" t="e">
        <f>'5_ЦК'!#REF!</f>
        <v>#REF!</v>
      </c>
      <c r="J426" s="55" t="e">
        <f>'5_ЦК'!#REF!</f>
        <v>#REF!</v>
      </c>
      <c r="K426" s="55" t="e">
        <f>'5_ЦК'!#REF!</f>
        <v>#REF!</v>
      </c>
      <c r="L426" s="55" t="e">
        <f>'5_ЦК'!#REF!</f>
        <v>#REF!</v>
      </c>
      <c r="M426" s="55" t="e">
        <f>'5_ЦК'!#REF!</f>
        <v>#REF!</v>
      </c>
      <c r="N426" s="55" t="e">
        <f>'5_ЦК'!#REF!</f>
        <v>#REF!</v>
      </c>
      <c r="O426" s="55" t="e">
        <f>'5_ЦК'!#REF!</f>
        <v>#REF!</v>
      </c>
      <c r="P426" s="55" t="e">
        <f>'5_ЦК'!#REF!</f>
        <v>#REF!</v>
      </c>
      <c r="Q426" s="55" t="e">
        <f>'5_ЦК'!#REF!</f>
        <v>#REF!</v>
      </c>
      <c r="R426" s="55" t="e">
        <f>'5_ЦК'!#REF!</f>
        <v>#REF!</v>
      </c>
      <c r="S426" s="55" t="e">
        <f>'5_ЦК'!#REF!</f>
        <v>#REF!</v>
      </c>
      <c r="T426" s="55" t="e">
        <f>'5_ЦК'!#REF!</f>
        <v>#REF!</v>
      </c>
      <c r="U426" s="55" t="e">
        <f>'5_ЦК'!#REF!</f>
        <v>#REF!</v>
      </c>
      <c r="V426" s="55" t="e">
        <f>'5_ЦК'!#REF!</f>
        <v>#REF!</v>
      </c>
      <c r="W426" s="55" t="e">
        <f>'5_ЦК'!#REF!</f>
        <v>#REF!</v>
      </c>
      <c r="X426" s="55" t="e">
        <f>'5_ЦК'!#REF!</f>
        <v>#REF!</v>
      </c>
      <c r="Y426" s="55" t="e">
        <f>'5_ЦК'!#REF!</f>
        <v>#REF!</v>
      </c>
    </row>
    <row r="427" spans="1:25" s="1" customFormat="1" hidden="1" x14ac:dyDescent="0.25">
      <c r="A427" s="52">
        <v>26</v>
      </c>
      <c r="B427" s="55" t="e">
        <f>'5_ЦК'!#REF!</f>
        <v>#REF!</v>
      </c>
      <c r="C427" s="55" t="e">
        <f>'5_ЦК'!#REF!</f>
        <v>#REF!</v>
      </c>
      <c r="D427" s="55" t="e">
        <f>'5_ЦК'!#REF!</f>
        <v>#REF!</v>
      </c>
      <c r="E427" s="55" t="e">
        <f>'5_ЦК'!#REF!</f>
        <v>#REF!</v>
      </c>
      <c r="F427" s="55" t="e">
        <f>'5_ЦК'!#REF!</f>
        <v>#REF!</v>
      </c>
      <c r="G427" s="55" t="e">
        <f>'5_ЦК'!#REF!</f>
        <v>#REF!</v>
      </c>
      <c r="H427" s="55" t="e">
        <f>'5_ЦК'!#REF!</f>
        <v>#REF!</v>
      </c>
      <c r="I427" s="55" t="e">
        <f>'5_ЦК'!#REF!</f>
        <v>#REF!</v>
      </c>
      <c r="J427" s="55" t="e">
        <f>'5_ЦК'!#REF!</f>
        <v>#REF!</v>
      </c>
      <c r="K427" s="55" t="e">
        <f>'5_ЦК'!#REF!</f>
        <v>#REF!</v>
      </c>
      <c r="L427" s="55" t="e">
        <f>'5_ЦК'!#REF!</f>
        <v>#REF!</v>
      </c>
      <c r="M427" s="55" t="e">
        <f>'5_ЦК'!#REF!</f>
        <v>#REF!</v>
      </c>
      <c r="N427" s="55" t="e">
        <f>'5_ЦК'!#REF!</f>
        <v>#REF!</v>
      </c>
      <c r="O427" s="55" t="e">
        <f>'5_ЦК'!#REF!</f>
        <v>#REF!</v>
      </c>
      <c r="P427" s="55" t="e">
        <f>'5_ЦК'!#REF!</f>
        <v>#REF!</v>
      </c>
      <c r="Q427" s="55" t="e">
        <f>'5_ЦК'!#REF!</f>
        <v>#REF!</v>
      </c>
      <c r="R427" s="55" t="e">
        <f>'5_ЦК'!#REF!</f>
        <v>#REF!</v>
      </c>
      <c r="S427" s="55" t="e">
        <f>'5_ЦК'!#REF!</f>
        <v>#REF!</v>
      </c>
      <c r="T427" s="55" t="e">
        <f>'5_ЦК'!#REF!</f>
        <v>#REF!</v>
      </c>
      <c r="U427" s="55" t="e">
        <f>'5_ЦК'!#REF!</f>
        <v>#REF!</v>
      </c>
      <c r="V427" s="55" t="e">
        <f>'5_ЦК'!#REF!</f>
        <v>#REF!</v>
      </c>
      <c r="W427" s="55" t="e">
        <f>'5_ЦК'!#REF!</f>
        <v>#REF!</v>
      </c>
      <c r="X427" s="55" t="e">
        <f>'5_ЦК'!#REF!</f>
        <v>#REF!</v>
      </c>
      <c r="Y427" s="55" t="e">
        <f>'5_ЦК'!#REF!</f>
        <v>#REF!</v>
      </c>
    </row>
    <row r="428" spans="1:25" s="1" customFormat="1" hidden="1" x14ac:dyDescent="0.25">
      <c r="A428" s="52">
        <v>27</v>
      </c>
      <c r="B428" s="55" t="e">
        <f>'5_ЦК'!#REF!</f>
        <v>#REF!</v>
      </c>
      <c r="C428" s="55" t="e">
        <f>'5_ЦК'!#REF!</f>
        <v>#REF!</v>
      </c>
      <c r="D428" s="55" t="e">
        <f>'5_ЦК'!#REF!</f>
        <v>#REF!</v>
      </c>
      <c r="E428" s="55" t="e">
        <f>'5_ЦК'!#REF!</f>
        <v>#REF!</v>
      </c>
      <c r="F428" s="55" t="e">
        <f>'5_ЦК'!#REF!</f>
        <v>#REF!</v>
      </c>
      <c r="G428" s="55" t="e">
        <f>'5_ЦК'!#REF!</f>
        <v>#REF!</v>
      </c>
      <c r="H428" s="55" t="e">
        <f>'5_ЦК'!#REF!</f>
        <v>#REF!</v>
      </c>
      <c r="I428" s="55" t="e">
        <f>'5_ЦК'!#REF!</f>
        <v>#REF!</v>
      </c>
      <c r="J428" s="55" t="e">
        <f>'5_ЦК'!#REF!</f>
        <v>#REF!</v>
      </c>
      <c r="K428" s="55" t="e">
        <f>'5_ЦК'!#REF!</f>
        <v>#REF!</v>
      </c>
      <c r="L428" s="55" t="e">
        <f>'5_ЦК'!#REF!</f>
        <v>#REF!</v>
      </c>
      <c r="M428" s="55" t="e">
        <f>'5_ЦК'!#REF!</f>
        <v>#REF!</v>
      </c>
      <c r="N428" s="55" t="e">
        <f>'5_ЦК'!#REF!</f>
        <v>#REF!</v>
      </c>
      <c r="O428" s="55" t="e">
        <f>'5_ЦК'!#REF!</f>
        <v>#REF!</v>
      </c>
      <c r="P428" s="55" t="e">
        <f>'5_ЦК'!#REF!</f>
        <v>#REF!</v>
      </c>
      <c r="Q428" s="55" t="e">
        <f>'5_ЦК'!#REF!</f>
        <v>#REF!</v>
      </c>
      <c r="R428" s="55" t="e">
        <f>'5_ЦК'!#REF!</f>
        <v>#REF!</v>
      </c>
      <c r="S428" s="55" t="e">
        <f>'5_ЦК'!#REF!</f>
        <v>#REF!</v>
      </c>
      <c r="T428" s="55" t="e">
        <f>'5_ЦК'!#REF!</f>
        <v>#REF!</v>
      </c>
      <c r="U428" s="55" t="e">
        <f>'5_ЦК'!#REF!</f>
        <v>#REF!</v>
      </c>
      <c r="V428" s="55" t="e">
        <f>'5_ЦК'!#REF!</f>
        <v>#REF!</v>
      </c>
      <c r="W428" s="55" t="e">
        <f>'5_ЦК'!#REF!</f>
        <v>#REF!</v>
      </c>
      <c r="X428" s="55" t="e">
        <f>'5_ЦК'!#REF!</f>
        <v>#REF!</v>
      </c>
      <c r="Y428" s="55" t="e">
        <f>'5_ЦК'!#REF!</f>
        <v>#REF!</v>
      </c>
    </row>
    <row r="429" spans="1:25" s="1" customFormat="1" hidden="1" x14ac:dyDescent="0.25">
      <c r="A429" s="52">
        <v>28</v>
      </c>
      <c r="B429" s="55" t="e">
        <f>'5_ЦК'!#REF!</f>
        <v>#REF!</v>
      </c>
      <c r="C429" s="55" t="e">
        <f>'5_ЦК'!#REF!</f>
        <v>#REF!</v>
      </c>
      <c r="D429" s="55" t="e">
        <f>'5_ЦК'!#REF!</f>
        <v>#REF!</v>
      </c>
      <c r="E429" s="55" t="e">
        <f>'5_ЦК'!#REF!</f>
        <v>#REF!</v>
      </c>
      <c r="F429" s="55" t="e">
        <f>'5_ЦК'!#REF!</f>
        <v>#REF!</v>
      </c>
      <c r="G429" s="55" t="e">
        <f>'5_ЦК'!#REF!</f>
        <v>#REF!</v>
      </c>
      <c r="H429" s="55" t="e">
        <f>'5_ЦК'!#REF!</f>
        <v>#REF!</v>
      </c>
      <c r="I429" s="55" t="e">
        <f>'5_ЦК'!#REF!</f>
        <v>#REF!</v>
      </c>
      <c r="J429" s="55" t="e">
        <f>'5_ЦК'!#REF!</f>
        <v>#REF!</v>
      </c>
      <c r="K429" s="55" t="e">
        <f>'5_ЦК'!#REF!</f>
        <v>#REF!</v>
      </c>
      <c r="L429" s="55" t="e">
        <f>'5_ЦК'!#REF!</f>
        <v>#REF!</v>
      </c>
      <c r="M429" s="55" t="e">
        <f>'5_ЦК'!#REF!</f>
        <v>#REF!</v>
      </c>
      <c r="N429" s="55" t="e">
        <f>'5_ЦК'!#REF!</f>
        <v>#REF!</v>
      </c>
      <c r="O429" s="55" t="e">
        <f>'5_ЦК'!#REF!</f>
        <v>#REF!</v>
      </c>
      <c r="P429" s="55" t="e">
        <f>'5_ЦК'!#REF!</f>
        <v>#REF!</v>
      </c>
      <c r="Q429" s="55" t="e">
        <f>'5_ЦК'!#REF!</f>
        <v>#REF!</v>
      </c>
      <c r="R429" s="55" t="e">
        <f>'5_ЦК'!#REF!</f>
        <v>#REF!</v>
      </c>
      <c r="S429" s="55" t="e">
        <f>'5_ЦК'!#REF!</f>
        <v>#REF!</v>
      </c>
      <c r="T429" s="55" t="e">
        <f>'5_ЦК'!#REF!</f>
        <v>#REF!</v>
      </c>
      <c r="U429" s="55" t="e">
        <f>'5_ЦК'!#REF!</f>
        <v>#REF!</v>
      </c>
      <c r="V429" s="55" t="e">
        <f>'5_ЦК'!#REF!</f>
        <v>#REF!</v>
      </c>
      <c r="W429" s="55" t="e">
        <f>'5_ЦК'!#REF!</f>
        <v>#REF!</v>
      </c>
      <c r="X429" s="55" t="e">
        <f>'5_ЦК'!#REF!</f>
        <v>#REF!</v>
      </c>
      <c r="Y429" s="55" t="e">
        <f>'5_ЦК'!#REF!</f>
        <v>#REF!</v>
      </c>
    </row>
    <row r="430" spans="1:25" s="1" customFormat="1" hidden="1" x14ac:dyDescent="0.25">
      <c r="A430" s="52">
        <v>29</v>
      </c>
      <c r="B430" s="55" t="e">
        <f>'5_ЦК'!#REF!</f>
        <v>#REF!</v>
      </c>
      <c r="C430" s="55" t="e">
        <f>'5_ЦК'!#REF!</f>
        <v>#REF!</v>
      </c>
      <c r="D430" s="55" t="e">
        <f>'5_ЦК'!#REF!</f>
        <v>#REF!</v>
      </c>
      <c r="E430" s="55" t="e">
        <f>'5_ЦК'!#REF!</f>
        <v>#REF!</v>
      </c>
      <c r="F430" s="55" t="e">
        <f>'5_ЦК'!#REF!</f>
        <v>#REF!</v>
      </c>
      <c r="G430" s="55" t="e">
        <f>'5_ЦК'!#REF!</f>
        <v>#REF!</v>
      </c>
      <c r="H430" s="55" t="e">
        <f>'5_ЦК'!#REF!</f>
        <v>#REF!</v>
      </c>
      <c r="I430" s="55" t="e">
        <f>'5_ЦК'!#REF!</f>
        <v>#REF!</v>
      </c>
      <c r="J430" s="55" t="e">
        <f>'5_ЦК'!#REF!</f>
        <v>#REF!</v>
      </c>
      <c r="K430" s="55" t="e">
        <f>'5_ЦК'!#REF!</f>
        <v>#REF!</v>
      </c>
      <c r="L430" s="55" t="e">
        <f>'5_ЦК'!#REF!</f>
        <v>#REF!</v>
      </c>
      <c r="M430" s="55" t="e">
        <f>'5_ЦК'!#REF!</f>
        <v>#REF!</v>
      </c>
      <c r="N430" s="55" t="e">
        <f>'5_ЦК'!#REF!</f>
        <v>#REF!</v>
      </c>
      <c r="O430" s="55" t="e">
        <f>'5_ЦК'!#REF!</f>
        <v>#REF!</v>
      </c>
      <c r="P430" s="55" t="e">
        <f>'5_ЦК'!#REF!</f>
        <v>#REF!</v>
      </c>
      <c r="Q430" s="55" t="e">
        <f>'5_ЦК'!#REF!</f>
        <v>#REF!</v>
      </c>
      <c r="R430" s="55" t="e">
        <f>'5_ЦК'!#REF!</f>
        <v>#REF!</v>
      </c>
      <c r="S430" s="55" t="e">
        <f>'5_ЦК'!#REF!</f>
        <v>#REF!</v>
      </c>
      <c r="T430" s="55" t="e">
        <f>'5_ЦК'!#REF!</f>
        <v>#REF!</v>
      </c>
      <c r="U430" s="55" t="e">
        <f>'5_ЦК'!#REF!</f>
        <v>#REF!</v>
      </c>
      <c r="V430" s="55" t="e">
        <f>'5_ЦК'!#REF!</f>
        <v>#REF!</v>
      </c>
      <c r="W430" s="55" t="e">
        <f>'5_ЦК'!#REF!</f>
        <v>#REF!</v>
      </c>
      <c r="X430" s="55" t="e">
        <f>'5_ЦК'!#REF!</f>
        <v>#REF!</v>
      </c>
      <c r="Y430" s="55" t="e">
        <f>'5_ЦК'!#REF!</f>
        <v>#REF!</v>
      </c>
    </row>
    <row r="431" spans="1:25" s="1" customFormat="1" hidden="1" x14ac:dyDescent="0.25">
      <c r="A431" s="52">
        <v>30</v>
      </c>
      <c r="B431" s="55" t="e">
        <f>'5_ЦК'!#REF!</f>
        <v>#REF!</v>
      </c>
      <c r="C431" s="55" t="e">
        <f>'5_ЦК'!#REF!</f>
        <v>#REF!</v>
      </c>
      <c r="D431" s="55" t="e">
        <f>'5_ЦК'!#REF!</f>
        <v>#REF!</v>
      </c>
      <c r="E431" s="55" t="e">
        <f>'5_ЦК'!#REF!</f>
        <v>#REF!</v>
      </c>
      <c r="F431" s="55" t="e">
        <f>'5_ЦК'!#REF!</f>
        <v>#REF!</v>
      </c>
      <c r="G431" s="55" t="e">
        <f>'5_ЦК'!#REF!</f>
        <v>#REF!</v>
      </c>
      <c r="H431" s="55" t="e">
        <f>'5_ЦК'!#REF!</f>
        <v>#REF!</v>
      </c>
      <c r="I431" s="55" t="e">
        <f>'5_ЦК'!#REF!</f>
        <v>#REF!</v>
      </c>
      <c r="J431" s="55" t="e">
        <f>'5_ЦК'!#REF!</f>
        <v>#REF!</v>
      </c>
      <c r="K431" s="55" t="e">
        <f>'5_ЦК'!#REF!</f>
        <v>#REF!</v>
      </c>
      <c r="L431" s="55" t="e">
        <f>'5_ЦК'!#REF!</f>
        <v>#REF!</v>
      </c>
      <c r="M431" s="55" t="e">
        <f>'5_ЦК'!#REF!</f>
        <v>#REF!</v>
      </c>
      <c r="N431" s="55" t="e">
        <f>'5_ЦК'!#REF!</f>
        <v>#REF!</v>
      </c>
      <c r="O431" s="55" t="e">
        <f>'5_ЦК'!#REF!</f>
        <v>#REF!</v>
      </c>
      <c r="P431" s="55" t="e">
        <f>'5_ЦК'!#REF!</f>
        <v>#REF!</v>
      </c>
      <c r="Q431" s="55" t="e">
        <f>'5_ЦК'!#REF!</f>
        <v>#REF!</v>
      </c>
      <c r="R431" s="55" t="e">
        <f>'5_ЦК'!#REF!</f>
        <v>#REF!</v>
      </c>
      <c r="S431" s="55" t="e">
        <f>'5_ЦК'!#REF!</f>
        <v>#REF!</v>
      </c>
      <c r="T431" s="55" t="e">
        <f>'5_ЦК'!#REF!</f>
        <v>#REF!</v>
      </c>
      <c r="U431" s="55" t="e">
        <f>'5_ЦК'!#REF!</f>
        <v>#REF!</v>
      </c>
      <c r="V431" s="55" t="e">
        <f>'5_ЦК'!#REF!</f>
        <v>#REF!</v>
      </c>
      <c r="W431" s="55" t="e">
        <f>'5_ЦК'!#REF!</f>
        <v>#REF!</v>
      </c>
      <c r="X431" s="55" t="e">
        <f>'5_ЦК'!#REF!</f>
        <v>#REF!</v>
      </c>
      <c r="Y431" s="55" t="e">
        <f>'5_ЦК'!#REF!</f>
        <v>#REF!</v>
      </c>
    </row>
    <row r="432" spans="1:25" s="1" customFormat="1" hidden="1" outlineLevel="1" x14ac:dyDescent="0.25">
      <c r="A432" s="52">
        <v>31</v>
      </c>
      <c r="B432" s="55" t="e">
        <f>'5_ЦК'!#REF!</f>
        <v>#REF!</v>
      </c>
      <c r="C432" s="55" t="e">
        <f>'5_ЦК'!#REF!</f>
        <v>#REF!</v>
      </c>
      <c r="D432" s="55" t="e">
        <f>'5_ЦК'!#REF!</f>
        <v>#REF!</v>
      </c>
      <c r="E432" s="55" t="e">
        <f>'5_ЦК'!#REF!</f>
        <v>#REF!</v>
      </c>
      <c r="F432" s="55" t="e">
        <f>'5_ЦК'!#REF!</f>
        <v>#REF!</v>
      </c>
      <c r="G432" s="55" t="e">
        <f>'5_ЦК'!#REF!</f>
        <v>#REF!</v>
      </c>
      <c r="H432" s="55" t="e">
        <f>'5_ЦК'!#REF!</f>
        <v>#REF!</v>
      </c>
      <c r="I432" s="55" t="e">
        <f>'5_ЦК'!#REF!</f>
        <v>#REF!</v>
      </c>
      <c r="J432" s="55" t="e">
        <f>'5_ЦК'!#REF!</f>
        <v>#REF!</v>
      </c>
      <c r="K432" s="55" t="e">
        <f>'5_ЦК'!#REF!</f>
        <v>#REF!</v>
      </c>
      <c r="L432" s="55" t="e">
        <f>'5_ЦК'!#REF!</f>
        <v>#REF!</v>
      </c>
      <c r="M432" s="55" t="e">
        <f>'5_ЦК'!#REF!</f>
        <v>#REF!</v>
      </c>
      <c r="N432" s="55" t="e">
        <f>'5_ЦК'!#REF!</f>
        <v>#REF!</v>
      </c>
      <c r="O432" s="55" t="e">
        <f>'5_ЦК'!#REF!</f>
        <v>#REF!</v>
      </c>
      <c r="P432" s="55" t="e">
        <f>'5_ЦК'!#REF!</f>
        <v>#REF!</v>
      </c>
      <c r="Q432" s="55" t="e">
        <f>'5_ЦК'!#REF!</f>
        <v>#REF!</v>
      </c>
      <c r="R432" s="55" t="e">
        <f>'5_ЦК'!#REF!</f>
        <v>#REF!</v>
      </c>
      <c r="S432" s="55" t="e">
        <f>'5_ЦК'!#REF!</f>
        <v>#REF!</v>
      </c>
      <c r="T432" s="55" t="e">
        <f>'5_ЦК'!#REF!</f>
        <v>#REF!</v>
      </c>
      <c r="U432" s="55" t="e">
        <f>'5_ЦК'!#REF!</f>
        <v>#REF!</v>
      </c>
      <c r="V432" s="55" t="e">
        <f>'5_ЦК'!#REF!</f>
        <v>#REF!</v>
      </c>
      <c r="W432" s="55" t="e">
        <f>'5_ЦК'!#REF!</f>
        <v>#REF!</v>
      </c>
      <c r="X432" s="55" t="e">
        <f>'5_ЦК'!#REF!</f>
        <v>#REF!</v>
      </c>
      <c r="Y432" s="55" t="e">
        <f>'5_ЦК'!#REF!</f>
        <v>#REF!</v>
      </c>
    </row>
    <row r="433" spans="1:25" hidden="1" x14ac:dyDescent="0.25"/>
    <row r="434" spans="1:25" s="1" customFormat="1" ht="18.75" hidden="1" x14ac:dyDescent="0.25">
      <c r="A434" s="111" t="s">
        <v>67</v>
      </c>
      <c r="B434" s="112" t="s">
        <v>127</v>
      </c>
      <c r="C434" s="112"/>
      <c r="D434" s="112"/>
      <c r="E434" s="112"/>
      <c r="F434" s="112"/>
      <c r="G434" s="112"/>
      <c r="H434" s="112"/>
      <c r="I434" s="112"/>
      <c r="J434" s="112"/>
      <c r="K434" s="112"/>
      <c r="L434" s="112"/>
      <c r="M434" s="112"/>
      <c r="N434" s="112"/>
      <c r="O434" s="112"/>
      <c r="P434" s="112"/>
      <c r="Q434" s="112"/>
      <c r="R434" s="112"/>
      <c r="S434" s="112"/>
      <c r="T434" s="112"/>
      <c r="U434" s="112"/>
      <c r="V434" s="112"/>
      <c r="W434" s="112"/>
      <c r="X434" s="112"/>
      <c r="Y434" s="112"/>
    </row>
    <row r="435" spans="1:25" s="1" customFormat="1" hidden="1" x14ac:dyDescent="0.25">
      <c r="A435" s="111"/>
      <c r="B435" s="51" t="s">
        <v>69</v>
      </c>
      <c r="C435" s="51" t="s">
        <v>70</v>
      </c>
      <c r="D435" s="51" t="s">
        <v>71</v>
      </c>
      <c r="E435" s="51" t="s">
        <v>72</v>
      </c>
      <c r="F435" s="51" t="s">
        <v>73</v>
      </c>
      <c r="G435" s="51" t="s">
        <v>74</v>
      </c>
      <c r="H435" s="51" t="s">
        <v>75</v>
      </c>
      <c r="I435" s="51" t="s">
        <v>76</v>
      </c>
      <c r="J435" s="51" t="s">
        <v>77</v>
      </c>
      <c r="K435" s="51" t="s">
        <v>78</v>
      </c>
      <c r="L435" s="51" t="s">
        <v>79</v>
      </c>
      <c r="M435" s="51" t="s">
        <v>80</v>
      </c>
      <c r="N435" s="51" t="s">
        <v>81</v>
      </c>
      <c r="O435" s="51" t="s">
        <v>82</v>
      </c>
      <c r="P435" s="51" t="s">
        <v>83</v>
      </c>
      <c r="Q435" s="51" t="s">
        <v>84</v>
      </c>
      <c r="R435" s="51" t="s">
        <v>85</v>
      </c>
      <c r="S435" s="51" t="s">
        <v>86</v>
      </c>
      <c r="T435" s="51" t="s">
        <v>87</v>
      </c>
      <c r="U435" s="51" t="s">
        <v>88</v>
      </c>
      <c r="V435" s="51" t="s">
        <v>89</v>
      </c>
      <c r="W435" s="51" t="s">
        <v>90</v>
      </c>
      <c r="X435" s="51" t="s">
        <v>91</v>
      </c>
      <c r="Y435" s="51" t="s">
        <v>92</v>
      </c>
    </row>
    <row r="436" spans="1:25" s="1" customFormat="1" hidden="1" x14ac:dyDescent="0.25">
      <c r="A436" s="52">
        <v>1</v>
      </c>
      <c r="B436" s="55" t="e">
        <f>'5_ЦК'!#REF!</f>
        <v>#REF!</v>
      </c>
      <c r="C436" s="55" t="e">
        <f>'5_ЦК'!#REF!</f>
        <v>#REF!</v>
      </c>
      <c r="D436" s="55" t="e">
        <f>'5_ЦК'!#REF!</f>
        <v>#REF!</v>
      </c>
      <c r="E436" s="55" t="e">
        <f>'5_ЦК'!#REF!</f>
        <v>#REF!</v>
      </c>
      <c r="F436" s="55" t="e">
        <f>'5_ЦК'!#REF!</f>
        <v>#REF!</v>
      </c>
      <c r="G436" s="55" t="e">
        <f>'5_ЦК'!#REF!</f>
        <v>#REF!</v>
      </c>
      <c r="H436" s="55" t="e">
        <f>'5_ЦК'!#REF!</f>
        <v>#REF!</v>
      </c>
      <c r="I436" s="55" t="e">
        <f>'5_ЦК'!#REF!</f>
        <v>#REF!</v>
      </c>
      <c r="J436" s="55" t="e">
        <f>'5_ЦК'!#REF!</f>
        <v>#REF!</v>
      </c>
      <c r="K436" s="55" t="e">
        <f>'5_ЦК'!#REF!</f>
        <v>#REF!</v>
      </c>
      <c r="L436" s="55" t="e">
        <f>'5_ЦК'!#REF!</f>
        <v>#REF!</v>
      </c>
      <c r="M436" s="55" t="e">
        <f>'5_ЦК'!#REF!</f>
        <v>#REF!</v>
      </c>
      <c r="N436" s="55" t="e">
        <f>'5_ЦК'!#REF!</f>
        <v>#REF!</v>
      </c>
      <c r="O436" s="55" t="e">
        <f>'5_ЦК'!#REF!</f>
        <v>#REF!</v>
      </c>
      <c r="P436" s="55" t="e">
        <f>'5_ЦК'!#REF!</f>
        <v>#REF!</v>
      </c>
      <c r="Q436" s="55" t="e">
        <f>'5_ЦК'!#REF!</f>
        <v>#REF!</v>
      </c>
      <c r="R436" s="55" t="e">
        <f>'5_ЦК'!#REF!</f>
        <v>#REF!</v>
      </c>
      <c r="S436" s="55" t="e">
        <f>'5_ЦК'!#REF!</f>
        <v>#REF!</v>
      </c>
      <c r="T436" s="55" t="e">
        <f>'5_ЦК'!#REF!</f>
        <v>#REF!</v>
      </c>
      <c r="U436" s="55" t="e">
        <f>'5_ЦК'!#REF!</f>
        <v>#REF!</v>
      </c>
      <c r="V436" s="55" t="e">
        <f>'5_ЦК'!#REF!</f>
        <v>#REF!</v>
      </c>
      <c r="W436" s="55" t="e">
        <f>'5_ЦК'!#REF!</f>
        <v>#REF!</v>
      </c>
      <c r="X436" s="55" t="e">
        <f>'5_ЦК'!#REF!</f>
        <v>#REF!</v>
      </c>
      <c r="Y436" s="55" t="e">
        <f>'5_ЦК'!#REF!</f>
        <v>#REF!</v>
      </c>
    </row>
    <row r="437" spans="1:25" s="1" customFormat="1" hidden="1" x14ac:dyDescent="0.25">
      <c r="A437" s="52">
        <v>2</v>
      </c>
      <c r="B437" s="55" t="e">
        <f>'5_ЦК'!#REF!</f>
        <v>#REF!</v>
      </c>
      <c r="C437" s="55" t="e">
        <f>'5_ЦК'!#REF!</f>
        <v>#REF!</v>
      </c>
      <c r="D437" s="55" t="e">
        <f>'5_ЦК'!#REF!</f>
        <v>#REF!</v>
      </c>
      <c r="E437" s="55" t="e">
        <f>'5_ЦК'!#REF!</f>
        <v>#REF!</v>
      </c>
      <c r="F437" s="55" t="e">
        <f>'5_ЦК'!#REF!</f>
        <v>#REF!</v>
      </c>
      <c r="G437" s="55" t="e">
        <f>'5_ЦК'!#REF!</f>
        <v>#REF!</v>
      </c>
      <c r="H437" s="55" t="e">
        <f>'5_ЦК'!#REF!</f>
        <v>#REF!</v>
      </c>
      <c r="I437" s="55" t="e">
        <f>'5_ЦК'!#REF!</f>
        <v>#REF!</v>
      </c>
      <c r="J437" s="55" t="e">
        <f>'5_ЦК'!#REF!</f>
        <v>#REF!</v>
      </c>
      <c r="K437" s="55" t="e">
        <f>'5_ЦК'!#REF!</f>
        <v>#REF!</v>
      </c>
      <c r="L437" s="55" t="e">
        <f>'5_ЦК'!#REF!</f>
        <v>#REF!</v>
      </c>
      <c r="M437" s="55" t="e">
        <f>'5_ЦК'!#REF!</f>
        <v>#REF!</v>
      </c>
      <c r="N437" s="55" t="e">
        <f>'5_ЦК'!#REF!</f>
        <v>#REF!</v>
      </c>
      <c r="O437" s="55" t="e">
        <f>'5_ЦК'!#REF!</f>
        <v>#REF!</v>
      </c>
      <c r="P437" s="55" t="e">
        <f>'5_ЦК'!#REF!</f>
        <v>#REF!</v>
      </c>
      <c r="Q437" s="55" t="e">
        <f>'5_ЦК'!#REF!</f>
        <v>#REF!</v>
      </c>
      <c r="R437" s="55" t="e">
        <f>'5_ЦК'!#REF!</f>
        <v>#REF!</v>
      </c>
      <c r="S437" s="55" t="e">
        <f>'5_ЦК'!#REF!</f>
        <v>#REF!</v>
      </c>
      <c r="T437" s="55" t="e">
        <f>'5_ЦК'!#REF!</f>
        <v>#REF!</v>
      </c>
      <c r="U437" s="55" t="e">
        <f>'5_ЦК'!#REF!</f>
        <v>#REF!</v>
      </c>
      <c r="V437" s="55" t="e">
        <f>'5_ЦК'!#REF!</f>
        <v>#REF!</v>
      </c>
      <c r="W437" s="55" t="e">
        <f>'5_ЦК'!#REF!</f>
        <v>#REF!</v>
      </c>
      <c r="X437" s="55" t="e">
        <f>'5_ЦК'!#REF!</f>
        <v>#REF!</v>
      </c>
      <c r="Y437" s="55" t="e">
        <f>'5_ЦК'!#REF!</f>
        <v>#REF!</v>
      </c>
    </row>
    <row r="438" spans="1:25" s="1" customFormat="1" hidden="1" x14ac:dyDescent="0.25">
      <c r="A438" s="52">
        <v>3</v>
      </c>
      <c r="B438" s="55" t="e">
        <f>'5_ЦК'!#REF!</f>
        <v>#REF!</v>
      </c>
      <c r="C438" s="55" t="e">
        <f>'5_ЦК'!#REF!</f>
        <v>#REF!</v>
      </c>
      <c r="D438" s="55" t="e">
        <f>'5_ЦК'!#REF!</f>
        <v>#REF!</v>
      </c>
      <c r="E438" s="55" t="e">
        <f>'5_ЦК'!#REF!</f>
        <v>#REF!</v>
      </c>
      <c r="F438" s="55" t="e">
        <f>'5_ЦК'!#REF!</f>
        <v>#REF!</v>
      </c>
      <c r="G438" s="55" t="e">
        <f>'5_ЦК'!#REF!</f>
        <v>#REF!</v>
      </c>
      <c r="H438" s="55" t="e">
        <f>'5_ЦК'!#REF!</f>
        <v>#REF!</v>
      </c>
      <c r="I438" s="55" t="e">
        <f>'5_ЦК'!#REF!</f>
        <v>#REF!</v>
      </c>
      <c r="J438" s="55" t="e">
        <f>'5_ЦК'!#REF!</f>
        <v>#REF!</v>
      </c>
      <c r="K438" s="55" t="e">
        <f>'5_ЦК'!#REF!</f>
        <v>#REF!</v>
      </c>
      <c r="L438" s="55" t="e">
        <f>'5_ЦК'!#REF!</f>
        <v>#REF!</v>
      </c>
      <c r="M438" s="55" t="e">
        <f>'5_ЦК'!#REF!</f>
        <v>#REF!</v>
      </c>
      <c r="N438" s="55" t="e">
        <f>'5_ЦК'!#REF!</f>
        <v>#REF!</v>
      </c>
      <c r="O438" s="55" t="e">
        <f>'5_ЦК'!#REF!</f>
        <v>#REF!</v>
      </c>
      <c r="P438" s="55" t="e">
        <f>'5_ЦК'!#REF!</f>
        <v>#REF!</v>
      </c>
      <c r="Q438" s="55" t="e">
        <f>'5_ЦК'!#REF!</f>
        <v>#REF!</v>
      </c>
      <c r="R438" s="55" t="e">
        <f>'5_ЦК'!#REF!</f>
        <v>#REF!</v>
      </c>
      <c r="S438" s="55" t="e">
        <f>'5_ЦК'!#REF!</f>
        <v>#REF!</v>
      </c>
      <c r="T438" s="55" t="e">
        <f>'5_ЦК'!#REF!</f>
        <v>#REF!</v>
      </c>
      <c r="U438" s="55" t="e">
        <f>'5_ЦК'!#REF!</f>
        <v>#REF!</v>
      </c>
      <c r="V438" s="55" t="e">
        <f>'5_ЦК'!#REF!</f>
        <v>#REF!</v>
      </c>
      <c r="W438" s="55" t="e">
        <f>'5_ЦК'!#REF!</f>
        <v>#REF!</v>
      </c>
      <c r="X438" s="55" t="e">
        <f>'5_ЦК'!#REF!</f>
        <v>#REF!</v>
      </c>
      <c r="Y438" s="55" t="e">
        <f>'5_ЦК'!#REF!</f>
        <v>#REF!</v>
      </c>
    </row>
    <row r="439" spans="1:25" s="1" customFormat="1" hidden="1" x14ac:dyDescent="0.25">
      <c r="A439" s="52">
        <v>4</v>
      </c>
      <c r="B439" s="55" t="e">
        <f>'5_ЦК'!#REF!</f>
        <v>#REF!</v>
      </c>
      <c r="C439" s="55" t="e">
        <f>'5_ЦК'!#REF!</f>
        <v>#REF!</v>
      </c>
      <c r="D439" s="55" t="e">
        <f>'5_ЦК'!#REF!</f>
        <v>#REF!</v>
      </c>
      <c r="E439" s="55" t="e">
        <f>'5_ЦК'!#REF!</f>
        <v>#REF!</v>
      </c>
      <c r="F439" s="55" t="e">
        <f>'5_ЦК'!#REF!</f>
        <v>#REF!</v>
      </c>
      <c r="G439" s="55" t="e">
        <f>'5_ЦК'!#REF!</f>
        <v>#REF!</v>
      </c>
      <c r="H439" s="55" t="e">
        <f>'5_ЦК'!#REF!</f>
        <v>#REF!</v>
      </c>
      <c r="I439" s="55" t="e">
        <f>'5_ЦК'!#REF!</f>
        <v>#REF!</v>
      </c>
      <c r="J439" s="55" t="e">
        <f>'5_ЦК'!#REF!</f>
        <v>#REF!</v>
      </c>
      <c r="K439" s="55" t="e">
        <f>'5_ЦК'!#REF!</f>
        <v>#REF!</v>
      </c>
      <c r="L439" s="55" t="e">
        <f>'5_ЦК'!#REF!</f>
        <v>#REF!</v>
      </c>
      <c r="M439" s="55" t="e">
        <f>'5_ЦК'!#REF!</f>
        <v>#REF!</v>
      </c>
      <c r="N439" s="55" t="e">
        <f>'5_ЦК'!#REF!</f>
        <v>#REF!</v>
      </c>
      <c r="O439" s="55" t="e">
        <f>'5_ЦК'!#REF!</f>
        <v>#REF!</v>
      </c>
      <c r="P439" s="55" t="e">
        <f>'5_ЦК'!#REF!</f>
        <v>#REF!</v>
      </c>
      <c r="Q439" s="55" t="e">
        <f>'5_ЦК'!#REF!</f>
        <v>#REF!</v>
      </c>
      <c r="R439" s="55" t="e">
        <f>'5_ЦК'!#REF!</f>
        <v>#REF!</v>
      </c>
      <c r="S439" s="55" t="e">
        <f>'5_ЦК'!#REF!</f>
        <v>#REF!</v>
      </c>
      <c r="T439" s="55" t="e">
        <f>'5_ЦК'!#REF!</f>
        <v>#REF!</v>
      </c>
      <c r="U439" s="55" t="e">
        <f>'5_ЦК'!#REF!</f>
        <v>#REF!</v>
      </c>
      <c r="V439" s="55" t="e">
        <f>'5_ЦК'!#REF!</f>
        <v>#REF!</v>
      </c>
      <c r="W439" s="55" t="e">
        <f>'5_ЦК'!#REF!</f>
        <v>#REF!</v>
      </c>
      <c r="X439" s="55" t="e">
        <f>'5_ЦК'!#REF!</f>
        <v>#REF!</v>
      </c>
      <c r="Y439" s="55" t="e">
        <f>'5_ЦК'!#REF!</f>
        <v>#REF!</v>
      </c>
    </row>
    <row r="440" spans="1:25" s="1" customFormat="1" hidden="1" x14ac:dyDescent="0.25">
      <c r="A440" s="52">
        <v>5</v>
      </c>
      <c r="B440" s="55" t="e">
        <f>'5_ЦК'!#REF!</f>
        <v>#REF!</v>
      </c>
      <c r="C440" s="55" t="e">
        <f>'5_ЦК'!#REF!</f>
        <v>#REF!</v>
      </c>
      <c r="D440" s="55" t="e">
        <f>'5_ЦК'!#REF!</f>
        <v>#REF!</v>
      </c>
      <c r="E440" s="55" t="e">
        <f>'5_ЦК'!#REF!</f>
        <v>#REF!</v>
      </c>
      <c r="F440" s="55" t="e">
        <f>'5_ЦК'!#REF!</f>
        <v>#REF!</v>
      </c>
      <c r="G440" s="55" t="e">
        <f>'5_ЦК'!#REF!</f>
        <v>#REF!</v>
      </c>
      <c r="H440" s="55" t="e">
        <f>'5_ЦК'!#REF!</f>
        <v>#REF!</v>
      </c>
      <c r="I440" s="55" t="e">
        <f>'5_ЦК'!#REF!</f>
        <v>#REF!</v>
      </c>
      <c r="J440" s="55" t="e">
        <f>'5_ЦК'!#REF!</f>
        <v>#REF!</v>
      </c>
      <c r="K440" s="55" t="e">
        <f>'5_ЦК'!#REF!</f>
        <v>#REF!</v>
      </c>
      <c r="L440" s="55" t="e">
        <f>'5_ЦК'!#REF!</f>
        <v>#REF!</v>
      </c>
      <c r="M440" s="55" t="e">
        <f>'5_ЦК'!#REF!</f>
        <v>#REF!</v>
      </c>
      <c r="N440" s="55" t="e">
        <f>'5_ЦК'!#REF!</f>
        <v>#REF!</v>
      </c>
      <c r="O440" s="55" t="e">
        <f>'5_ЦК'!#REF!</f>
        <v>#REF!</v>
      </c>
      <c r="P440" s="55" t="e">
        <f>'5_ЦК'!#REF!</f>
        <v>#REF!</v>
      </c>
      <c r="Q440" s="55" t="e">
        <f>'5_ЦК'!#REF!</f>
        <v>#REF!</v>
      </c>
      <c r="R440" s="55" t="e">
        <f>'5_ЦК'!#REF!</f>
        <v>#REF!</v>
      </c>
      <c r="S440" s="55" t="e">
        <f>'5_ЦК'!#REF!</f>
        <v>#REF!</v>
      </c>
      <c r="T440" s="55" t="e">
        <f>'5_ЦК'!#REF!</f>
        <v>#REF!</v>
      </c>
      <c r="U440" s="55" t="e">
        <f>'5_ЦК'!#REF!</f>
        <v>#REF!</v>
      </c>
      <c r="V440" s="55" t="e">
        <f>'5_ЦК'!#REF!</f>
        <v>#REF!</v>
      </c>
      <c r="W440" s="55" t="e">
        <f>'5_ЦК'!#REF!</f>
        <v>#REF!</v>
      </c>
      <c r="X440" s="55" t="e">
        <f>'5_ЦК'!#REF!</f>
        <v>#REF!</v>
      </c>
      <c r="Y440" s="55" t="e">
        <f>'5_ЦК'!#REF!</f>
        <v>#REF!</v>
      </c>
    </row>
    <row r="441" spans="1:25" s="1" customFormat="1" hidden="1" x14ac:dyDescent="0.25">
      <c r="A441" s="52">
        <v>6</v>
      </c>
      <c r="B441" s="55" t="e">
        <f>'5_ЦК'!#REF!</f>
        <v>#REF!</v>
      </c>
      <c r="C441" s="55" t="e">
        <f>'5_ЦК'!#REF!</f>
        <v>#REF!</v>
      </c>
      <c r="D441" s="55" t="e">
        <f>'5_ЦК'!#REF!</f>
        <v>#REF!</v>
      </c>
      <c r="E441" s="55" t="e">
        <f>'5_ЦК'!#REF!</f>
        <v>#REF!</v>
      </c>
      <c r="F441" s="55" t="e">
        <f>'5_ЦК'!#REF!</f>
        <v>#REF!</v>
      </c>
      <c r="G441" s="55" t="e">
        <f>'5_ЦК'!#REF!</f>
        <v>#REF!</v>
      </c>
      <c r="H441" s="55" t="e">
        <f>'5_ЦК'!#REF!</f>
        <v>#REF!</v>
      </c>
      <c r="I441" s="55" t="e">
        <f>'5_ЦК'!#REF!</f>
        <v>#REF!</v>
      </c>
      <c r="J441" s="55" t="e">
        <f>'5_ЦК'!#REF!</f>
        <v>#REF!</v>
      </c>
      <c r="K441" s="55" t="e">
        <f>'5_ЦК'!#REF!</f>
        <v>#REF!</v>
      </c>
      <c r="L441" s="55" t="e">
        <f>'5_ЦК'!#REF!</f>
        <v>#REF!</v>
      </c>
      <c r="M441" s="55" t="e">
        <f>'5_ЦК'!#REF!</f>
        <v>#REF!</v>
      </c>
      <c r="N441" s="55" t="e">
        <f>'5_ЦК'!#REF!</f>
        <v>#REF!</v>
      </c>
      <c r="O441" s="55" t="e">
        <f>'5_ЦК'!#REF!</f>
        <v>#REF!</v>
      </c>
      <c r="P441" s="55" t="e">
        <f>'5_ЦК'!#REF!</f>
        <v>#REF!</v>
      </c>
      <c r="Q441" s="55" t="e">
        <f>'5_ЦК'!#REF!</f>
        <v>#REF!</v>
      </c>
      <c r="R441" s="55" t="e">
        <f>'5_ЦК'!#REF!</f>
        <v>#REF!</v>
      </c>
      <c r="S441" s="55" t="e">
        <f>'5_ЦК'!#REF!</f>
        <v>#REF!</v>
      </c>
      <c r="T441" s="55" t="e">
        <f>'5_ЦК'!#REF!</f>
        <v>#REF!</v>
      </c>
      <c r="U441" s="55" t="e">
        <f>'5_ЦК'!#REF!</f>
        <v>#REF!</v>
      </c>
      <c r="V441" s="55" t="e">
        <f>'5_ЦК'!#REF!</f>
        <v>#REF!</v>
      </c>
      <c r="W441" s="55" t="e">
        <f>'5_ЦК'!#REF!</f>
        <v>#REF!</v>
      </c>
      <c r="X441" s="55" t="e">
        <f>'5_ЦК'!#REF!</f>
        <v>#REF!</v>
      </c>
      <c r="Y441" s="55" t="e">
        <f>'5_ЦК'!#REF!</f>
        <v>#REF!</v>
      </c>
    </row>
    <row r="442" spans="1:25" s="1" customFormat="1" hidden="1" x14ac:dyDescent="0.25">
      <c r="A442" s="52">
        <v>7</v>
      </c>
      <c r="B442" s="55" t="e">
        <f>'5_ЦК'!#REF!</f>
        <v>#REF!</v>
      </c>
      <c r="C442" s="55" t="e">
        <f>'5_ЦК'!#REF!</f>
        <v>#REF!</v>
      </c>
      <c r="D442" s="55" t="e">
        <f>'5_ЦК'!#REF!</f>
        <v>#REF!</v>
      </c>
      <c r="E442" s="55" t="e">
        <f>'5_ЦК'!#REF!</f>
        <v>#REF!</v>
      </c>
      <c r="F442" s="55" t="e">
        <f>'5_ЦК'!#REF!</f>
        <v>#REF!</v>
      </c>
      <c r="G442" s="55" t="e">
        <f>'5_ЦК'!#REF!</f>
        <v>#REF!</v>
      </c>
      <c r="H442" s="55" t="e">
        <f>'5_ЦК'!#REF!</f>
        <v>#REF!</v>
      </c>
      <c r="I442" s="55" t="e">
        <f>'5_ЦК'!#REF!</f>
        <v>#REF!</v>
      </c>
      <c r="J442" s="55" t="e">
        <f>'5_ЦК'!#REF!</f>
        <v>#REF!</v>
      </c>
      <c r="K442" s="55" t="e">
        <f>'5_ЦК'!#REF!</f>
        <v>#REF!</v>
      </c>
      <c r="L442" s="55" t="e">
        <f>'5_ЦК'!#REF!</f>
        <v>#REF!</v>
      </c>
      <c r="M442" s="55" t="e">
        <f>'5_ЦК'!#REF!</f>
        <v>#REF!</v>
      </c>
      <c r="N442" s="55" t="e">
        <f>'5_ЦК'!#REF!</f>
        <v>#REF!</v>
      </c>
      <c r="O442" s="55" t="e">
        <f>'5_ЦК'!#REF!</f>
        <v>#REF!</v>
      </c>
      <c r="P442" s="55" t="e">
        <f>'5_ЦК'!#REF!</f>
        <v>#REF!</v>
      </c>
      <c r="Q442" s="55" t="e">
        <f>'5_ЦК'!#REF!</f>
        <v>#REF!</v>
      </c>
      <c r="R442" s="55" t="e">
        <f>'5_ЦК'!#REF!</f>
        <v>#REF!</v>
      </c>
      <c r="S442" s="55" t="e">
        <f>'5_ЦК'!#REF!</f>
        <v>#REF!</v>
      </c>
      <c r="T442" s="55" t="e">
        <f>'5_ЦК'!#REF!</f>
        <v>#REF!</v>
      </c>
      <c r="U442" s="55" t="e">
        <f>'5_ЦК'!#REF!</f>
        <v>#REF!</v>
      </c>
      <c r="V442" s="55" t="e">
        <f>'5_ЦК'!#REF!</f>
        <v>#REF!</v>
      </c>
      <c r="W442" s="55" t="e">
        <f>'5_ЦК'!#REF!</f>
        <v>#REF!</v>
      </c>
      <c r="X442" s="55" t="e">
        <f>'5_ЦК'!#REF!</f>
        <v>#REF!</v>
      </c>
      <c r="Y442" s="55" t="e">
        <f>'5_ЦК'!#REF!</f>
        <v>#REF!</v>
      </c>
    </row>
    <row r="443" spans="1:25" s="1" customFormat="1" hidden="1" x14ac:dyDescent="0.25">
      <c r="A443" s="52">
        <v>8</v>
      </c>
      <c r="B443" s="55" t="e">
        <f>'5_ЦК'!#REF!</f>
        <v>#REF!</v>
      </c>
      <c r="C443" s="55" t="e">
        <f>'5_ЦК'!#REF!</f>
        <v>#REF!</v>
      </c>
      <c r="D443" s="55" t="e">
        <f>'5_ЦК'!#REF!</f>
        <v>#REF!</v>
      </c>
      <c r="E443" s="55" t="e">
        <f>'5_ЦК'!#REF!</f>
        <v>#REF!</v>
      </c>
      <c r="F443" s="55" t="e">
        <f>'5_ЦК'!#REF!</f>
        <v>#REF!</v>
      </c>
      <c r="G443" s="55" t="e">
        <f>'5_ЦК'!#REF!</f>
        <v>#REF!</v>
      </c>
      <c r="H443" s="55" t="e">
        <f>'5_ЦК'!#REF!</f>
        <v>#REF!</v>
      </c>
      <c r="I443" s="55" t="e">
        <f>'5_ЦК'!#REF!</f>
        <v>#REF!</v>
      </c>
      <c r="J443" s="55" t="e">
        <f>'5_ЦК'!#REF!</f>
        <v>#REF!</v>
      </c>
      <c r="K443" s="55" t="e">
        <f>'5_ЦК'!#REF!</f>
        <v>#REF!</v>
      </c>
      <c r="L443" s="55" t="e">
        <f>'5_ЦК'!#REF!</f>
        <v>#REF!</v>
      </c>
      <c r="M443" s="55" t="e">
        <f>'5_ЦК'!#REF!</f>
        <v>#REF!</v>
      </c>
      <c r="N443" s="55" t="e">
        <f>'5_ЦК'!#REF!</f>
        <v>#REF!</v>
      </c>
      <c r="O443" s="55" t="e">
        <f>'5_ЦК'!#REF!</f>
        <v>#REF!</v>
      </c>
      <c r="P443" s="55" t="e">
        <f>'5_ЦК'!#REF!</f>
        <v>#REF!</v>
      </c>
      <c r="Q443" s="55" t="e">
        <f>'5_ЦК'!#REF!</f>
        <v>#REF!</v>
      </c>
      <c r="R443" s="55" t="e">
        <f>'5_ЦК'!#REF!</f>
        <v>#REF!</v>
      </c>
      <c r="S443" s="55" t="e">
        <f>'5_ЦК'!#REF!</f>
        <v>#REF!</v>
      </c>
      <c r="T443" s="55" t="e">
        <f>'5_ЦК'!#REF!</f>
        <v>#REF!</v>
      </c>
      <c r="U443" s="55" t="e">
        <f>'5_ЦК'!#REF!</f>
        <v>#REF!</v>
      </c>
      <c r="V443" s="55" t="e">
        <f>'5_ЦК'!#REF!</f>
        <v>#REF!</v>
      </c>
      <c r="W443" s="55" t="e">
        <f>'5_ЦК'!#REF!</f>
        <v>#REF!</v>
      </c>
      <c r="X443" s="55" t="e">
        <f>'5_ЦК'!#REF!</f>
        <v>#REF!</v>
      </c>
      <c r="Y443" s="55" t="e">
        <f>'5_ЦК'!#REF!</f>
        <v>#REF!</v>
      </c>
    </row>
    <row r="444" spans="1:25" s="1" customFormat="1" hidden="1" x14ac:dyDescent="0.25">
      <c r="A444" s="52">
        <v>9</v>
      </c>
      <c r="B444" s="55" t="e">
        <f>'5_ЦК'!#REF!</f>
        <v>#REF!</v>
      </c>
      <c r="C444" s="55" t="e">
        <f>'5_ЦК'!#REF!</f>
        <v>#REF!</v>
      </c>
      <c r="D444" s="55" t="e">
        <f>'5_ЦК'!#REF!</f>
        <v>#REF!</v>
      </c>
      <c r="E444" s="55" t="e">
        <f>'5_ЦК'!#REF!</f>
        <v>#REF!</v>
      </c>
      <c r="F444" s="55" t="e">
        <f>'5_ЦК'!#REF!</f>
        <v>#REF!</v>
      </c>
      <c r="G444" s="55" t="e">
        <f>'5_ЦК'!#REF!</f>
        <v>#REF!</v>
      </c>
      <c r="H444" s="55" t="e">
        <f>'5_ЦК'!#REF!</f>
        <v>#REF!</v>
      </c>
      <c r="I444" s="55" t="e">
        <f>'5_ЦК'!#REF!</f>
        <v>#REF!</v>
      </c>
      <c r="J444" s="55" t="e">
        <f>'5_ЦК'!#REF!</f>
        <v>#REF!</v>
      </c>
      <c r="K444" s="55" t="e">
        <f>'5_ЦК'!#REF!</f>
        <v>#REF!</v>
      </c>
      <c r="L444" s="55" t="e">
        <f>'5_ЦК'!#REF!</f>
        <v>#REF!</v>
      </c>
      <c r="M444" s="55" t="e">
        <f>'5_ЦК'!#REF!</f>
        <v>#REF!</v>
      </c>
      <c r="N444" s="55" t="e">
        <f>'5_ЦК'!#REF!</f>
        <v>#REF!</v>
      </c>
      <c r="O444" s="55" t="e">
        <f>'5_ЦК'!#REF!</f>
        <v>#REF!</v>
      </c>
      <c r="P444" s="55" t="e">
        <f>'5_ЦК'!#REF!</f>
        <v>#REF!</v>
      </c>
      <c r="Q444" s="55" t="e">
        <f>'5_ЦК'!#REF!</f>
        <v>#REF!</v>
      </c>
      <c r="R444" s="55" t="e">
        <f>'5_ЦК'!#REF!</f>
        <v>#REF!</v>
      </c>
      <c r="S444" s="55" t="e">
        <f>'5_ЦК'!#REF!</f>
        <v>#REF!</v>
      </c>
      <c r="T444" s="55" t="e">
        <f>'5_ЦК'!#REF!</f>
        <v>#REF!</v>
      </c>
      <c r="U444" s="55" t="e">
        <f>'5_ЦК'!#REF!</f>
        <v>#REF!</v>
      </c>
      <c r="V444" s="55" t="e">
        <f>'5_ЦК'!#REF!</f>
        <v>#REF!</v>
      </c>
      <c r="W444" s="55" t="e">
        <f>'5_ЦК'!#REF!</f>
        <v>#REF!</v>
      </c>
      <c r="X444" s="55" t="e">
        <f>'5_ЦК'!#REF!</f>
        <v>#REF!</v>
      </c>
      <c r="Y444" s="55" t="e">
        <f>'5_ЦК'!#REF!</f>
        <v>#REF!</v>
      </c>
    </row>
    <row r="445" spans="1:25" s="1" customFormat="1" hidden="1" x14ac:dyDescent="0.25">
      <c r="A445" s="52">
        <v>10</v>
      </c>
      <c r="B445" s="55" t="e">
        <f>'5_ЦК'!#REF!</f>
        <v>#REF!</v>
      </c>
      <c r="C445" s="55" t="e">
        <f>'5_ЦК'!#REF!</f>
        <v>#REF!</v>
      </c>
      <c r="D445" s="55" t="e">
        <f>'5_ЦК'!#REF!</f>
        <v>#REF!</v>
      </c>
      <c r="E445" s="55" t="e">
        <f>'5_ЦК'!#REF!</f>
        <v>#REF!</v>
      </c>
      <c r="F445" s="55" t="e">
        <f>'5_ЦК'!#REF!</f>
        <v>#REF!</v>
      </c>
      <c r="G445" s="55" t="e">
        <f>'5_ЦК'!#REF!</f>
        <v>#REF!</v>
      </c>
      <c r="H445" s="55" t="e">
        <f>'5_ЦК'!#REF!</f>
        <v>#REF!</v>
      </c>
      <c r="I445" s="55" t="e">
        <f>'5_ЦК'!#REF!</f>
        <v>#REF!</v>
      </c>
      <c r="J445" s="55" t="e">
        <f>'5_ЦК'!#REF!</f>
        <v>#REF!</v>
      </c>
      <c r="K445" s="55" t="e">
        <f>'5_ЦК'!#REF!</f>
        <v>#REF!</v>
      </c>
      <c r="L445" s="55" t="e">
        <f>'5_ЦК'!#REF!</f>
        <v>#REF!</v>
      </c>
      <c r="M445" s="55" t="e">
        <f>'5_ЦК'!#REF!</f>
        <v>#REF!</v>
      </c>
      <c r="N445" s="55" t="e">
        <f>'5_ЦК'!#REF!</f>
        <v>#REF!</v>
      </c>
      <c r="O445" s="55" t="e">
        <f>'5_ЦК'!#REF!</f>
        <v>#REF!</v>
      </c>
      <c r="P445" s="55" t="e">
        <f>'5_ЦК'!#REF!</f>
        <v>#REF!</v>
      </c>
      <c r="Q445" s="55" t="e">
        <f>'5_ЦК'!#REF!</f>
        <v>#REF!</v>
      </c>
      <c r="R445" s="55" t="e">
        <f>'5_ЦК'!#REF!</f>
        <v>#REF!</v>
      </c>
      <c r="S445" s="55" t="e">
        <f>'5_ЦК'!#REF!</f>
        <v>#REF!</v>
      </c>
      <c r="T445" s="55" t="e">
        <f>'5_ЦК'!#REF!</f>
        <v>#REF!</v>
      </c>
      <c r="U445" s="55" t="e">
        <f>'5_ЦК'!#REF!</f>
        <v>#REF!</v>
      </c>
      <c r="V445" s="55" t="e">
        <f>'5_ЦК'!#REF!</f>
        <v>#REF!</v>
      </c>
      <c r="W445" s="55" t="e">
        <f>'5_ЦК'!#REF!</f>
        <v>#REF!</v>
      </c>
      <c r="X445" s="55" t="e">
        <f>'5_ЦК'!#REF!</f>
        <v>#REF!</v>
      </c>
      <c r="Y445" s="55" t="e">
        <f>'5_ЦК'!#REF!</f>
        <v>#REF!</v>
      </c>
    </row>
    <row r="446" spans="1:25" s="1" customFormat="1" hidden="1" x14ac:dyDescent="0.25">
      <c r="A446" s="52">
        <v>11</v>
      </c>
      <c r="B446" s="55" t="e">
        <f>'5_ЦК'!#REF!</f>
        <v>#REF!</v>
      </c>
      <c r="C446" s="55" t="e">
        <f>'5_ЦК'!#REF!</f>
        <v>#REF!</v>
      </c>
      <c r="D446" s="55" t="e">
        <f>'5_ЦК'!#REF!</f>
        <v>#REF!</v>
      </c>
      <c r="E446" s="55" t="e">
        <f>'5_ЦК'!#REF!</f>
        <v>#REF!</v>
      </c>
      <c r="F446" s="55" t="e">
        <f>'5_ЦК'!#REF!</f>
        <v>#REF!</v>
      </c>
      <c r="G446" s="55" t="e">
        <f>'5_ЦК'!#REF!</f>
        <v>#REF!</v>
      </c>
      <c r="H446" s="55" t="e">
        <f>'5_ЦК'!#REF!</f>
        <v>#REF!</v>
      </c>
      <c r="I446" s="55" t="e">
        <f>'5_ЦК'!#REF!</f>
        <v>#REF!</v>
      </c>
      <c r="J446" s="55" t="e">
        <f>'5_ЦК'!#REF!</f>
        <v>#REF!</v>
      </c>
      <c r="K446" s="55" t="e">
        <f>'5_ЦК'!#REF!</f>
        <v>#REF!</v>
      </c>
      <c r="L446" s="55" t="e">
        <f>'5_ЦК'!#REF!</f>
        <v>#REF!</v>
      </c>
      <c r="M446" s="55" t="e">
        <f>'5_ЦК'!#REF!</f>
        <v>#REF!</v>
      </c>
      <c r="N446" s="55" t="e">
        <f>'5_ЦК'!#REF!</f>
        <v>#REF!</v>
      </c>
      <c r="O446" s="55" t="e">
        <f>'5_ЦК'!#REF!</f>
        <v>#REF!</v>
      </c>
      <c r="P446" s="55" t="e">
        <f>'5_ЦК'!#REF!</f>
        <v>#REF!</v>
      </c>
      <c r="Q446" s="55" t="e">
        <f>'5_ЦК'!#REF!</f>
        <v>#REF!</v>
      </c>
      <c r="R446" s="55" t="e">
        <f>'5_ЦК'!#REF!</f>
        <v>#REF!</v>
      </c>
      <c r="S446" s="55" t="e">
        <f>'5_ЦК'!#REF!</f>
        <v>#REF!</v>
      </c>
      <c r="T446" s="55" t="e">
        <f>'5_ЦК'!#REF!</f>
        <v>#REF!</v>
      </c>
      <c r="U446" s="55" t="e">
        <f>'5_ЦК'!#REF!</f>
        <v>#REF!</v>
      </c>
      <c r="V446" s="55" t="e">
        <f>'5_ЦК'!#REF!</f>
        <v>#REF!</v>
      </c>
      <c r="W446" s="55" t="e">
        <f>'5_ЦК'!#REF!</f>
        <v>#REF!</v>
      </c>
      <c r="X446" s="55" t="e">
        <f>'5_ЦК'!#REF!</f>
        <v>#REF!</v>
      </c>
      <c r="Y446" s="55" t="e">
        <f>'5_ЦК'!#REF!</f>
        <v>#REF!</v>
      </c>
    </row>
    <row r="447" spans="1:25" s="1" customFormat="1" hidden="1" x14ac:dyDescent="0.25">
      <c r="A447" s="52">
        <v>12</v>
      </c>
      <c r="B447" s="55" t="e">
        <f>'5_ЦК'!#REF!</f>
        <v>#REF!</v>
      </c>
      <c r="C447" s="55" t="e">
        <f>'5_ЦК'!#REF!</f>
        <v>#REF!</v>
      </c>
      <c r="D447" s="55" t="e">
        <f>'5_ЦК'!#REF!</f>
        <v>#REF!</v>
      </c>
      <c r="E447" s="55" t="e">
        <f>'5_ЦК'!#REF!</f>
        <v>#REF!</v>
      </c>
      <c r="F447" s="55" t="e">
        <f>'5_ЦК'!#REF!</f>
        <v>#REF!</v>
      </c>
      <c r="G447" s="55" t="e">
        <f>'5_ЦК'!#REF!</f>
        <v>#REF!</v>
      </c>
      <c r="H447" s="55" t="e">
        <f>'5_ЦК'!#REF!</f>
        <v>#REF!</v>
      </c>
      <c r="I447" s="55" t="e">
        <f>'5_ЦК'!#REF!</f>
        <v>#REF!</v>
      </c>
      <c r="J447" s="55" t="e">
        <f>'5_ЦК'!#REF!</f>
        <v>#REF!</v>
      </c>
      <c r="K447" s="55" t="e">
        <f>'5_ЦК'!#REF!</f>
        <v>#REF!</v>
      </c>
      <c r="L447" s="55" t="e">
        <f>'5_ЦК'!#REF!</f>
        <v>#REF!</v>
      </c>
      <c r="M447" s="55" t="e">
        <f>'5_ЦК'!#REF!</f>
        <v>#REF!</v>
      </c>
      <c r="N447" s="55" t="e">
        <f>'5_ЦК'!#REF!</f>
        <v>#REF!</v>
      </c>
      <c r="O447" s="55" t="e">
        <f>'5_ЦК'!#REF!</f>
        <v>#REF!</v>
      </c>
      <c r="P447" s="55" t="e">
        <f>'5_ЦК'!#REF!</f>
        <v>#REF!</v>
      </c>
      <c r="Q447" s="55" t="e">
        <f>'5_ЦК'!#REF!</f>
        <v>#REF!</v>
      </c>
      <c r="R447" s="55" t="e">
        <f>'5_ЦК'!#REF!</f>
        <v>#REF!</v>
      </c>
      <c r="S447" s="55" t="e">
        <f>'5_ЦК'!#REF!</f>
        <v>#REF!</v>
      </c>
      <c r="T447" s="55" t="e">
        <f>'5_ЦК'!#REF!</f>
        <v>#REF!</v>
      </c>
      <c r="U447" s="55" t="e">
        <f>'5_ЦК'!#REF!</f>
        <v>#REF!</v>
      </c>
      <c r="V447" s="55" t="e">
        <f>'5_ЦК'!#REF!</f>
        <v>#REF!</v>
      </c>
      <c r="W447" s="55" t="e">
        <f>'5_ЦК'!#REF!</f>
        <v>#REF!</v>
      </c>
      <c r="X447" s="55" t="e">
        <f>'5_ЦК'!#REF!</f>
        <v>#REF!</v>
      </c>
      <c r="Y447" s="55" t="e">
        <f>'5_ЦК'!#REF!</f>
        <v>#REF!</v>
      </c>
    </row>
    <row r="448" spans="1:25" s="1" customFormat="1" hidden="1" x14ac:dyDescent="0.25">
      <c r="A448" s="52">
        <v>13</v>
      </c>
      <c r="B448" s="55" t="e">
        <f>'5_ЦК'!#REF!</f>
        <v>#REF!</v>
      </c>
      <c r="C448" s="55" t="e">
        <f>'5_ЦК'!#REF!</f>
        <v>#REF!</v>
      </c>
      <c r="D448" s="55" t="e">
        <f>'5_ЦК'!#REF!</f>
        <v>#REF!</v>
      </c>
      <c r="E448" s="55" t="e">
        <f>'5_ЦК'!#REF!</f>
        <v>#REF!</v>
      </c>
      <c r="F448" s="55" t="e">
        <f>'5_ЦК'!#REF!</f>
        <v>#REF!</v>
      </c>
      <c r="G448" s="55" t="e">
        <f>'5_ЦК'!#REF!</f>
        <v>#REF!</v>
      </c>
      <c r="H448" s="55" t="e">
        <f>'5_ЦК'!#REF!</f>
        <v>#REF!</v>
      </c>
      <c r="I448" s="55" t="e">
        <f>'5_ЦК'!#REF!</f>
        <v>#REF!</v>
      </c>
      <c r="J448" s="55" t="e">
        <f>'5_ЦК'!#REF!</f>
        <v>#REF!</v>
      </c>
      <c r="K448" s="55" t="e">
        <f>'5_ЦК'!#REF!</f>
        <v>#REF!</v>
      </c>
      <c r="L448" s="55" t="e">
        <f>'5_ЦК'!#REF!</f>
        <v>#REF!</v>
      </c>
      <c r="M448" s="55" t="e">
        <f>'5_ЦК'!#REF!</f>
        <v>#REF!</v>
      </c>
      <c r="N448" s="55" t="e">
        <f>'5_ЦК'!#REF!</f>
        <v>#REF!</v>
      </c>
      <c r="O448" s="55" t="e">
        <f>'5_ЦК'!#REF!</f>
        <v>#REF!</v>
      </c>
      <c r="P448" s="55" t="e">
        <f>'5_ЦК'!#REF!</f>
        <v>#REF!</v>
      </c>
      <c r="Q448" s="55" t="e">
        <f>'5_ЦК'!#REF!</f>
        <v>#REF!</v>
      </c>
      <c r="R448" s="55" t="e">
        <f>'5_ЦК'!#REF!</f>
        <v>#REF!</v>
      </c>
      <c r="S448" s="55" t="e">
        <f>'5_ЦК'!#REF!</f>
        <v>#REF!</v>
      </c>
      <c r="T448" s="55" t="e">
        <f>'5_ЦК'!#REF!</f>
        <v>#REF!</v>
      </c>
      <c r="U448" s="55" t="e">
        <f>'5_ЦК'!#REF!</f>
        <v>#REF!</v>
      </c>
      <c r="V448" s="55" t="e">
        <f>'5_ЦК'!#REF!</f>
        <v>#REF!</v>
      </c>
      <c r="W448" s="55" t="e">
        <f>'5_ЦК'!#REF!</f>
        <v>#REF!</v>
      </c>
      <c r="X448" s="55" t="e">
        <f>'5_ЦК'!#REF!</f>
        <v>#REF!</v>
      </c>
      <c r="Y448" s="55" t="e">
        <f>'5_ЦК'!#REF!</f>
        <v>#REF!</v>
      </c>
    </row>
    <row r="449" spans="1:25" s="1" customFormat="1" hidden="1" x14ac:dyDescent="0.25">
      <c r="A449" s="52">
        <v>14</v>
      </c>
      <c r="B449" s="55" t="e">
        <f>'5_ЦК'!#REF!</f>
        <v>#REF!</v>
      </c>
      <c r="C449" s="55" t="e">
        <f>'5_ЦК'!#REF!</f>
        <v>#REF!</v>
      </c>
      <c r="D449" s="55" t="e">
        <f>'5_ЦК'!#REF!</f>
        <v>#REF!</v>
      </c>
      <c r="E449" s="55" t="e">
        <f>'5_ЦК'!#REF!</f>
        <v>#REF!</v>
      </c>
      <c r="F449" s="55" t="e">
        <f>'5_ЦК'!#REF!</f>
        <v>#REF!</v>
      </c>
      <c r="G449" s="55" t="e">
        <f>'5_ЦК'!#REF!</f>
        <v>#REF!</v>
      </c>
      <c r="H449" s="55" t="e">
        <f>'5_ЦК'!#REF!</f>
        <v>#REF!</v>
      </c>
      <c r="I449" s="55" t="e">
        <f>'5_ЦК'!#REF!</f>
        <v>#REF!</v>
      </c>
      <c r="J449" s="55" t="e">
        <f>'5_ЦК'!#REF!</f>
        <v>#REF!</v>
      </c>
      <c r="K449" s="55" t="e">
        <f>'5_ЦК'!#REF!</f>
        <v>#REF!</v>
      </c>
      <c r="L449" s="55" t="e">
        <f>'5_ЦК'!#REF!</f>
        <v>#REF!</v>
      </c>
      <c r="M449" s="55" t="e">
        <f>'5_ЦК'!#REF!</f>
        <v>#REF!</v>
      </c>
      <c r="N449" s="55" t="e">
        <f>'5_ЦК'!#REF!</f>
        <v>#REF!</v>
      </c>
      <c r="O449" s="55" t="e">
        <f>'5_ЦК'!#REF!</f>
        <v>#REF!</v>
      </c>
      <c r="P449" s="55" t="e">
        <f>'5_ЦК'!#REF!</f>
        <v>#REF!</v>
      </c>
      <c r="Q449" s="55" t="e">
        <f>'5_ЦК'!#REF!</f>
        <v>#REF!</v>
      </c>
      <c r="R449" s="55" t="e">
        <f>'5_ЦК'!#REF!</f>
        <v>#REF!</v>
      </c>
      <c r="S449" s="55" t="e">
        <f>'5_ЦК'!#REF!</f>
        <v>#REF!</v>
      </c>
      <c r="T449" s="55" t="e">
        <f>'5_ЦК'!#REF!</f>
        <v>#REF!</v>
      </c>
      <c r="U449" s="55" t="e">
        <f>'5_ЦК'!#REF!</f>
        <v>#REF!</v>
      </c>
      <c r="V449" s="55" t="e">
        <f>'5_ЦК'!#REF!</f>
        <v>#REF!</v>
      </c>
      <c r="W449" s="55" t="e">
        <f>'5_ЦК'!#REF!</f>
        <v>#REF!</v>
      </c>
      <c r="X449" s="55" t="e">
        <f>'5_ЦК'!#REF!</f>
        <v>#REF!</v>
      </c>
      <c r="Y449" s="55" t="e">
        <f>'5_ЦК'!#REF!</f>
        <v>#REF!</v>
      </c>
    </row>
    <row r="450" spans="1:25" s="1" customFormat="1" hidden="1" x14ac:dyDescent="0.25">
      <c r="A450" s="52">
        <v>15</v>
      </c>
      <c r="B450" s="55" t="e">
        <f>'5_ЦК'!#REF!</f>
        <v>#REF!</v>
      </c>
      <c r="C450" s="55" t="e">
        <f>'5_ЦК'!#REF!</f>
        <v>#REF!</v>
      </c>
      <c r="D450" s="55" t="e">
        <f>'5_ЦК'!#REF!</f>
        <v>#REF!</v>
      </c>
      <c r="E450" s="55" t="e">
        <f>'5_ЦК'!#REF!</f>
        <v>#REF!</v>
      </c>
      <c r="F450" s="55" t="e">
        <f>'5_ЦК'!#REF!</f>
        <v>#REF!</v>
      </c>
      <c r="G450" s="55" t="e">
        <f>'5_ЦК'!#REF!</f>
        <v>#REF!</v>
      </c>
      <c r="H450" s="55" t="e">
        <f>'5_ЦК'!#REF!</f>
        <v>#REF!</v>
      </c>
      <c r="I450" s="55" t="e">
        <f>'5_ЦК'!#REF!</f>
        <v>#REF!</v>
      </c>
      <c r="J450" s="55" t="e">
        <f>'5_ЦК'!#REF!</f>
        <v>#REF!</v>
      </c>
      <c r="K450" s="55" t="e">
        <f>'5_ЦК'!#REF!</f>
        <v>#REF!</v>
      </c>
      <c r="L450" s="55" t="e">
        <f>'5_ЦК'!#REF!</f>
        <v>#REF!</v>
      </c>
      <c r="M450" s="55" t="e">
        <f>'5_ЦК'!#REF!</f>
        <v>#REF!</v>
      </c>
      <c r="N450" s="55" t="e">
        <f>'5_ЦК'!#REF!</f>
        <v>#REF!</v>
      </c>
      <c r="O450" s="55" t="e">
        <f>'5_ЦК'!#REF!</f>
        <v>#REF!</v>
      </c>
      <c r="P450" s="55" t="e">
        <f>'5_ЦК'!#REF!</f>
        <v>#REF!</v>
      </c>
      <c r="Q450" s="55" t="e">
        <f>'5_ЦК'!#REF!</f>
        <v>#REF!</v>
      </c>
      <c r="R450" s="55" t="e">
        <f>'5_ЦК'!#REF!</f>
        <v>#REF!</v>
      </c>
      <c r="S450" s="55" t="e">
        <f>'5_ЦК'!#REF!</f>
        <v>#REF!</v>
      </c>
      <c r="T450" s="55" t="e">
        <f>'5_ЦК'!#REF!</f>
        <v>#REF!</v>
      </c>
      <c r="U450" s="55" t="e">
        <f>'5_ЦК'!#REF!</f>
        <v>#REF!</v>
      </c>
      <c r="V450" s="55" t="e">
        <f>'5_ЦК'!#REF!</f>
        <v>#REF!</v>
      </c>
      <c r="W450" s="55" t="e">
        <f>'5_ЦК'!#REF!</f>
        <v>#REF!</v>
      </c>
      <c r="X450" s="55" t="e">
        <f>'5_ЦК'!#REF!</f>
        <v>#REF!</v>
      </c>
      <c r="Y450" s="55" t="e">
        <f>'5_ЦК'!#REF!</f>
        <v>#REF!</v>
      </c>
    </row>
    <row r="451" spans="1:25" s="1" customFormat="1" hidden="1" x14ac:dyDescent="0.25">
      <c r="A451" s="52">
        <v>16</v>
      </c>
      <c r="B451" s="55" t="e">
        <f>'5_ЦК'!#REF!</f>
        <v>#REF!</v>
      </c>
      <c r="C451" s="55" t="e">
        <f>'5_ЦК'!#REF!</f>
        <v>#REF!</v>
      </c>
      <c r="D451" s="55" t="e">
        <f>'5_ЦК'!#REF!</f>
        <v>#REF!</v>
      </c>
      <c r="E451" s="55" t="e">
        <f>'5_ЦК'!#REF!</f>
        <v>#REF!</v>
      </c>
      <c r="F451" s="55" t="e">
        <f>'5_ЦК'!#REF!</f>
        <v>#REF!</v>
      </c>
      <c r="G451" s="55" t="e">
        <f>'5_ЦК'!#REF!</f>
        <v>#REF!</v>
      </c>
      <c r="H451" s="55" t="e">
        <f>'5_ЦК'!#REF!</f>
        <v>#REF!</v>
      </c>
      <c r="I451" s="55" t="e">
        <f>'5_ЦК'!#REF!</f>
        <v>#REF!</v>
      </c>
      <c r="J451" s="55" t="e">
        <f>'5_ЦК'!#REF!</f>
        <v>#REF!</v>
      </c>
      <c r="K451" s="55" t="e">
        <f>'5_ЦК'!#REF!</f>
        <v>#REF!</v>
      </c>
      <c r="L451" s="55" t="e">
        <f>'5_ЦК'!#REF!</f>
        <v>#REF!</v>
      </c>
      <c r="M451" s="55" t="e">
        <f>'5_ЦК'!#REF!</f>
        <v>#REF!</v>
      </c>
      <c r="N451" s="55" t="e">
        <f>'5_ЦК'!#REF!</f>
        <v>#REF!</v>
      </c>
      <c r="O451" s="55" t="e">
        <f>'5_ЦК'!#REF!</f>
        <v>#REF!</v>
      </c>
      <c r="P451" s="55" t="e">
        <f>'5_ЦК'!#REF!</f>
        <v>#REF!</v>
      </c>
      <c r="Q451" s="55" t="e">
        <f>'5_ЦК'!#REF!</f>
        <v>#REF!</v>
      </c>
      <c r="R451" s="55" t="e">
        <f>'5_ЦК'!#REF!</f>
        <v>#REF!</v>
      </c>
      <c r="S451" s="55" t="e">
        <f>'5_ЦК'!#REF!</f>
        <v>#REF!</v>
      </c>
      <c r="T451" s="55" t="e">
        <f>'5_ЦК'!#REF!</f>
        <v>#REF!</v>
      </c>
      <c r="U451" s="55" t="e">
        <f>'5_ЦК'!#REF!</f>
        <v>#REF!</v>
      </c>
      <c r="V451" s="55" t="e">
        <f>'5_ЦК'!#REF!</f>
        <v>#REF!</v>
      </c>
      <c r="W451" s="55" t="e">
        <f>'5_ЦК'!#REF!</f>
        <v>#REF!</v>
      </c>
      <c r="X451" s="55" t="e">
        <f>'5_ЦК'!#REF!</f>
        <v>#REF!</v>
      </c>
      <c r="Y451" s="55" t="e">
        <f>'5_ЦК'!#REF!</f>
        <v>#REF!</v>
      </c>
    </row>
    <row r="452" spans="1:25" s="1" customFormat="1" hidden="1" x14ac:dyDescent="0.25">
      <c r="A452" s="52">
        <v>17</v>
      </c>
      <c r="B452" s="55" t="e">
        <f>'5_ЦК'!#REF!</f>
        <v>#REF!</v>
      </c>
      <c r="C452" s="55" t="e">
        <f>'5_ЦК'!#REF!</f>
        <v>#REF!</v>
      </c>
      <c r="D452" s="55" t="e">
        <f>'5_ЦК'!#REF!</f>
        <v>#REF!</v>
      </c>
      <c r="E452" s="55" t="e">
        <f>'5_ЦК'!#REF!</f>
        <v>#REF!</v>
      </c>
      <c r="F452" s="55" t="e">
        <f>'5_ЦК'!#REF!</f>
        <v>#REF!</v>
      </c>
      <c r="G452" s="55" t="e">
        <f>'5_ЦК'!#REF!</f>
        <v>#REF!</v>
      </c>
      <c r="H452" s="55" t="e">
        <f>'5_ЦК'!#REF!</f>
        <v>#REF!</v>
      </c>
      <c r="I452" s="55" t="e">
        <f>'5_ЦК'!#REF!</f>
        <v>#REF!</v>
      </c>
      <c r="J452" s="55" t="e">
        <f>'5_ЦК'!#REF!</f>
        <v>#REF!</v>
      </c>
      <c r="K452" s="55" t="e">
        <f>'5_ЦК'!#REF!</f>
        <v>#REF!</v>
      </c>
      <c r="L452" s="55" t="e">
        <f>'5_ЦК'!#REF!</f>
        <v>#REF!</v>
      </c>
      <c r="M452" s="55" t="e">
        <f>'5_ЦК'!#REF!</f>
        <v>#REF!</v>
      </c>
      <c r="N452" s="55" t="e">
        <f>'5_ЦК'!#REF!</f>
        <v>#REF!</v>
      </c>
      <c r="O452" s="55" t="e">
        <f>'5_ЦК'!#REF!</f>
        <v>#REF!</v>
      </c>
      <c r="P452" s="55" t="e">
        <f>'5_ЦК'!#REF!</f>
        <v>#REF!</v>
      </c>
      <c r="Q452" s="55" t="e">
        <f>'5_ЦК'!#REF!</f>
        <v>#REF!</v>
      </c>
      <c r="R452" s="55" t="e">
        <f>'5_ЦК'!#REF!</f>
        <v>#REF!</v>
      </c>
      <c r="S452" s="55" t="e">
        <f>'5_ЦК'!#REF!</f>
        <v>#REF!</v>
      </c>
      <c r="T452" s="55" t="e">
        <f>'5_ЦК'!#REF!</f>
        <v>#REF!</v>
      </c>
      <c r="U452" s="55" t="e">
        <f>'5_ЦК'!#REF!</f>
        <v>#REF!</v>
      </c>
      <c r="V452" s="55" t="e">
        <f>'5_ЦК'!#REF!</f>
        <v>#REF!</v>
      </c>
      <c r="W452" s="55" t="e">
        <f>'5_ЦК'!#REF!</f>
        <v>#REF!</v>
      </c>
      <c r="X452" s="55" t="e">
        <f>'5_ЦК'!#REF!</f>
        <v>#REF!</v>
      </c>
      <c r="Y452" s="55" t="e">
        <f>'5_ЦК'!#REF!</f>
        <v>#REF!</v>
      </c>
    </row>
    <row r="453" spans="1:25" s="1" customFormat="1" hidden="1" x14ac:dyDescent="0.25">
      <c r="A453" s="52">
        <v>18</v>
      </c>
      <c r="B453" s="55" t="e">
        <f>'5_ЦК'!#REF!</f>
        <v>#REF!</v>
      </c>
      <c r="C453" s="55" t="e">
        <f>'5_ЦК'!#REF!</f>
        <v>#REF!</v>
      </c>
      <c r="D453" s="55" t="e">
        <f>'5_ЦК'!#REF!</f>
        <v>#REF!</v>
      </c>
      <c r="E453" s="55" t="e">
        <f>'5_ЦК'!#REF!</f>
        <v>#REF!</v>
      </c>
      <c r="F453" s="55" t="e">
        <f>'5_ЦК'!#REF!</f>
        <v>#REF!</v>
      </c>
      <c r="G453" s="55" t="e">
        <f>'5_ЦК'!#REF!</f>
        <v>#REF!</v>
      </c>
      <c r="H453" s="55" t="e">
        <f>'5_ЦК'!#REF!</f>
        <v>#REF!</v>
      </c>
      <c r="I453" s="55" t="e">
        <f>'5_ЦК'!#REF!</f>
        <v>#REF!</v>
      </c>
      <c r="J453" s="55" t="e">
        <f>'5_ЦК'!#REF!</f>
        <v>#REF!</v>
      </c>
      <c r="K453" s="55" t="e">
        <f>'5_ЦК'!#REF!</f>
        <v>#REF!</v>
      </c>
      <c r="L453" s="55" t="e">
        <f>'5_ЦК'!#REF!</f>
        <v>#REF!</v>
      </c>
      <c r="M453" s="55" t="e">
        <f>'5_ЦК'!#REF!</f>
        <v>#REF!</v>
      </c>
      <c r="N453" s="55" t="e">
        <f>'5_ЦК'!#REF!</f>
        <v>#REF!</v>
      </c>
      <c r="O453" s="55" t="e">
        <f>'5_ЦК'!#REF!</f>
        <v>#REF!</v>
      </c>
      <c r="P453" s="55" t="e">
        <f>'5_ЦК'!#REF!</f>
        <v>#REF!</v>
      </c>
      <c r="Q453" s="55" t="e">
        <f>'5_ЦК'!#REF!</f>
        <v>#REF!</v>
      </c>
      <c r="R453" s="55" t="e">
        <f>'5_ЦК'!#REF!</f>
        <v>#REF!</v>
      </c>
      <c r="S453" s="55" t="e">
        <f>'5_ЦК'!#REF!</f>
        <v>#REF!</v>
      </c>
      <c r="T453" s="55" t="e">
        <f>'5_ЦК'!#REF!</f>
        <v>#REF!</v>
      </c>
      <c r="U453" s="55" t="e">
        <f>'5_ЦК'!#REF!</f>
        <v>#REF!</v>
      </c>
      <c r="V453" s="55" t="e">
        <f>'5_ЦК'!#REF!</f>
        <v>#REF!</v>
      </c>
      <c r="W453" s="55" t="e">
        <f>'5_ЦК'!#REF!</f>
        <v>#REF!</v>
      </c>
      <c r="X453" s="55" t="e">
        <f>'5_ЦК'!#REF!</f>
        <v>#REF!</v>
      </c>
      <c r="Y453" s="55" t="e">
        <f>'5_ЦК'!#REF!</f>
        <v>#REF!</v>
      </c>
    </row>
    <row r="454" spans="1:25" s="1" customFormat="1" hidden="1" x14ac:dyDescent="0.25">
      <c r="A454" s="52">
        <v>19</v>
      </c>
      <c r="B454" s="55" t="e">
        <f>'5_ЦК'!#REF!</f>
        <v>#REF!</v>
      </c>
      <c r="C454" s="55" t="e">
        <f>'5_ЦК'!#REF!</f>
        <v>#REF!</v>
      </c>
      <c r="D454" s="55" t="e">
        <f>'5_ЦК'!#REF!</f>
        <v>#REF!</v>
      </c>
      <c r="E454" s="55" t="e">
        <f>'5_ЦК'!#REF!</f>
        <v>#REF!</v>
      </c>
      <c r="F454" s="55" t="e">
        <f>'5_ЦК'!#REF!</f>
        <v>#REF!</v>
      </c>
      <c r="G454" s="55" t="e">
        <f>'5_ЦК'!#REF!</f>
        <v>#REF!</v>
      </c>
      <c r="H454" s="55" t="e">
        <f>'5_ЦК'!#REF!</f>
        <v>#REF!</v>
      </c>
      <c r="I454" s="55" t="e">
        <f>'5_ЦК'!#REF!</f>
        <v>#REF!</v>
      </c>
      <c r="J454" s="55" t="e">
        <f>'5_ЦК'!#REF!</f>
        <v>#REF!</v>
      </c>
      <c r="K454" s="55" t="e">
        <f>'5_ЦК'!#REF!</f>
        <v>#REF!</v>
      </c>
      <c r="L454" s="55" t="e">
        <f>'5_ЦК'!#REF!</f>
        <v>#REF!</v>
      </c>
      <c r="M454" s="55" t="e">
        <f>'5_ЦК'!#REF!</f>
        <v>#REF!</v>
      </c>
      <c r="N454" s="55" t="e">
        <f>'5_ЦК'!#REF!</f>
        <v>#REF!</v>
      </c>
      <c r="O454" s="55" t="e">
        <f>'5_ЦК'!#REF!</f>
        <v>#REF!</v>
      </c>
      <c r="P454" s="55" t="e">
        <f>'5_ЦК'!#REF!</f>
        <v>#REF!</v>
      </c>
      <c r="Q454" s="55" t="e">
        <f>'5_ЦК'!#REF!</f>
        <v>#REF!</v>
      </c>
      <c r="R454" s="55" t="e">
        <f>'5_ЦК'!#REF!</f>
        <v>#REF!</v>
      </c>
      <c r="S454" s="55" t="e">
        <f>'5_ЦК'!#REF!</f>
        <v>#REF!</v>
      </c>
      <c r="T454" s="55" t="e">
        <f>'5_ЦК'!#REF!</f>
        <v>#REF!</v>
      </c>
      <c r="U454" s="55" t="e">
        <f>'5_ЦК'!#REF!</f>
        <v>#REF!</v>
      </c>
      <c r="V454" s="55" t="e">
        <f>'5_ЦК'!#REF!</f>
        <v>#REF!</v>
      </c>
      <c r="W454" s="55" t="e">
        <f>'5_ЦК'!#REF!</f>
        <v>#REF!</v>
      </c>
      <c r="X454" s="55" t="e">
        <f>'5_ЦК'!#REF!</f>
        <v>#REF!</v>
      </c>
      <c r="Y454" s="55" t="e">
        <f>'5_ЦК'!#REF!</f>
        <v>#REF!</v>
      </c>
    </row>
    <row r="455" spans="1:25" s="1" customFormat="1" hidden="1" x14ac:dyDescent="0.25">
      <c r="A455" s="52">
        <v>20</v>
      </c>
      <c r="B455" s="55" t="e">
        <f>'5_ЦК'!#REF!</f>
        <v>#REF!</v>
      </c>
      <c r="C455" s="55" t="e">
        <f>'5_ЦК'!#REF!</f>
        <v>#REF!</v>
      </c>
      <c r="D455" s="55" t="e">
        <f>'5_ЦК'!#REF!</f>
        <v>#REF!</v>
      </c>
      <c r="E455" s="55" t="e">
        <f>'5_ЦК'!#REF!</f>
        <v>#REF!</v>
      </c>
      <c r="F455" s="55" t="e">
        <f>'5_ЦК'!#REF!</f>
        <v>#REF!</v>
      </c>
      <c r="G455" s="55" t="e">
        <f>'5_ЦК'!#REF!</f>
        <v>#REF!</v>
      </c>
      <c r="H455" s="55" t="e">
        <f>'5_ЦК'!#REF!</f>
        <v>#REF!</v>
      </c>
      <c r="I455" s="55" t="e">
        <f>'5_ЦК'!#REF!</f>
        <v>#REF!</v>
      </c>
      <c r="J455" s="55" t="e">
        <f>'5_ЦК'!#REF!</f>
        <v>#REF!</v>
      </c>
      <c r="K455" s="55" t="e">
        <f>'5_ЦК'!#REF!</f>
        <v>#REF!</v>
      </c>
      <c r="L455" s="55" t="e">
        <f>'5_ЦК'!#REF!</f>
        <v>#REF!</v>
      </c>
      <c r="M455" s="55" t="e">
        <f>'5_ЦК'!#REF!</f>
        <v>#REF!</v>
      </c>
      <c r="N455" s="55" t="e">
        <f>'5_ЦК'!#REF!</f>
        <v>#REF!</v>
      </c>
      <c r="O455" s="55" t="e">
        <f>'5_ЦК'!#REF!</f>
        <v>#REF!</v>
      </c>
      <c r="P455" s="55" t="e">
        <f>'5_ЦК'!#REF!</f>
        <v>#REF!</v>
      </c>
      <c r="Q455" s="55" t="e">
        <f>'5_ЦК'!#REF!</f>
        <v>#REF!</v>
      </c>
      <c r="R455" s="55" t="e">
        <f>'5_ЦК'!#REF!</f>
        <v>#REF!</v>
      </c>
      <c r="S455" s="55" t="e">
        <f>'5_ЦК'!#REF!</f>
        <v>#REF!</v>
      </c>
      <c r="T455" s="55" t="e">
        <f>'5_ЦК'!#REF!</f>
        <v>#REF!</v>
      </c>
      <c r="U455" s="55" t="e">
        <f>'5_ЦК'!#REF!</f>
        <v>#REF!</v>
      </c>
      <c r="V455" s="55" t="e">
        <f>'5_ЦК'!#REF!</f>
        <v>#REF!</v>
      </c>
      <c r="W455" s="55" t="e">
        <f>'5_ЦК'!#REF!</f>
        <v>#REF!</v>
      </c>
      <c r="X455" s="55" t="e">
        <f>'5_ЦК'!#REF!</f>
        <v>#REF!</v>
      </c>
      <c r="Y455" s="55" t="e">
        <f>'5_ЦК'!#REF!</f>
        <v>#REF!</v>
      </c>
    </row>
    <row r="456" spans="1:25" s="1" customFormat="1" hidden="1" x14ac:dyDescent="0.25">
      <c r="A456" s="52">
        <v>21</v>
      </c>
      <c r="B456" s="55" t="e">
        <f>'5_ЦК'!#REF!</f>
        <v>#REF!</v>
      </c>
      <c r="C456" s="55" t="e">
        <f>'5_ЦК'!#REF!</f>
        <v>#REF!</v>
      </c>
      <c r="D456" s="55" t="e">
        <f>'5_ЦК'!#REF!</f>
        <v>#REF!</v>
      </c>
      <c r="E456" s="55" t="e">
        <f>'5_ЦК'!#REF!</f>
        <v>#REF!</v>
      </c>
      <c r="F456" s="55" t="e">
        <f>'5_ЦК'!#REF!</f>
        <v>#REF!</v>
      </c>
      <c r="G456" s="55" t="e">
        <f>'5_ЦК'!#REF!</f>
        <v>#REF!</v>
      </c>
      <c r="H456" s="55" t="e">
        <f>'5_ЦК'!#REF!</f>
        <v>#REF!</v>
      </c>
      <c r="I456" s="55" t="e">
        <f>'5_ЦК'!#REF!</f>
        <v>#REF!</v>
      </c>
      <c r="J456" s="55" t="e">
        <f>'5_ЦК'!#REF!</f>
        <v>#REF!</v>
      </c>
      <c r="K456" s="55" t="e">
        <f>'5_ЦК'!#REF!</f>
        <v>#REF!</v>
      </c>
      <c r="L456" s="55" t="e">
        <f>'5_ЦК'!#REF!</f>
        <v>#REF!</v>
      </c>
      <c r="M456" s="55" t="e">
        <f>'5_ЦК'!#REF!</f>
        <v>#REF!</v>
      </c>
      <c r="N456" s="55" t="e">
        <f>'5_ЦК'!#REF!</f>
        <v>#REF!</v>
      </c>
      <c r="O456" s="55" t="e">
        <f>'5_ЦК'!#REF!</f>
        <v>#REF!</v>
      </c>
      <c r="P456" s="55" t="e">
        <f>'5_ЦК'!#REF!</f>
        <v>#REF!</v>
      </c>
      <c r="Q456" s="55" t="e">
        <f>'5_ЦК'!#REF!</f>
        <v>#REF!</v>
      </c>
      <c r="R456" s="55" t="e">
        <f>'5_ЦК'!#REF!</f>
        <v>#REF!</v>
      </c>
      <c r="S456" s="55" t="e">
        <f>'5_ЦК'!#REF!</f>
        <v>#REF!</v>
      </c>
      <c r="T456" s="55" t="e">
        <f>'5_ЦК'!#REF!</f>
        <v>#REF!</v>
      </c>
      <c r="U456" s="55" t="e">
        <f>'5_ЦК'!#REF!</f>
        <v>#REF!</v>
      </c>
      <c r="V456" s="55" t="e">
        <f>'5_ЦК'!#REF!</f>
        <v>#REF!</v>
      </c>
      <c r="W456" s="55" t="e">
        <f>'5_ЦК'!#REF!</f>
        <v>#REF!</v>
      </c>
      <c r="X456" s="55" t="e">
        <f>'5_ЦК'!#REF!</f>
        <v>#REF!</v>
      </c>
      <c r="Y456" s="55" t="e">
        <f>'5_ЦК'!#REF!</f>
        <v>#REF!</v>
      </c>
    </row>
    <row r="457" spans="1:25" s="1" customFormat="1" hidden="1" x14ac:dyDescent="0.25">
      <c r="A457" s="52">
        <v>22</v>
      </c>
      <c r="B457" s="55" t="e">
        <f>'5_ЦК'!#REF!</f>
        <v>#REF!</v>
      </c>
      <c r="C457" s="55" t="e">
        <f>'5_ЦК'!#REF!</f>
        <v>#REF!</v>
      </c>
      <c r="D457" s="55" t="e">
        <f>'5_ЦК'!#REF!</f>
        <v>#REF!</v>
      </c>
      <c r="E457" s="55" t="e">
        <f>'5_ЦК'!#REF!</f>
        <v>#REF!</v>
      </c>
      <c r="F457" s="55" t="e">
        <f>'5_ЦК'!#REF!</f>
        <v>#REF!</v>
      </c>
      <c r="G457" s="55" t="e">
        <f>'5_ЦК'!#REF!</f>
        <v>#REF!</v>
      </c>
      <c r="H457" s="55" t="e">
        <f>'5_ЦК'!#REF!</f>
        <v>#REF!</v>
      </c>
      <c r="I457" s="55" t="e">
        <f>'5_ЦК'!#REF!</f>
        <v>#REF!</v>
      </c>
      <c r="J457" s="55" t="e">
        <f>'5_ЦК'!#REF!</f>
        <v>#REF!</v>
      </c>
      <c r="K457" s="55" t="e">
        <f>'5_ЦК'!#REF!</f>
        <v>#REF!</v>
      </c>
      <c r="L457" s="55" t="e">
        <f>'5_ЦК'!#REF!</f>
        <v>#REF!</v>
      </c>
      <c r="M457" s="55" t="e">
        <f>'5_ЦК'!#REF!</f>
        <v>#REF!</v>
      </c>
      <c r="N457" s="55" t="e">
        <f>'5_ЦК'!#REF!</f>
        <v>#REF!</v>
      </c>
      <c r="O457" s="55" t="e">
        <f>'5_ЦК'!#REF!</f>
        <v>#REF!</v>
      </c>
      <c r="P457" s="55" t="e">
        <f>'5_ЦК'!#REF!</f>
        <v>#REF!</v>
      </c>
      <c r="Q457" s="55" t="e">
        <f>'5_ЦК'!#REF!</f>
        <v>#REF!</v>
      </c>
      <c r="R457" s="55" t="e">
        <f>'5_ЦК'!#REF!</f>
        <v>#REF!</v>
      </c>
      <c r="S457" s="55" t="e">
        <f>'5_ЦК'!#REF!</f>
        <v>#REF!</v>
      </c>
      <c r="T457" s="55" t="e">
        <f>'5_ЦК'!#REF!</f>
        <v>#REF!</v>
      </c>
      <c r="U457" s="55" t="e">
        <f>'5_ЦК'!#REF!</f>
        <v>#REF!</v>
      </c>
      <c r="V457" s="55" t="e">
        <f>'5_ЦК'!#REF!</f>
        <v>#REF!</v>
      </c>
      <c r="W457" s="55" t="e">
        <f>'5_ЦК'!#REF!</f>
        <v>#REF!</v>
      </c>
      <c r="X457" s="55" t="e">
        <f>'5_ЦК'!#REF!</f>
        <v>#REF!</v>
      </c>
      <c r="Y457" s="55" t="e">
        <f>'5_ЦК'!#REF!</f>
        <v>#REF!</v>
      </c>
    </row>
    <row r="458" spans="1:25" s="1" customFormat="1" hidden="1" x14ac:dyDescent="0.25">
      <c r="A458" s="52">
        <v>23</v>
      </c>
      <c r="B458" s="55" t="e">
        <f>'5_ЦК'!#REF!</f>
        <v>#REF!</v>
      </c>
      <c r="C458" s="55" t="e">
        <f>'5_ЦК'!#REF!</f>
        <v>#REF!</v>
      </c>
      <c r="D458" s="55" t="e">
        <f>'5_ЦК'!#REF!</f>
        <v>#REF!</v>
      </c>
      <c r="E458" s="55" t="e">
        <f>'5_ЦК'!#REF!</f>
        <v>#REF!</v>
      </c>
      <c r="F458" s="55" t="e">
        <f>'5_ЦК'!#REF!</f>
        <v>#REF!</v>
      </c>
      <c r="G458" s="55" t="e">
        <f>'5_ЦК'!#REF!</f>
        <v>#REF!</v>
      </c>
      <c r="H458" s="55" t="e">
        <f>'5_ЦК'!#REF!</f>
        <v>#REF!</v>
      </c>
      <c r="I458" s="55" t="e">
        <f>'5_ЦК'!#REF!</f>
        <v>#REF!</v>
      </c>
      <c r="J458" s="55" t="e">
        <f>'5_ЦК'!#REF!</f>
        <v>#REF!</v>
      </c>
      <c r="K458" s="55" t="e">
        <f>'5_ЦК'!#REF!</f>
        <v>#REF!</v>
      </c>
      <c r="L458" s="55" t="e">
        <f>'5_ЦК'!#REF!</f>
        <v>#REF!</v>
      </c>
      <c r="M458" s="55" t="e">
        <f>'5_ЦК'!#REF!</f>
        <v>#REF!</v>
      </c>
      <c r="N458" s="55" t="e">
        <f>'5_ЦК'!#REF!</f>
        <v>#REF!</v>
      </c>
      <c r="O458" s="55" t="e">
        <f>'5_ЦК'!#REF!</f>
        <v>#REF!</v>
      </c>
      <c r="P458" s="55" t="e">
        <f>'5_ЦК'!#REF!</f>
        <v>#REF!</v>
      </c>
      <c r="Q458" s="55" t="e">
        <f>'5_ЦК'!#REF!</f>
        <v>#REF!</v>
      </c>
      <c r="R458" s="55" t="e">
        <f>'5_ЦК'!#REF!</f>
        <v>#REF!</v>
      </c>
      <c r="S458" s="55" t="e">
        <f>'5_ЦК'!#REF!</f>
        <v>#REF!</v>
      </c>
      <c r="T458" s="55" t="e">
        <f>'5_ЦК'!#REF!</f>
        <v>#REF!</v>
      </c>
      <c r="U458" s="55" t="e">
        <f>'5_ЦК'!#REF!</f>
        <v>#REF!</v>
      </c>
      <c r="V458" s="55" t="e">
        <f>'5_ЦК'!#REF!</f>
        <v>#REF!</v>
      </c>
      <c r="W458" s="55" t="e">
        <f>'5_ЦК'!#REF!</f>
        <v>#REF!</v>
      </c>
      <c r="X458" s="55" t="e">
        <f>'5_ЦК'!#REF!</f>
        <v>#REF!</v>
      </c>
      <c r="Y458" s="55" t="e">
        <f>'5_ЦК'!#REF!</f>
        <v>#REF!</v>
      </c>
    </row>
    <row r="459" spans="1:25" s="1" customFormat="1" hidden="1" x14ac:dyDescent="0.25">
      <c r="A459" s="52">
        <v>24</v>
      </c>
      <c r="B459" s="55" t="e">
        <f>'5_ЦК'!#REF!</f>
        <v>#REF!</v>
      </c>
      <c r="C459" s="55" t="e">
        <f>'5_ЦК'!#REF!</f>
        <v>#REF!</v>
      </c>
      <c r="D459" s="55" t="e">
        <f>'5_ЦК'!#REF!</f>
        <v>#REF!</v>
      </c>
      <c r="E459" s="55" t="e">
        <f>'5_ЦК'!#REF!</f>
        <v>#REF!</v>
      </c>
      <c r="F459" s="55" t="e">
        <f>'5_ЦК'!#REF!</f>
        <v>#REF!</v>
      </c>
      <c r="G459" s="55" t="e">
        <f>'5_ЦК'!#REF!</f>
        <v>#REF!</v>
      </c>
      <c r="H459" s="55" t="e">
        <f>'5_ЦК'!#REF!</f>
        <v>#REF!</v>
      </c>
      <c r="I459" s="55" t="e">
        <f>'5_ЦК'!#REF!</f>
        <v>#REF!</v>
      </c>
      <c r="J459" s="55" t="e">
        <f>'5_ЦК'!#REF!</f>
        <v>#REF!</v>
      </c>
      <c r="K459" s="55" t="e">
        <f>'5_ЦК'!#REF!</f>
        <v>#REF!</v>
      </c>
      <c r="L459" s="55" t="e">
        <f>'5_ЦК'!#REF!</f>
        <v>#REF!</v>
      </c>
      <c r="M459" s="55" t="e">
        <f>'5_ЦК'!#REF!</f>
        <v>#REF!</v>
      </c>
      <c r="N459" s="55" t="e">
        <f>'5_ЦК'!#REF!</f>
        <v>#REF!</v>
      </c>
      <c r="O459" s="55" t="e">
        <f>'5_ЦК'!#REF!</f>
        <v>#REF!</v>
      </c>
      <c r="P459" s="55" t="e">
        <f>'5_ЦК'!#REF!</f>
        <v>#REF!</v>
      </c>
      <c r="Q459" s="55" t="e">
        <f>'5_ЦК'!#REF!</f>
        <v>#REF!</v>
      </c>
      <c r="R459" s="55" t="e">
        <f>'5_ЦК'!#REF!</f>
        <v>#REF!</v>
      </c>
      <c r="S459" s="55" t="e">
        <f>'5_ЦК'!#REF!</f>
        <v>#REF!</v>
      </c>
      <c r="T459" s="55" t="e">
        <f>'5_ЦК'!#REF!</f>
        <v>#REF!</v>
      </c>
      <c r="U459" s="55" t="e">
        <f>'5_ЦК'!#REF!</f>
        <v>#REF!</v>
      </c>
      <c r="V459" s="55" t="e">
        <f>'5_ЦК'!#REF!</f>
        <v>#REF!</v>
      </c>
      <c r="W459" s="55" t="e">
        <f>'5_ЦК'!#REF!</f>
        <v>#REF!</v>
      </c>
      <c r="X459" s="55" t="e">
        <f>'5_ЦК'!#REF!</f>
        <v>#REF!</v>
      </c>
      <c r="Y459" s="55" t="e">
        <f>'5_ЦК'!#REF!</f>
        <v>#REF!</v>
      </c>
    </row>
    <row r="460" spans="1:25" s="1" customFormat="1" hidden="1" x14ac:dyDescent="0.25">
      <c r="A460" s="52">
        <v>25</v>
      </c>
      <c r="B460" s="55" t="e">
        <f>'5_ЦК'!#REF!</f>
        <v>#REF!</v>
      </c>
      <c r="C460" s="55" t="e">
        <f>'5_ЦК'!#REF!</f>
        <v>#REF!</v>
      </c>
      <c r="D460" s="55" t="e">
        <f>'5_ЦК'!#REF!</f>
        <v>#REF!</v>
      </c>
      <c r="E460" s="55" t="e">
        <f>'5_ЦК'!#REF!</f>
        <v>#REF!</v>
      </c>
      <c r="F460" s="55" t="e">
        <f>'5_ЦК'!#REF!</f>
        <v>#REF!</v>
      </c>
      <c r="G460" s="55" t="e">
        <f>'5_ЦК'!#REF!</f>
        <v>#REF!</v>
      </c>
      <c r="H460" s="55" t="e">
        <f>'5_ЦК'!#REF!</f>
        <v>#REF!</v>
      </c>
      <c r="I460" s="55" t="e">
        <f>'5_ЦК'!#REF!</f>
        <v>#REF!</v>
      </c>
      <c r="J460" s="55" t="e">
        <f>'5_ЦК'!#REF!</f>
        <v>#REF!</v>
      </c>
      <c r="K460" s="55" t="e">
        <f>'5_ЦК'!#REF!</f>
        <v>#REF!</v>
      </c>
      <c r="L460" s="55" t="e">
        <f>'5_ЦК'!#REF!</f>
        <v>#REF!</v>
      </c>
      <c r="M460" s="55" t="e">
        <f>'5_ЦК'!#REF!</f>
        <v>#REF!</v>
      </c>
      <c r="N460" s="55" t="e">
        <f>'5_ЦК'!#REF!</f>
        <v>#REF!</v>
      </c>
      <c r="O460" s="55" t="e">
        <f>'5_ЦК'!#REF!</f>
        <v>#REF!</v>
      </c>
      <c r="P460" s="55" t="e">
        <f>'5_ЦК'!#REF!</f>
        <v>#REF!</v>
      </c>
      <c r="Q460" s="55" t="e">
        <f>'5_ЦК'!#REF!</f>
        <v>#REF!</v>
      </c>
      <c r="R460" s="55" t="e">
        <f>'5_ЦК'!#REF!</f>
        <v>#REF!</v>
      </c>
      <c r="S460" s="55" t="e">
        <f>'5_ЦК'!#REF!</f>
        <v>#REF!</v>
      </c>
      <c r="T460" s="55" t="e">
        <f>'5_ЦК'!#REF!</f>
        <v>#REF!</v>
      </c>
      <c r="U460" s="55" t="e">
        <f>'5_ЦК'!#REF!</f>
        <v>#REF!</v>
      </c>
      <c r="V460" s="55" t="e">
        <f>'5_ЦК'!#REF!</f>
        <v>#REF!</v>
      </c>
      <c r="W460" s="55" t="e">
        <f>'5_ЦК'!#REF!</f>
        <v>#REF!</v>
      </c>
      <c r="X460" s="55" t="e">
        <f>'5_ЦК'!#REF!</f>
        <v>#REF!</v>
      </c>
      <c r="Y460" s="55" t="e">
        <f>'5_ЦК'!#REF!</f>
        <v>#REF!</v>
      </c>
    </row>
    <row r="461" spans="1:25" s="1" customFormat="1" hidden="1" x14ac:dyDescent="0.25">
      <c r="A461" s="52">
        <v>26</v>
      </c>
      <c r="B461" s="55" t="e">
        <f>'5_ЦК'!#REF!</f>
        <v>#REF!</v>
      </c>
      <c r="C461" s="55" t="e">
        <f>'5_ЦК'!#REF!</f>
        <v>#REF!</v>
      </c>
      <c r="D461" s="55" t="e">
        <f>'5_ЦК'!#REF!</f>
        <v>#REF!</v>
      </c>
      <c r="E461" s="55" t="e">
        <f>'5_ЦК'!#REF!</f>
        <v>#REF!</v>
      </c>
      <c r="F461" s="55" t="e">
        <f>'5_ЦК'!#REF!</f>
        <v>#REF!</v>
      </c>
      <c r="G461" s="55" t="e">
        <f>'5_ЦК'!#REF!</f>
        <v>#REF!</v>
      </c>
      <c r="H461" s="55" t="e">
        <f>'5_ЦК'!#REF!</f>
        <v>#REF!</v>
      </c>
      <c r="I461" s="55" t="e">
        <f>'5_ЦК'!#REF!</f>
        <v>#REF!</v>
      </c>
      <c r="J461" s="55" t="e">
        <f>'5_ЦК'!#REF!</f>
        <v>#REF!</v>
      </c>
      <c r="K461" s="55" t="e">
        <f>'5_ЦК'!#REF!</f>
        <v>#REF!</v>
      </c>
      <c r="L461" s="55" t="e">
        <f>'5_ЦК'!#REF!</f>
        <v>#REF!</v>
      </c>
      <c r="M461" s="55" t="e">
        <f>'5_ЦК'!#REF!</f>
        <v>#REF!</v>
      </c>
      <c r="N461" s="55" t="e">
        <f>'5_ЦК'!#REF!</f>
        <v>#REF!</v>
      </c>
      <c r="O461" s="55" t="e">
        <f>'5_ЦК'!#REF!</f>
        <v>#REF!</v>
      </c>
      <c r="P461" s="55" t="e">
        <f>'5_ЦК'!#REF!</f>
        <v>#REF!</v>
      </c>
      <c r="Q461" s="55" t="e">
        <f>'5_ЦК'!#REF!</f>
        <v>#REF!</v>
      </c>
      <c r="R461" s="55" t="e">
        <f>'5_ЦК'!#REF!</f>
        <v>#REF!</v>
      </c>
      <c r="S461" s="55" t="e">
        <f>'5_ЦК'!#REF!</f>
        <v>#REF!</v>
      </c>
      <c r="T461" s="55" t="e">
        <f>'5_ЦК'!#REF!</f>
        <v>#REF!</v>
      </c>
      <c r="U461" s="55" t="e">
        <f>'5_ЦК'!#REF!</f>
        <v>#REF!</v>
      </c>
      <c r="V461" s="55" t="e">
        <f>'5_ЦК'!#REF!</f>
        <v>#REF!</v>
      </c>
      <c r="W461" s="55" t="e">
        <f>'5_ЦК'!#REF!</f>
        <v>#REF!</v>
      </c>
      <c r="X461" s="55" t="e">
        <f>'5_ЦК'!#REF!</f>
        <v>#REF!</v>
      </c>
      <c r="Y461" s="55" t="e">
        <f>'5_ЦК'!#REF!</f>
        <v>#REF!</v>
      </c>
    </row>
    <row r="462" spans="1:25" s="1" customFormat="1" hidden="1" x14ac:dyDescent="0.25">
      <c r="A462" s="52">
        <v>27</v>
      </c>
      <c r="B462" s="55" t="e">
        <f>'5_ЦК'!#REF!</f>
        <v>#REF!</v>
      </c>
      <c r="C462" s="55" t="e">
        <f>'5_ЦК'!#REF!</f>
        <v>#REF!</v>
      </c>
      <c r="D462" s="55" t="e">
        <f>'5_ЦК'!#REF!</f>
        <v>#REF!</v>
      </c>
      <c r="E462" s="55" t="e">
        <f>'5_ЦК'!#REF!</f>
        <v>#REF!</v>
      </c>
      <c r="F462" s="55" t="e">
        <f>'5_ЦК'!#REF!</f>
        <v>#REF!</v>
      </c>
      <c r="G462" s="55" t="e">
        <f>'5_ЦК'!#REF!</f>
        <v>#REF!</v>
      </c>
      <c r="H462" s="55" t="e">
        <f>'5_ЦК'!#REF!</f>
        <v>#REF!</v>
      </c>
      <c r="I462" s="55" t="e">
        <f>'5_ЦК'!#REF!</f>
        <v>#REF!</v>
      </c>
      <c r="J462" s="55" t="e">
        <f>'5_ЦК'!#REF!</f>
        <v>#REF!</v>
      </c>
      <c r="K462" s="55" t="e">
        <f>'5_ЦК'!#REF!</f>
        <v>#REF!</v>
      </c>
      <c r="L462" s="55" t="e">
        <f>'5_ЦК'!#REF!</f>
        <v>#REF!</v>
      </c>
      <c r="M462" s="55" t="e">
        <f>'5_ЦК'!#REF!</f>
        <v>#REF!</v>
      </c>
      <c r="N462" s="55" t="e">
        <f>'5_ЦК'!#REF!</f>
        <v>#REF!</v>
      </c>
      <c r="O462" s="55" t="e">
        <f>'5_ЦК'!#REF!</f>
        <v>#REF!</v>
      </c>
      <c r="P462" s="55" t="e">
        <f>'5_ЦК'!#REF!</f>
        <v>#REF!</v>
      </c>
      <c r="Q462" s="55" t="e">
        <f>'5_ЦК'!#REF!</f>
        <v>#REF!</v>
      </c>
      <c r="R462" s="55" t="e">
        <f>'5_ЦК'!#REF!</f>
        <v>#REF!</v>
      </c>
      <c r="S462" s="55" t="e">
        <f>'5_ЦК'!#REF!</f>
        <v>#REF!</v>
      </c>
      <c r="T462" s="55" t="e">
        <f>'5_ЦК'!#REF!</f>
        <v>#REF!</v>
      </c>
      <c r="U462" s="55" t="e">
        <f>'5_ЦК'!#REF!</f>
        <v>#REF!</v>
      </c>
      <c r="V462" s="55" t="e">
        <f>'5_ЦК'!#REF!</f>
        <v>#REF!</v>
      </c>
      <c r="W462" s="55" t="e">
        <f>'5_ЦК'!#REF!</f>
        <v>#REF!</v>
      </c>
      <c r="X462" s="55" t="e">
        <f>'5_ЦК'!#REF!</f>
        <v>#REF!</v>
      </c>
      <c r="Y462" s="55" t="e">
        <f>'5_ЦК'!#REF!</f>
        <v>#REF!</v>
      </c>
    </row>
    <row r="463" spans="1:25" s="1" customFormat="1" hidden="1" x14ac:dyDescent="0.25">
      <c r="A463" s="52">
        <v>28</v>
      </c>
      <c r="B463" s="55" t="e">
        <f>'5_ЦК'!#REF!</f>
        <v>#REF!</v>
      </c>
      <c r="C463" s="55" t="e">
        <f>'5_ЦК'!#REF!</f>
        <v>#REF!</v>
      </c>
      <c r="D463" s="55" t="e">
        <f>'5_ЦК'!#REF!</f>
        <v>#REF!</v>
      </c>
      <c r="E463" s="55" t="e">
        <f>'5_ЦК'!#REF!</f>
        <v>#REF!</v>
      </c>
      <c r="F463" s="55" t="e">
        <f>'5_ЦК'!#REF!</f>
        <v>#REF!</v>
      </c>
      <c r="G463" s="55" t="e">
        <f>'5_ЦК'!#REF!</f>
        <v>#REF!</v>
      </c>
      <c r="H463" s="55" t="e">
        <f>'5_ЦК'!#REF!</f>
        <v>#REF!</v>
      </c>
      <c r="I463" s="55" t="e">
        <f>'5_ЦК'!#REF!</f>
        <v>#REF!</v>
      </c>
      <c r="J463" s="55" t="e">
        <f>'5_ЦК'!#REF!</f>
        <v>#REF!</v>
      </c>
      <c r="K463" s="55" t="e">
        <f>'5_ЦК'!#REF!</f>
        <v>#REF!</v>
      </c>
      <c r="L463" s="55" t="e">
        <f>'5_ЦК'!#REF!</f>
        <v>#REF!</v>
      </c>
      <c r="M463" s="55" t="e">
        <f>'5_ЦК'!#REF!</f>
        <v>#REF!</v>
      </c>
      <c r="N463" s="55" t="e">
        <f>'5_ЦК'!#REF!</f>
        <v>#REF!</v>
      </c>
      <c r="O463" s="55" t="e">
        <f>'5_ЦК'!#REF!</f>
        <v>#REF!</v>
      </c>
      <c r="P463" s="55" t="e">
        <f>'5_ЦК'!#REF!</f>
        <v>#REF!</v>
      </c>
      <c r="Q463" s="55" t="e">
        <f>'5_ЦК'!#REF!</f>
        <v>#REF!</v>
      </c>
      <c r="R463" s="55" t="e">
        <f>'5_ЦК'!#REF!</f>
        <v>#REF!</v>
      </c>
      <c r="S463" s="55" t="e">
        <f>'5_ЦК'!#REF!</f>
        <v>#REF!</v>
      </c>
      <c r="T463" s="55" t="e">
        <f>'5_ЦК'!#REF!</f>
        <v>#REF!</v>
      </c>
      <c r="U463" s="55" t="e">
        <f>'5_ЦК'!#REF!</f>
        <v>#REF!</v>
      </c>
      <c r="V463" s="55" t="e">
        <f>'5_ЦК'!#REF!</f>
        <v>#REF!</v>
      </c>
      <c r="W463" s="55" t="e">
        <f>'5_ЦК'!#REF!</f>
        <v>#REF!</v>
      </c>
      <c r="X463" s="55" t="e">
        <f>'5_ЦК'!#REF!</f>
        <v>#REF!</v>
      </c>
      <c r="Y463" s="55" t="e">
        <f>'5_ЦК'!#REF!</f>
        <v>#REF!</v>
      </c>
    </row>
    <row r="464" spans="1:25" s="1" customFormat="1" hidden="1" x14ac:dyDescent="0.25">
      <c r="A464" s="52">
        <v>29</v>
      </c>
      <c r="B464" s="55" t="e">
        <f>'5_ЦК'!#REF!</f>
        <v>#REF!</v>
      </c>
      <c r="C464" s="55" t="e">
        <f>'5_ЦК'!#REF!</f>
        <v>#REF!</v>
      </c>
      <c r="D464" s="55" t="e">
        <f>'5_ЦК'!#REF!</f>
        <v>#REF!</v>
      </c>
      <c r="E464" s="55" t="e">
        <f>'5_ЦК'!#REF!</f>
        <v>#REF!</v>
      </c>
      <c r="F464" s="55" t="e">
        <f>'5_ЦК'!#REF!</f>
        <v>#REF!</v>
      </c>
      <c r="G464" s="55" t="e">
        <f>'5_ЦК'!#REF!</f>
        <v>#REF!</v>
      </c>
      <c r="H464" s="55" t="e">
        <f>'5_ЦК'!#REF!</f>
        <v>#REF!</v>
      </c>
      <c r="I464" s="55" t="e">
        <f>'5_ЦК'!#REF!</f>
        <v>#REF!</v>
      </c>
      <c r="J464" s="55" t="e">
        <f>'5_ЦК'!#REF!</f>
        <v>#REF!</v>
      </c>
      <c r="K464" s="55" t="e">
        <f>'5_ЦК'!#REF!</f>
        <v>#REF!</v>
      </c>
      <c r="L464" s="55" t="e">
        <f>'5_ЦК'!#REF!</f>
        <v>#REF!</v>
      </c>
      <c r="M464" s="55" t="e">
        <f>'5_ЦК'!#REF!</f>
        <v>#REF!</v>
      </c>
      <c r="N464" s="55" t="e">
        <f>'5_ЦК'!#REF!</f>
        <v>#REF!</v>
      </c>
      <c r="O464" s="55" t="e">
        <f>'5_ЦК'!#REF!</f>
        <v>#REF!</v>
      </c>
      <c r="P464" s="55" t="e">
        <f>'5_ЦК'!#REF!</f>
        <v>#REF!</v>
      </c>
      <c r="Q464" s="55" t="e">
        <f>'5_ЦК'!#REF!</f>
        <v>#REF!</v>
      </c>
      <c r="R464" s="55" t="e">
        <f>'5_ЦК'!#REF!</f>
        <v>#REF!</v>
      </c>
      <c r="S464" s="55" t="e">
        <f>'5_ЦК'!#REF!</f>
        <v>#REF!</v>
      </c>
      <c r="T464" s="55" t="e">
        <f>'5_ЦК'!#REF!</f>
        <v>#REF!</v>
      </c>
      <c r="U464" s="55" t="e">
        <f>'5_ЦК'!#REF!</f>
        <v>#REF!</v>
      </c>
      <c r="V464" s="55" t="e">
        <f>'5_ЦК'!#REF!</f>
        <v>#REF!</v>
      </c>
      <c r="W464" s="55" t="e">
        <f>'5_ЦК'!#REF!</f>
        <v>#REF!</v>
      </c>
      <c r="X464" s="55" t="e">
        <f>'5_ЦК'!#REF!</f>
        <v>#REF!</v>
      </c>
      <c r="Y464" s="55" t="e">
        <f>'5_ЦК'!#REF!</f>
        <v>#REF!</v>
      </c>
    </row>
    <row r="465" spans="1:25" s="1" customFormat="1" hidden="1" x14ac:dyDescent="0.25">
      <c r="A465" s="52">
        <v>30</v>
      </c>
      <c r="B465" s="55" t="e">
        <f>'5_ЦК'!#REF!</f>
        <v>#REF!</v>
      </c>
      <c r="C465" s="55" t="e">
        <f>'5_ЦК'!#REF!</f>
        <v>#REF!</v>
      </c>
      <c r="D465" s="55" t="e">
        <f>'5_ЦК'!#REF!</f>
        <v>#REF!</v>
      </c>
      <c r="E465" s="55" t="e">
        <f>'5_ЦК'!#REF!</f>
        <v>#REF!</v>
      </c>
      <c r="F465" s="55" t="e">
        <f>'5_ЦК'!#REF!</f>
        <v>#REF!</v>
      </c>
      <c r="G465" s="55" t="e">
        <f>'5_ЦК'!#REF!</f>
        <v>#REF!</v>
      </c>
      <c r="H465" s="55" t="e">
        <f>'5_ЦК'!#REF!</f>
        <v>#REF!</v>
      </c>
      <c r="I465" s="55" t="e">
        <f>'5_ЦК'!#REF!</f>
        <v>#REF!</v>
      </c>
      <c r="J465" s="55" t="e">
        <f>'5_ЦК'!#REF!</f>
        <v>#REF!</v>
      </c>
      <c r="K465" s="55" t="e">
        <f>'5_ЦК'!#REF!</f>
        <v>#REF!</v>
      </c>
      <c r="L465" s="55" t="e">
        <f>'5_ЦК'!#REF!</f>
        <v>#REF!</v>
      </c>
      <c r="M465" s="55" t="e">
        <f>'5_ЦК'!#REF!</f>
        <v>#REF!</v>
      </c>
      <c r="N465" s="55" t="e">
        <f>'5_ЦК'!#REF!</f>
        <v>#REF!</v>
      </c>
      <c r="O465" s="55" t="e">
        <f>'5_ЦК'!#REF!</f>
        <v>#REF!</v>
      </c>
      <c r="P465" s="55" t="e">
        <f>'5_ЦК'!#REF!</f>
        <v>#REF!</v>
      </c>
      <c r="Q465" s="55" t="e">
        <f>'5_ЦК'!#REF!</f>
        <v>#REF!</v>
      </c>
      <c r="R465" s="55" t="e">
        <f>'5_ЦК'!#REF!</f>
        <v>#REF!</v>
      </c>
      <c r="S465" s="55" t="e">
        <f>'5_ЦК'!#REF!</f>
        <v>#REF!</v>
      </c>
      <c r="T465" s="55" t="e">
        <f>'5_ЦК'!#REF!</f>
        <v>#REF!</v>
      </c>
      <c r="U465" s="55" t="e">
        <f>'5_ЦК'!#REF!</f>
        <v>#REF!</v>
      </c>
      <c r="V465" s="55" t="e">
        <f>'5_ЦК'!#REF!</f>
        <v>#REF!</v>
      </c>
      <c r="W465" s="55" t="e">
        <f>'5_ЦК'!#REF!</f>
        <v>#REF!</v>
      </c>
      <c r="X465" s="55" t="e">
        <f>'5_ЦК'!#REF!</f>
        <v>#REF!</v>
      </c>
      <c r="Y465" s="55" t="e">
        <f>'5_ЦК'!#REF!</f>
        <v>#REF!</v>
      </c>
    </row>
    <row r="466" spans="1:25" s="1" customFormat="1" hidden="1" outlineLevel="1" x14ac:dyDescent="0.25">
      <c r="A466" s="52">
        <v>31</v>
      </c>
      <c r="B466" s="55" t="e">
        <f>'5_ЦК'!#REF!</f>
        <v>#REF!</v>
      </c>
      <c r="C466" s="55" t="e">
        <f>'5_ЦК'!#REF!</f>
        <v>#REF!</v>
      </c>
      <c r="D466" s="55" t="e">
        <f>'5_ЦК'!#REF!</f>
        <v>#REF!</v>
      </c>
      <c r="E466" s="55" t="e">
        <f>'5_ЦК'!#REF!</f>
        <v>#REF!</v>
      </c>
      <c r="F466" s="55" t="e">
        <f>'5_ЦК'!#REF!</f>
        <v>#REF!</v>
      </c>
      <c r="G466" s="55" t="e">
        <f>'5_ЦК'!#REF!</f>
        <v>#REF!</v>
      </c>
      <c r="H466" s="55" t="e">
        <f>'5_ЦК'!#REF!</f>
        <v>#REF!</v>
      </c>
      <c r="I466" s="55" t="e">
        <f>'5_ЦК'!#REF!</f>
        <v>#REF!</v>
      </c>
      <c r="J466" s="55" t="e">
        <f>'5_ЦК'!#REF!</f>
        <v>#REF!</v>
      </c>
      <c r="K466" s="55" t="e">
        <f>'5_ЦК'!#REF!</f>
        <v>#REF!</v>
      </c>
      <c r="L466" s="55" t="e">
        <f>'5_ЦК'!#REF!</f>
        <v>#REF!</v>
      </c>
      <c r="M466" s="55" t="e">
        <f>'5_ЦК'!#REF!</f>
        <v>#REF!</v>
      </c>
      <c r="N466" s="55" t="e">
        <f>'5_ЦК'!#REF!</f>
        <v>#REF!</v>
      </c>
      <c r="O466" s="55" t="e">
        <f>'5_ЦК'!#REF!</f>
        <v>#REF!</v>
      </c>
      <c r="P466" s="55" t="e">
        <f>'5_ЦК'!#REF!</f>
        <v>#REF!</v>
      </c>
      <c r="Q466" s="55" t="e">
        <f>'5_ЦК'!#REF!</f>
        <v>#REF!</v>
      </c>
      <c r="R466" s="55" t="e">
        <f>'5_ЦК'!#REF!</f>
        <v>#REF!</v>
      </c>
      <c r="S466" s="55" t="e">
        <f>'5_ЦК'!#REF!</f>
        <v>#REF!</v>
      </c>
      <c r="T466" s="55" t="e">
        <f>'5_ЦК'!#REF!</f>
        <v>#REF!</v>
      </c>
      <c r="U466" s="55" t="e">
        <f>'5_ЦК'!#REF!</f>
        <v>#REF!</v>
      </c>
      <c r="V466" s="55" t="e">
        <f>'5_ЦК'!#REF!</f>
        <v>#REF!</v>
      </c>
      <c r="W466" s="55" t="e">
        <f>'5_ЦК'!#REF!</f>
        <v>#REF!</v>
      </c>
      <c r="X466" s="55" t="e">
        <f>'5_ЦК'!#REF!</f>
        <v>#REF!</v>
      </c>
      <c r="Y466" s="55" t="e">
        <f>'5_ЦК'!#REF!</f>
        <v>#REF!</v>
      </c>
    </row>
    <row r="467" spans="1:25" hidden="1" x14ac:dyDescent="0.25"/>
    <row r="468" spans="1:25" ht="18.75" hidden="1" x14ac:dyDescent="0.25">
      <c r="A468" s="111" t="s">
        <v>67</v>
      </c>
      <c r="B468" s="112" t="s">
        <v>109</v>
      </c>
      <c r="C468" s="112"/>
      <c r="D468" s="112"/>
      <c r="E468" s="112"/>
      <c r="F468" s="112"/>
      <c r="G468" s="112"/>
      <c r="H468" s="112"/>
      <c r="I468" s="112"/>
      <c r="J468" s="112"/>
      <c r="K468" s="112"/>
      <c r="L468" s="112"/>
      <c r="M468" s="112"/>
      <c r="N468" s="112"/>
      <c r="O468" s="112"/>
      <c r="P468" s="112"/>
      <c r="Q468" s="112"/>
      <c r="R468" s="112"/>
      <c r="S468" s="112"/>
      <c r="T468" s="112"/>
      <c r="U468" s="112"/>
      <c r="V468" s="112"/>
      <c r="W468" s="112"/>
      <c r="X468" s="112"/>
      <c r="Y468" s="112"/>
    </row>
    <row r="469" spans="1:25" hidden="1" x14ac:dyDescent="0.25">
      <c r="A469" s="111"/>
      <c r="B469" s="51" t="s">
        <v>69</v>
      </c>
      <c r="C469" s="51" t="s">
        <v>70</v>
      </c>
      <c r="D469" s="51" t="s">
        <v>71</v>
      </c>
      <c r="E469" s="51" t="s">
        <v>72</v>
      </c>
      <c r="F469" s="51" t="s">
        <v>73</v>
      </c>
      <c r="G469" s="51" t="s">
        <v>74</v>
      </c>
      <c r="H469" s="51" t="s">
        <v>75</v>
      </c>
      <c r="I469" s="51" t="s">
        <v>76</v>
      </c>
      <c r="J469" s="51" t="s">
        <v>77</v>
      </c>
      <c r="K469" s="51" t="s">
        <v>78</v>
      </c>
      <c r="L469" s="51" t="s">
        <v>79</v>
      </c>
      <c r="M469" s="51" t="s">
        <v>80</v>
      </c>
      <c r="N469" s="51" t="s">
        <v>81</v>
      </c>
      <c r="O469" s="51" t="s">
        <v>82</v>
      </c>
      <c r="P469" s="51" t="s">
        <v>83</v>
      </c>
      <c r="Q469" s="51" t="s">
        <v>84</v>
      </c>
      <c r="R469" s="51" t="s">
        <v>85</v>
      </c>
      <c r="S469" s="51" t="s">
        <v>86</v>
      </c>
      <c r="T469" s="51" t="s">
        <v>87</v>
      </c>
      <c r="U469" s="51" t="s">
        <v>88</v>
      </c>
      <c r="V469" s="51" t="s">
        <v>89</v>
      </c>
      <c r="W469" s="51" t="s">
        <v>90</v>
      </c>
      <c r="X469" s="51" t="s">
        <v>91</v>
      </c>
      <c r="Y469" s="51" t="s">
        <v>92</v>
      </c>
    </row>
    <row r="470" spans="1:25" hidden="1" x14ac:dyDescent="0.25">
      <c r="A470" s="52">
        <v>1</v>
      </c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</row>
    <row r="471" spans="1:25" hidden="1" x14ac:dyDescent="0.25">
      <c r="A471" s="52">
        <v>2</v>
      </c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</row>
    <row r="472" spans="1:25" hidden="1" x14ac:dyDescent="0.25">
      <c r="A472" s="52">
        <v>3</v>
      </c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</row>
    <row r="473" spans="1:25" hidden="1" x14ac:dyDescent="0.25">
      <c r="A473" s="52">
        <v>4</v>
      </c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</row>
    <row r="474" spans="1:25" hidden="1" x14ac:dyDescent="0.25">
      <c r="A474" s="52">
        <v>5</v>
      </c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</row>
    <row r="475" spans="1:25" hidden="1" x14ac:dyDescent="0.25">
      <c r="A475" s="52">
        <v>6</v>
      </c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</row>
    <row r="476" spans="1:25" hidden="1" x14ac:dyDescent="0.25">
      <c r="A476" s="52">
        <v>7</v>
      </c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</row>
    <row r="477" spans="1:25" hidden="1" x14ac:dyDescent="0.25">
      <c r="A477" s="52">
        <v>8</v>
      </c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</row>
    <row r="478" spans="1:25" hidden="1" x14ac:dyDescent="0.25">
      <c r="A478" s="52">
        <v>9</v>
      </c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</row>
    <row r="479" spans="1:25" hidden="1" x14ac:dyDescent="0.25">
      <c r="A479" s="52">
        <v>10</v>
      </c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</row>
    <row r="480" spans="1:25" hidden="1" x14ac:dyDescent="0.25">
      <c r="A480" s="52">
        <v>11</v>
      </c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</row>
    <row r="481" spans="1:25" hidden="1" x14ac:dyDescent="0.25">
      <c r="A481" s="52">
        <v>12</v>
      </c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</row>
    <row r="482" spans="1:25" hidden="1" x14ac:dyDescent="0.25">
      <c r="A482" s="52">
        <v>13</v>
      </c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</row>
    <row r="483" spans="1:25" hidden="1" x14ac:dyDescent="0.25">
      <c r="A483" s="52">
        <v>14</v>
      </c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</row>
    <row r="484" spans="1:25" hidden="1" x14ac:dyDescent="0.25">
      <c r="A484" s="52">
        <v>15</v>
      </c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</row>
    <row r="485" spans="1:25" hidden="1" x14ac:dyDescent="0.25">
      <c r="A485" s="52">
        <v>16</v>
      </c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</row>
    <row r="486" spans="1:25" hidden="1" x14ac:dyDescent="0.25">
      <c r="A486" s="52">
        <v>17</v>
      </c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</row>
    <row r="487" spans="1:25" hidden="1" x14ac:dyDescent="0.25">
      <c r="A487" s="52">
        <v>18</v>
      </c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</row>
    <row r="488" spans="1:25" hidden="1" x14ac:dyDescent="0.25">
      <c r="A488" s="52">
        <v>19</v>
      </c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</row>
    <row r="489" spans="1:25" hidden="1" x14ac:dyDescent="0.25">
      <c r="A489" s="52">
        <v>20</v>
      </c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</row>
    <row r="490" spans="1:25" hidden="1" x14ac:dyDescent="0.25">
      <c r="A490" s="52">
        <v>21</v>
      </c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</row>
    <row r="491" spans="1:25" hidden="1" x14ac:dyDescent="0.25">
      <c r="A491" s="52">
        <v>22</v>
      </c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</row>
    <row r="492" spans="1:25" hidden="1" x14ac:dyDescent="0.25">
      <c r="A492" s="52">
        <v>23</v>
      </c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</row>
    <row r="493" spans="1:25" hidden="1" x14ac:dyDescent="0.25">
      <c r="A493" s="52">
        <v>24</v>
      </c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</row>
    <row r="494" spans="1:25" hidden="1" x14ac:dyDescent="0.25">
      <c r="A494" s="52">
        <v>25</v>
      </c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</row>
    <row r="495" spans="1:25" hidden="1" x14ac:dyDescent="0.25">
      <c r="A495" s="52">
        <v>26</v>
      </c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</row>
    <row r="496" spans="1:25" hidden="1" x14ac:dyDescent="0.25">
      <c r="A496" s="52">
        <v>27</v>
      </c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</row>
    <row r="497" spans="1:25" hidden="1" x14ac:dyDescent="0.25">
      <c r="A497" s="52">
        <v>28</v>
      </c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</row>
    <row r="498" spans="1:25" hidden="1" x14ac:dyDescent="0.25">
      <c r="A498" s="52">
        <v>29</v>
      </c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</row>
    <row r="499" spans="1:25" hidden="1" x14ac:dyDescent="0.25">
      <c r="A499" s="52">
        <v>30</v>
      </c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</row>
    <row r="500" spans="1:25" hidden="1" outlineLevel="1" x14ac:dyDescent="0.25">
      <c r="A500" s="52">
        <v>31</v>
      </c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</row>
    <row r="501" spans="1:25" hidden="1" x14ac:dyDescent="0.25">
      <c r="A501" s="57"/>
      <c r="B501" s="67"/>
      <c r="C501" s="67"/>
      <c r="D501" s="67"/>
      <c r="E501" s="67"/>
      <c r="F501" s="67"/>
      <c r="G501" s="67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</row>
    <row r="502" spans="1:25" ht="18.75" hidden="1" x14ac:dyDescent="0.25">
      <c r="A502" s="111" t="s">
        <v>67</v>
      </c>
      <c r="B502" s="112" t="s">
        <v>110</v>
      </c>
      <c r="C502" s="112"/>
      <c r="D502" s="112"/>
      <c r="E502" s="112"/>
      <c r="F502" s="112"/>
      <c r="G502" s="112"/>
      <c r="H502" s="112"/>
      <c r="I502" s="112"/>
      <c r="J502" s="112"/>
      <c r="K502" s="112"/>
      <c r="L502" s="112"/>
      <c r="M502" s="112"/>
      <c r="N502" s="112"/>
      <c r="O502" s="112"/>
      <c r="P502" s="112"/>
      <c r="Q502" s="112"/>
      <c r="R502" s="112"/>
      <c r="S502" s="112"/>
      <c r="T502" s="112"/>
      <c r="U502" s="112"/>
      <c r="V502" s="112"/>
      <c r="W502" s="112"/>
      <c r="X502" s="112"/>
      <c r="Y502" s="112"/>
    </row>
    <row r="503" spans="1:25" hidden="1" x14ac:dyDescent="0.25">
      <c r="A503" s="111"/>
      <c r="B503" s="51" t="s">
        <v>69</v>
      </c>
      <c r="C503" s="51" t="s">
        <v>70</v>
      </c>
      <c r="D503" s="51" t="s">
        <v>71</v>
      </c>
      <c r="E503" s="51" t="s">
        <v>72</v>
      </c>
      <c r="F503" s="51" t="s">
        <v>73</v>
      </c>
      <c r="G503" s="51" t="s">
        <v>74</v>
      </c>
      <c r="H503" s="51" t="s">
        <v>75</v>
      </c>
      <c r="I503" s="51" t="s">
        <v>76</v>
      </c>
      <c r="J503" s="51" t="s">
        <v>77</v>
      </c>
      <c r="K503" s="51" t="s">
        <v>78</v>
      </c>
      <c r="L503" s="51" t="s">
        <v>79</v>
      </c>
      <c r="M503" s="51" t="s">
        <v>80</v>
      </c>
      <c r="N503" s="51" t="s">
        <v>81</v>
      </c>
      <c r="O503" s="51" t="s">
        <v>82</v>
      </c>
      <c r="P503" s="51" t="s">
        <v>83</v>
      </c>
      <c r="Q503" s="51" t="s">
        <v>84</v>
      </c>
      <c r="R503" s="51" t="s">
        <v>85</v>
      </c>
      <c r="S503" s="51" t="s">
        <v>86</v>
      </c>
      <c r="T503" s="51" t="s">
        <v>87</v>
      </c>
      <c r="U503" s="51" t="s">
        <v>88</v>
      </c>
      <c r="V503" s="51" t="s">
        <v>89</v>
      </c>
      <c r="W503" s="51" t="s">
        <v>90</v>
      </c>
      <c r="X503" s="51" t="s">
        <v>91</v>
      </c>
      <c r="Y503" s="51" t="s">
        <v>92</v>
      </c>
    </row>
    <row r="504" spans="1:25" hidden="1" x14ac:dyDescent="0.25">
      <c r="A504" s="52">
        <v>1</v>
      </c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</row>
    <row r="505" spans="1:25" hidden="1" x14ac:dyDescent="0.25">
      <c r="A505" s="52">
        <v>2</v>
      </c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</row>
    <row r="506" spans="1:25" hidden="1" x14ac:dyDescent="0.25">
      <c r="A506" s="52">
        <v>3</v>
      </c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</row>
    <row r="507" spans="1:25" hidden="1" x14ac:dyDescent="0.25">
      <c r="A507" s="52">
        <v>4</v>
      </c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</row>
    <row r="508" spans="1:25" hidden="1" x14ac:dyDescent="0.25">
      <c r="A508" s="52">
        <v>5</v>
      </c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</row>
    <row r="509" spans="1:25" hidden="1" x14ac:dyDescent="0.25">
      <c r="A509" s="52">
        <v>6</v>
      </c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</row>
    <row r="510" spans="1:25" hidden="1" x14ac:dyDescent="0.25">
      <c r="A510" s="52">
        <v>7</v>
      </c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</row>
    <row r="511" spans="1:25" hidden="1" x14ac:dyDescent="0.25">
      <c r="A511" s="52">
        <v>8</v>
      </c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</row>
    <row r="512" spans="1:25" hidden="1" x14ac:dyDescent="0.25">
      <c r="A512" s="52">
        <v>9</v>
      </c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</row>
    <row r="513" spans="1:25" hidden="1" x14ac:dyDescent="0.25">
      <c r="A513" s="52">
        <v>10</v>
      </c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</row>
    <row r="514" spans="1:25" hidden="1" x14ac:dyDescent="0.25">
      <c r="A514" s="52">
        <v>11</v>
      </c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</row>
    <row r="515" spans="1:25" hidden="1" x14ac:dyDescent="0.25">
      <c r="A515" s="52">
        <v>12</v>
      </c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</row>
    <row r="516" spans="1:25" hidden="1" x14ac:dyDescent="0.25">
      <c r="A516" s="52">
        <v>13</v>
      </c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</row>
    <row r="517" spans="1:25" hidden="1" x14ac:dyDescent="0.25">
      <c r="A517" s="52">
        <v>14</v>
      </c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</row>
    <row r="518" spans="1:25" hidden="1" x14ac:dyDescent="0.25">
      <c r="A518" s="52">
        <v>15</v>
      </c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</row>
    <row r="519" spans="1:25" hidden="1" x14ac:dyDescent="0.25">
      <c r="A519" s="52">
        <v>16</v>
      </c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</row>
    <row r="520" spans="1:25" hidden="1" x14ac:dyDescent="0.25">
      <c r="A520" s="52">
        <v>17</v>
      </c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</row>
    <row r="521" spans="1:25" hidden="1" x14ac:dyDescent="0.25">
      <c r="A521" s="52">
        <v>18</v>
      </c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</row>
    <row r="522" spans="1:25" hidden="1" x14ac:dyDescent="0.25">
      <c r="A522" s="52">
        <v>19</v>
      </c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</row>
    <row r="523" spans="1:25" hidden="1" x14ac:dyDescent="0.25">
      <c r="A523" s="52">
        <v>20</v>
      </c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</row>
    <row r="524" spans="1:25" hidden="1" x14ac:dyDescent="0.25">
      <c r="A524" s="52">
        <v>21</v>
      </c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</row>
    <row r="525" spans="1:25" hidden="1" x14ac:dyDescent="0.25">
      <c r="A525" s="52">
        <v>22</v>
      </c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</row>
    <row r="526" spans="1:25" hidden="1" x14ac:dyDescent="0.25">
      <c r="A526" s="52">
        <v>23</v>
      </c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</row>
    <row r="527" spans="1:25" hidden="1" x14ac:dyDescent="0.25">
      <c r="A527" s="52">
        <v>24</v>
      </c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</row>
    <row r="528" spans="1:25" hidden="1" x14ac:dyDescent="0.25">
      <c r="A528" s="52">
        <v>25</v>
      </c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</row>
    <row r="529" spans="1:25" hidden="1" x14ac:dyDescent="0.25">
      <c r="A529" s="52">
        <v>26</v>
      </c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</row>
    <row r="530" spans="1:25" hidden="1" x14ac:dyDescent="0.25">
      <c r="A530" s="52">
        <v>27</v>
      </c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</row>
    <row r="531" spans="1:25" hidden="1" x14ac:dyDescent="0.25">
      <c r="A531" s="52">
        <v>28</v>
      </c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</row>
    <row r="532" spans="1:25" hidden="1" x14ac:dyDescent="0.25">
      <c r="A532" s="52">
        <v>29</v>
      </c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</row>
    <row r="533" spans="1:25" hidden="1" x14ac:dyDescent="0.25">
      <c r="A533" s="52">
        <v>30</v>
      </c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</row>
    <row r="534" spans="1:25" hidden="1" outlineLevel="1" x14ac:dyDescent="0.25">
      <c r="A534" s="52">
        <v>31</v>
      </c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</row>
    <row r="535" spans="1:25" hidden="1" x14ac:dyDescent="0.25">
      <c r="A535" s="57"/>
      <c r="B535" s="67"/>
      <c r="C535" s="67"/>
      <c r="D535" s="67"/>
      <c r="E535" s="67"/>
      <c r="F535" s="67"/>
      <c r="G535" s="67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</row>
    <row r="536" spans="1:25" ht="35.450000000000003" hidden="1" customHeight="1" x14ac:dyDescent="0.25">
      <c r="A536" s="113" t="s">
        <v>128</v>
      </c>
      <c r="B536" s="113"/>
      <c r="C536" s="113"/>
      <c r="D536" s="113"/>
      <c r="E536" s="113"/>
      <c r="F536" s="113"/>
      <c r="G536" s="113"/>
      <c r="H536" s="113"/>
      <c r="I536" s="113"/>
      <c r="J536" s="113"/>
      <c r="K536" s="113"/>
      <c r="L536" s="113"/>
      <c r="M536" s="113"/>
      <c r="N536" s="114" t="e">
        <f>'5_ЦК'!#REF!</f>
        <v>#REF!</v>
      </c>
      <c r="O536" s="114"/>
      <c r="P536" s="57"/>
      <c r="Q536" s="70"/>
      <c r="R536" s="57"/>
      <c r="S536" s="57"/>
      <c r="T536" s="57"/>
      <c r="U536" s="57"/>
      <c r="V536" s="57"/>
      <c r="W536" s="57"/>
      <c r="X536" s="57"/>
      <c r="Y536" s="57"/>
    </row>
    <row r="537" spans="1:25" ht="32.25" hidden="1" customHeight="1" x14ac:dyDescent="0.25">
      <c r="A537" s="113" t="s">
        <v>129</v>
      </c>
      <c r="B537" s="113"/>
      <c r="C537" s="113"/>
      <c r="D537" s="113"/>
      <c r="E537" s="113"/>
      <c r="F537" s="113"/>
      <c r="G537" s="113"/>
      <c r="H537" s="113"/>
      <c r="I537" s="113"/>
      <c r="J537" s="113"/>
      <c r="K537" s="113"/>
      <c r="L537" s="113"/>
      <c r="M537" s="113"/>
      <c r="N537" s="114" t="e">
        <f>'5_ЦК'!#REF!</f>
        <v>#REF!</v>
      </c>
      <c r="O537" s="114"/>
      <c r="P537" s="57"/>
      <c r="Q537" s="70"/>
      <c r="R537" s="57"/>
      <c r="S537" s="57"/>
      <c r="T537" s="57"/>
      <c r="U537" s="57"/>
      <c r="V537" s="57"/>
      <c r="W537" s="57"/>
      <c r="X537" s="57"/>
      <c r="Y537" s="57"/>
    </row>
    <row r="538" spans="1:25" ht="15.75" hidden="1" customHeight="1" x14ac:dyDescent="0.25"/>
    <row r="539" spans="1:25" hidden="1" x14ac:dyDescent="0.25">
      <c r="A539" s="113" t="s">
        <v>130</v>
      </c>
      <c r="B539" s="113"/>
      <c r="C539" s="113"/>
      <c r="D539" s="113"/>
      <c r="E539" s="113"/>
      <c r="F539" s="113"/>
      <c r="G539" s="113"/>
      <c r="H539" s="113"/>
      <c r="I539" s="113"/>
      <c r="J539" s="113"/>
      <c r="K539" s="113"/>
      <c r="L539" s="113"/>
      <c r="M539" s="113"/>
      <c r="N539" s="114" t="e">
        <f>'5_ЦК'!#REF!</f>
        <v>#REF!</v>
      </c>
      <c r="O539" s="114"/>
    </row>
    <row r="573" ht="15.75" customHeight="1" x14ac:dyDescent="0.25"/>
    <row r="607" ht="15" customHeight="1" x14ac:dyDescent="0.25"/>
    <row r="641" ht="15.75" customHeight="1" x14ac:dyDescent="0.25"/>
    <row r="675" ht="52.5" customHeight="1" x14ac:dyDescent="0.25"/>
    <row r="676" ht="52.5" customHeight="1" x14ac:dyDescent="0.25"/>
    <row r="677" ht="52.5" customHeight="1" x14ac:dyDescent="0.25"/>
    <row r="683" ht="36" customHeight="1" x14ac:dyDescent="0.25"/>
    <row r="686" ht="15.75" customHeight="1" x14ac:dyDescent="0.25"/>
    <row r="720" ht="15.75" customHeight="1" x14ac:dyDescent="0.25"/>
    <row r="754" ht="15.75" customHeight="1" x14ac:dyDescent="0.25"/>
    <row r="788" ht="15.75" customHeight="1" x14ac:dyDescent="0.25"/>
    <row r="822" ht="15.75" customHeight="1" x14ac:dyDescent="0.25"/>
    <row r="856" ht="15.75" customHeight="1" x14ac:dyDescent="0.25"/>
    <row r="890" ht="47.25" customHeight="1" x14ac:dyDescent="0.25"/>
    <row r="891" ht="47.25" customHeight="1" x14ac:dyDescent="0.25"/>
    <row r="892" ht="51" customHeight="1" x14ac:dyDescent="0.25"/>
    <row r="893" ht="19.5" customHeight="1" x14ac:dyDescent="0.25"/>
    <row r="894" ht="20.25" customHeight="1" x14ac:dyDescent="0.25"/>
    <row r="895" ht="15.75" customHeight="1" x14ac:dyDescent="0.25"/>
    <row r="897" ht="15.75" customHeight="1" x14ac:dyDescent="0.25"/>
  </sheetData>
  <mergeCells count="72">
    <mergeCell ref="A1:Y1"/>
    <mergeCell ref="A2:Y2"/>
    <mergeCell ref="P3:Q3"/>
    <mergeCell ref="A4:Y4"/>
    <mergeCell ref="A5:A6"/>
    <mergeCell ref="B5:Y5"/>
    <mergeCell ref="A39:A40"/>
    <mergeCell ref="B39:Y39"/>
    <mergeCell ref="A73:A74"/>
    <mergeCell ref="B73:Y73"/>
    <mergeCell ref="A107:A108"/>
    <mergeCell ref="B107:Y107"/>
    <mergeCell ref="A141:A142"/>
    <mergeCell ref="B141:Y141"/>
    <mergeCell ref="A175:A176"/>
    <mergeCell ref="B175:Y175"/>
    <mergeCell ref="A209:A210"/>
    <mergeCell ref="B209:Y209"/>
    <mergeCell ref="A243:M243"/>
    <mergeCell ref="N243:O243"/>
    <mergeCell ref="A244:M244"/>
    <mergeCell ref="N244:O244"/>
    <mergeCell ref="A245:M245"/>
    <mergeCell ref="N245:O245"/>
    <mergeCell ref="S252:T252"/>
    <mergeCell ref="A247:M247"/>
    <mergeCell ref="N247:O247"/>
    <mergeCell ref="A249:Y249"/>
    <mergeCell ref="A250:J251"/>
    <mergeCell ref="K250:T250"/>
    <mergeCell ref="K251:L251"/>
    <mergeCell ref="M251:N251"/>
    <mergeCell ref="O251:P251"/>
    <mergeCell ref="Q251:R251"/>
    <mergeCell ref="S251:T251"/>
    <mergeCell ref="A252:J252"/>
    <mergeCell ref="K252:L252"/>
    <mergeCell ref="M252:N252"/>
    <mergeCell ref="O252:P252"/>
    <mergeCell ref="Q252:R252"/>
    <mergeCell ref="A255:A256"/>
    <mergeCell ref="B255:Y255"/>
    <mergeCell ref="A289:A290"/>
    <mergeCell ref="B289:Y289"/>
    <mergeCell ref="A323:A324"/>
    <mergeCell ref="B323:Y323"/>
    <mergeCell ref="A357:M357"/>
    <mergeCell ref="N357:O357"/>
    <mergeCell ref="A358:M358"/>
    <mergeCell ref="N358:O358"/>
    <mergeCell ref="A359:M359"/>
    <mergeCell ref="N359:O359"/>
    <mergeCell ref="A361:J362"/>
    <mergeCell ref="K361:O361"/>
    <mergeCell ref="A363:J363"/>
    <mergeCell ref="A364:J364"/>
    <mergeCell ref="A366:A367"/>
    <mergeCell ref="B366:Y366"/>
    <mergeCell ref="A400:A401"/>
    <mergeCell ref="B400:Y400"/>
    <mergeCell ref="A434:A435"/>
    <mergeCell ref="B434:Y434"/>
    <mergeCell ref="A468:A469"/>
    <mergeCell ref="B468:Y468"/>
    <mergeCell ref="A539:M539"/>
    <mergeCell ref="N539:O539"/>
    <mergeCell ref="A502:A503"/>
    <mergeCell ref="B502:Y502"/>
    <mergeCell ref="A536:M536"/>
    <mergeCell ref="N536:O536"/>
    <mergeCell ref="A537:M537"/>
    <mergeCell ref="N537:O537"/>
  </mergeCells>
  <printOptions horizontalCentered="1"/>
  <pageMargins left="0.2" right="0.19" top="0.39" bottom="0.21" header="0.19685039370078741" footer="0.16"/>
  <pageSetup paperSize="9" scale="40" fitToHeight="3" orientation="landscape" blackAndWhite="1" r:id="rId1"/>
  <headerFooter alignWithMargins="0"/>
  <rowBreaks count="3" manualBreakCount="3">
    <brk id="71" max="24" man="1"/>
    <brk id="139" max="24" man="1"/>
    <brk id="207" max="24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02EA2-02C0-4F05-9C9F-24FE13A30328}">
  <sheetPr>
    <pageSetUpPr fitToPage="1"/>
  </sheetPr>
  <dimension ref="B1:H12"/>
  <sheetViews>
    <sheetView zoomScaleNormal="100" zoomScaleSheetLayoutView="85" workbookViewId="0">
      <selection activeCell="I10" sqref="I10"/>
    </sheetView>
  </sheetViews>
  <sheetFormatPr defaultRowHeight="12.75" x14ac:dyDescent="0.2"/>
  <cols>
    <col min="1" max="1" width="5.7109375" style="77" customWidth="1"/>
    <col min="2" max="2" width="74.7109375" style="77" customWidth="1"/>
    <col min="3" max="3" width="14.7109375" style="77" customWidth="1"/>
    <col min="4" max="4" width="18.7109375" style="77" customWidth="1"/>
    <col min="5" max="5" width="14.7109375" style="77" customWidth="1"/>
    <col min="6" max="6" width="9.140625" style="77"/>
    <col min="7" max="7" width="17" style="77" bestFit="1" customWidth="1"/>
    <col min="8" max="8" width="15.42578125" style="77" bestFit="1" customWidth="1"/>
    <col min="9" max="256" width="9.140625" style="77"/>
    <col min="257" max="257" width="5.7109375" style="77" customWidth="1"/>
    <col min="258" max="258" width="74.7109375" style="77" customWidth="1"/>
    <col min="259" max="259" width="14.7109375" style="77" customWidth="1"/>
    <col min="260" max="260" width="18.7109375" style="77" customWidth="1"/>
    <col min="261" max="261" width="14.7109375" style="77" customWidth="1"/>
    <col min="262" max="263" width="9.140625" style="77"/>
    <col min="264" max="264" width="14.5703125" style="77" bestFit="1" customWidth="1"/>
    <col min="265" max="512" width="9.140625" style="77"/>
    <col min="513" max="513" width="5.7109375" style="77" customWidth="1"/>
    <col min="514" max="514" width="74.7109375" style="77" customWidth="1"/>
    <col min="515" max="515" width="14.7109375" style="77" customWidth="1"/>
    <col min="516" max="516" width="18.7109375" style="77" customWidth="1"/>
    <col min="517" max="517" width="14.7109375" style="77" customWidth="1"/>
    <col min="518" max="519" width="9.140625" style="77"/>
    <col min="520" max="520" width="14.5703125" style="77" bestFit="1" customWidth="1"/>
    <col min="521" max="768" width="9.140625" style="77"/>
    <col min="769" max="769" width="5.7109375" style="77" customWidth="1"/>
    <col min="770" max="770" width="74.7109375" style="77" customWidth="1"/>
    <col min="771" max="771" width="14.7109375" style="77" customWidth="1"/>
    <col min="772" max="772" width="18.7109375" style="77" customWidth="1"/>
    <col min="773" max="773" width="14.7109375" style="77" customWidth="1"/>
    <col min="774" max="775" width="9.140625" style="77"/>
    <col min="776" max="776" width="14.5703125" style="77" bestFit="1" customWidth="1"/>
    <col min="777" max="1024" width="9.140625" style="77"/>
    <col min="1025" max="1025" width="5.7109375" style="77" customWidth="1"/>
    <col min="1026" max="1026" width="74.7109375" style="77" customWidth="1"/>
    <col min="1027" max="1027" width="14.7109375" style="77" customWidth="1"/>
    <col min="1028" max="1028" width="18.7109375" style="77" customWidth="1"/>
    <col min="1029" max="1029" width="14.7109375" style="77" customWidth="1"/>
    <col min="1030" max="1031" width="9.140625" style="77"/>
    <col min="1032" max="1032" width="14.5703125" style="77" bestFit="1" customWidth="1"/>
    <col min="1033" max="1280" width="9.140625" style="77"/>
    <col min="1281" max="1281" width="5.7109375" style="77" customWidth="1"/>
    <col min="1282" max="1282" width="74.7109375" style="77" customWidth="1"/>
    <col min="1283" max="1283" width="14.7109375" style="77" customWidth="1"/>
    <col min="1284" max="1284" width="18.7109375" style="77" customWidth="1"/>
    <col min="1285" max="1285" width="14.7109375" style="77" customWidth="1"/>
    <col min="1286" max="1287" width="9.140625" style="77"/>
    <col min="1288" max="1288" width="14.5703125" style="77" bestFit="1" customWidth="1"/>
    <col min="1289" max="1536" width="9.140625" style="77"/>
    <col min="1537" max="1537" width="5.7109375" style="77" customWidth="1"/>
    <col min="1538" max="1538" width="74.7109375" style="77" customWidth="1"/>
    <col min="1539" max="1539" width="14.7109375" style="77" customWidth="1"/>
    <col min="1540" max="1540" width="18.7109375" style="77" customWidth="1"/>
    <col min="1541" max="1541" width="14.7109375" style="77" customWidth="1"/>
    <col min="1542" max="1543" width="9.140625" style="77"/>
    <col min="1544" max="1544" width="14.5703125" style="77" bestFit="1" customWidth="1"/>
    <col min="1545" max="1792" width="9.140625" style="77"/>
    <col min="1793" max="1793" width="5.7109375" style="77" customWidth="1"/>
    <col min="1794" max="1794" width="74.7109375" style="77" customWidth="1"/>
    <col min="1795" max="1795" width="14.7109375" style="77" customWidth="1"/>
    <col min="1796" max="1796" width="18.7109375" style="77" customWidth="1"/>
    <col min="1797" max="1797" width="14.7109375" style="77" customWidth="1"/>
    <col min="1798" max="1799" width="9.140625" style="77"/>
    <col min="1800" max="1800" width="14.5703125" style="77" bestFit="1" customWidth="1"/>
    <col min="1801" max="2048" width="9.140625" style="77"/>
    <col min="2049" max="2049" width="5.7109375" style="77" customWidth="1"/>
    <col min="2050" max="2050" width="74.7109375" style="77" customWidth="1"/>
    <col min="2051" max="2051" width="14.7109375" style="77" customWidth="1"/>
    <col min="2052" max="2052" width="18.7109375" style="77" customWidth="1"/>
    <col min="2053" max="2053" width="14.7109375" style="77" customWidth="1"/>
    <col min="2054" max="2055" width="9.140625" style="77"/>
    <col min="2056" max="2056" width="14.5703125" style="77" bestFit="1" customWidth="1"/>
    <col min="2057" max="2304" width="9.140625" style="77"/>
    <col min="2305" max="2305" width="5.7109375" style="77" customWidth="1"/>
    <col min="2306" max="2306" width="74.7109375" style="77" customWidth="1"/>
    <col min="2307" max="2307" width="14.7109375" style="77" customWidth="1"/>
    <col min="2308" max="2308" width="18.7109375" style="77" customWidth="1"/>
    <col min="2309" max="2309" width="14.7109375" style="77" customWidth="1"/>
    <col min="2310" max="2311" width="9.140625" style="77"/>
    <col min="2312" max="2312" width="14.5703125" style="77" bestFit="1" customWidth="1"/>
    <col min="2313" max="2560" width="9.140625" style="77"/>
    <col min="2561" max="2561" width="5.7109375" style="77" customWidth="1"/>
    <col min="2562" max="2562" width="74.7109375" style="77" customWidth="1"/>
    <col min="2563" max="2563" width="14.7109375" style="77" customWidth="1"/>
    <col min="2564" max="2564" width="18.7109375" style="77" customWidth="1"/>
    <col min="2565" max="2565" width="14.7109375" style="77" customWidth="1"/>
    <col min="2566" max="2567" width="9.140625" style="77"/>
    <col min="2568" max="2568" width="14.5703125" style="77" bestFit="1" customWidth="1"/>
    <col min="2569" max="2816" width="9.140625" style="77"/>
    <col min="2817" max="2817" width="5.7109375" style="77" customWidth="1"/>
    <col min="2818" max="2818" width="74.7109375" style="77" customWidth="1"/>
    <col min="2819" max="2819" width="14.7109375" style="77" customWidth="1"/>
    <col min="2820" max="2820" width="18.7109375" style="77" customWidth="1"/>
    <col min="2821" max="2821" width="14.7109375" style="77" customWidth="1"/>
    <col min="2822" max="2823" width="9.140625" style="77"/>
    <col min="2824" max="2824" width="14.5703125" style="77" bestFit="1" customWidth="1"/>
    <col min="2825" max="3072" width="9.140625" style="77"/>
    <col min="3073" max="3073" width="5.7109375" style="77" customWidth="1"/>
    <col min="3074" max="3074" width="74.7109375" style="77" customWidth="1"/>
    <col min="3075" max="3075" width="14.7109375" style="77" customWidth="1"/>
    <col min="3076" max="3076" width="18.7109375" style="77" customWidth="1"/>
    <col min="3077" max="3077" width="14.7109375" style="77" customWidth="1"/>
    <col min="3078" max="3079" width="9.140625" style="77"/>
    <col min="3080" max="3080" width="14.5703125" style="77" bestFit="1" customWidth="1"/>
    <col min="3081" max="3328" width="9.140625" style="77"/>
    <col min="3329" max="3329" width="5.7109375" style="77" customWidth="1"/>
    <col min="3330" max="3330" width="74.7109375" style="77" customWidth="1"/>
    <col min="3331" max="3331" width="14.7109375" style="77" customWidth="1"/>
    <col min="3332" max="3332" width="18.7109375" style="77" customWidth="1"/>
    <col min="3333" max="3333" width="14.7109375" style="77" customWidth="1"/>
    <col min="3334" max="3335" width="9.140625" style="77"/>
    <col min="3336" max="3336" width="14.5703125" style="77" bestFit="1" customWidth="1"/>
    <col min="3337" max="3584" width="9.140625" style="77"/>
    <col min="3585" max="3585" width="5.7109375" style="77" customWidth="1"/>
    <col min="3586" max="3586" width="74.7109375" style="77" customWidth="1"/>
    <col min="3587" max="3587" width="14.7109375" style="77" customWidth="1"/>
    <col min="3588" max="3588" width="18.7109375" style="77" customWidth="1"/>
    <col min="3589" max="3589" width="14.7109375" style="77" customWidth="1"/>
    <col min="3590" max="3591" width="9.140625" style="77"/>
    <col min="3592" max="3592" width="14.5703125" style="77" bestFit="1" customWidth="1"/>
    <col min="3593" max="3840" width="9.140625" style="77"/>
    <col min="3841" max="3841" width="5.7109375" style="77" customWidth="1"/>
    <col min="3842" max="3842" width="74.7109375" style="77" customWidth="1"/>
    <col min="3843" max="3843" width="14.7109375" style="77" customWidth="1"/>
    <col min="3844" max="3844" width="18.7109375" style="77" customWidth="1"/>
    <col min="3845" max="3845" width="14.7109375" style="77" customWidth="1"/>
    <col min="3846" max="3847" width="9.140625" style="77"/>
    <col min="3848" max="3848" width="14.5703125" style="77" bestFit="1" customWidth="1"/>
    <col min="3849" max="4096" width="9.140625" style="77"/>
    <col min="4097" max="4097" width="5.7109375" style="77" customWidth="1"/>
    <col min="4098" max="4098" width="74.7109375" style="77" customWidth="1"/>
    <col min="4099" max="4099" width="14.7109375" style="77" customWidth="1"/>
    <col min="4100" max="4100" width="18.7109375" style="77" customWidth="1"/>
    <col min="4101" max="4101" width="14.7109375" style="77" customWidth="1"/>
    <col min="4102" max="4103" width="9.140625" style="77"/>
    <col min="4104" max="4104" width="14.5703125" style="77" bestFit="1" customWidth="1"/>
    <col min="4105" max="4352" width="9.140625" style="77"/>
    <col min="4353" max="4353" width="5.7109375" style="77" customWidth="1"/>
    <col min="4354" max="4354" width="74.7109375" style="77" customWidth="1"/>
    <col min="4355" max="4355" width="14.7109375" style="77" customWidth="1"/>
    <col min="4356" max="4356" width="18.7109375" style="77" customWidth="1"/>
    <col min="4357" max="4357" width="14.7109375" style="77" customWidth="1"/>
    <col min="4358" max="4359" width="9.140625" style="77"/>
    <col min="4360" max="4360" width="14.5703125" style="77" bestFit="1" customWidth="1"/>
    <col min="4361" max="4608" width="9.140625" style="77"/>
    <col min="4609" max="4609" width="5.7109375" style="77" customWidth="1"/>
    <col min="4610" max="4610" width="74.7109375" style="77" customWidth="1"/>
    <col min="4611" max="4611" width="14.7109375" style="77" customWidth="1"/>
    <col min="4612" max="4612" width="18.7109375" style="77" customWidth="1"/>
    <col min="4613" max="4613" width="14.7109375" style="77" customWidth="1"/>
    <col min="4614" max="4615" width="9.140625" style="77"/>
    <col min="4616" max="4616" width="14.5703125" style="77" bestFit="1" customWidth="1"/>
    <col min="4617" max="4864" width="9.140625" style="77"/>
    <col min="4865" max="4865" width="5.7109375" style="77" customWidth="1"/>
    <col min="4866" max="4866" width="74.7109375" style="77" customWidth="1"/>
    <col min="4867" max="4867" width="14.7109375" style="77" customWidth="1"/>
    <col min="4868" max="4868" width="18.7109375" style="77" customWidth="1"/>
    <col min="4869" max="4869" width="14.7109375" style="77" customWidth="1"/>
    <col min="4870" max="4871" width="9.140625" style="77"/>
    <col min="4872" max="4872" width="14.5703125" style="77" bestFit="1" customWidth="1"/>
    <col min="4873" max="5120" width="9.140625" style="77"/>
    <col min="5121" max="5121" width="5.7109375" style="77" customWidth="1"/>
    <col min="5122" max="5122" width="74.7109375" style="77" customWidth="1"/>
    <col min="5123" max="5123" width="14.7109375" style="77" customWidth="1"/>
    <col min="5124" max="5124" width="18.7109375" style="77" customWidth="1"/>
    <col min="5125" max="5125" width="14.7109375" style="77" customWidth="1"/>
    <col min="5126" max="5127" width="9.140625" style="77"/>
    <col min="5128" max="5128" width="14.5703125" style="77" bestFit="1" customWidth="1"/>
    <col min="5129" max="5376" width="9.140625" style="77"/>
    <col min="5377" max="5377" width="5.7109375" style="77" customWidth="1"/>
    <col min="5378" max="5378" width="74.7109375" style="77" customWidth="1"/>
    <col min="5379" max="5379" width="14.7109375" style="77" customWidth="1"/>
    <col min="5380" max="5380" width="18.7109375" style="77" customWidth="1"/>
    <col min="5381" max="5381" width="14.7109375" style="77" customWidth="1"/>
    <col min="5382" max="5383" width="9.140625" style="77"/>
    <col min="5384" max="5384" width="14.5703125" style="77" bestFit="1" customWidth="1"/>
    <col min="5385" max="5632" width="9.140625" style="77"/>
    <col min="5633" max="5633" width="5.7109375" style="77" customWidth="1"/>
    <col min="5634" max="5634" width="74.7109375" style="77" customWidth="1"/>
    <col min="5635" max="5635" width="14.7109375" style="77" customWidth="1"/>
    <col min="5636" max="5636" width="18.7109375" style="77" customWidth="1"/>
    <col min="5637" max="5637" width="14.7109375" style="77" customWidth="1"/>
    <col min="5638" max="5639" width="9.140625" style="77"/>
    <col min="5640" max="5640" width="14.5703125" style="77" bestFit="1" customWidth="1"/>
    <col min="5641" max="5888" width="9.140625" style="77"/>
    <col min="5889" max="5889" width="5.7109375" style="77" customWidth="1"/>
    <col min="5890" max="5890" width="74.7109375" style="77" customWidth="1"/>
    <col min="5891" max="5891" width="14.7109375" style="77" customWidth="1"/>
    <col min="5892" max="5892" width="18.7109375" style="77" customWidth="1"/>
    <col min="5893" max="5893" width="14.7109375" style="77" customWidth="1"/>
    <col min="5894" max="5895" width="9.140625" style="77"/>
    <col min="5896" max="5896" width="14.5703125" style="77" bestFit="1" customWidth="1"/>
    <col min="5897" max="6144" width="9.140625" style="77"/>
    <col min="6145" max="6145" width="5.7109375" style="77" customWidth="1"/>
    <col min="6146" max="6146" width="74.7109375" style="77" customWidth="1"/>
    <col min="6147" max="6147" width="14.7109375" style="77" customWidth="1"/>
    <col min="6148" max="6148" width="18.7109375" style="77" customWidth="1"/>
    <col min="6149" max="6149" width="14.7109375" style="77" customWidth="1"/>
    <col min="6150" max="6151" width="9.140625" style="77"/>
    <col min="6152" max="6152" width="14.5703125" style="77" bestFit="1" customWidth="1"/>
    <col min="6153" max="6400" width="9.140625" style="77"/>
    <col min="6401" max="6401" width="5.7109375" style="77" customWidth="1"/>
    <col min="6402" max="6402" width="74.7109375" style="77" customWidth="1"/>
    <col min="6403" max="6403" width="14.7109375" style="77" customWidth="1"/>
    <col min="6404" max="6404" width="18.7109375" style="77" customWidth="1"/>
    <col min="6405" max="6405" width="14.7109375" style="77" customWidth="1"/>
    <col min="6406" max="6407" width="9.140625" style="77"/>
    <col min="6408" max="6408" width="14.5703125" style="77" bestFit="1" customWidth="1"/>
    <col min="6409" max="6656" width="9.140625" style="77"/>
    <col min="6657" max="6657" width="5.7109375" style="77" customWidth="1"/>
    <col min="6658" max="6658" width="74.7109375" style="77" customWidth="1"/>
    <col min="6659" max="6659" width="14.7109375" style="77" customWidth="1"/>
    <col min="6660" max="6660" width="18.7109375" style="77" customWidth="1"/>
    <col min="6661" max="6661" width="14.7109375" style="77" customWidth="1"/>
    <col min="6662" max="6663" width="9.140625" style="77"/>
    <col min="6664" max="6664" width="14.5703125" style="77" bestFit="1" customWidth="1"/>
    <col min="6665" max="6912" width="9.140625" style="77"/>
    <col min="6913" max="6913" width="5.7109375" style="77" customWidth="1"/>
    <col min="6914" max="6914" width="74.7109375" style="77" customWidth="1"/>
    <col min="6915" max="6915" width="14.7109375" style="77" customWidth="1"/>
    <col min="6916" max="6916" width="18.7109375" style="77" customWidth="1"/>
    <col min="6917" max="6917" width="14.7109375" style="77" customWidth="1"/>
    <col min="6918" max="6919" width="9.140625" style="77"/>
    <col min="6920" max="6920" width="14.5703125" style="77" bestFit="1" customWidth="1"/>
    <col min="6921" max="7168" width="9.140625" style="77"/>
    <col min="7169" max="7169" width="5.7109375" style="77" customWidth="1"/>
    <col min="7170" max="7170" width="74.7109375" style="77" customWidth="1"/>
    <col min="7171" max="7171" width="14.7109375" style="77" customWidth="1"/>
    <col min="7172" max="7172" width="18.7109375" style="77" customWidth="1"/>
    <col min="7173" max="7173" width="14.7109375" style="77" customWidth="1"/>
    <col min="7174" max="7175" width="9.140625" style="77"/>
    <col min="7176" max="7176" width="14.5703125" style="77" bestFit="1" customWidth="1"/>
    <col min="7177" max="7424" width="9.140625" style="77"/>
    <col min="7425" max="7425" width="5.7109375" style="77" customWidth="1"/>
    <col min="7426" max="7426" width="74.7109375" style="77" customWidth="1"/>
    <col min="7427" max="7427" width="14.7109375" style="77" customWidth="1"/>
    <col min="7428" max="7428" width="18.7109375" style="77" customWidth="1"/>
    <col min="7429" max="7429" width="14.7109375" style="77" customWidth="1"/>
    <col min="7430" max="7431" width="9.140625" style="77"/>
    <col min="7432" max="7432" width="14.5703125" style="77" bestFit="1" customWidth="1"/>
    <col min="7433" max="7680" width="9.140625" style="77"/>
    <col min="7681" max="7681" width="5.7109375" style="77" customWidth="1"/>
    <col min="7682" max="7682" width="74.7109375" style="77" customWidth="1"/>
    <col min="7683" max="7683" width="14.7109375" style="77" customWidth="1"/>
    <col min="7684" max="7684" width="18.7109375" style="77" customWidth="1"/>
    <col min="7685" max="7685" width="14.7109375" style="77" customWidth="1"/>
    <col min="7686" max="7687" width="9.140625" style="77"/>
    <col min="7688" max="7688" width="14.5703125" style="77" bestFit="1" customWidth="1"/>
    <col min="7689" max="7936" width="9.140625" style="77"/>
    <col min="7937" max="7937" width="5.7109375" style="77" customWidth="1"/>
    <col min="7938" max="7938" width="74.7109375" style="77" customWidth="1"/>
    <col min="7939" max="7939" width="14.7109375" style="77" customWidth="1"/>
    <col min="7940" max="7940" width="18.7109375" style="77" customWidth="1"/>
    <col min="7941" max="7941" width="14.7109375" style="77" customWidth="1"/>
    <col min="7942" max="7943" width="9.140625" style="77"/>
    <col min="7944" max="7944" width="14.5703125" style="77" bestFit="1" customWidth="1"/>
    <col min="7945" max="8192" width="9.140625" style="77"/>
    <col min="8193" max="8193" width="5.7109375" style="77" customWidth="1"/>
    <col min="8194" max="8194" width="74.7109375" style="77" customWidth="1"/>
    <col min="8195" max="8195" width="14.7109375" style="77" customWidth="1"/>
    <col min="8196" max="8196" width="18.7109375" style="77" customWidth="1"/>
    <col min="8197" max="8197" width="14.7109375" style="77" customWidth="1"/>
    <col min="8198" max="8199" width="9.140625" style="77"/>
    <col min="8200" max="8200" width="14.5703125" style="77" bestFit="1" customWidth="1"/>
    <col min="8201" max="8448" width="9.140625" style="77"/>
    <col min="8449" max="8449" width="5.7109375" style="77" customWidth="1"/>
    <col min="8450" max="8450" width="74.7109375" style="77" customWidth="1"/>
    <col min="8451" max="8451" width="14.7109375" style="77" customWidth="1"/>
    <col min="8452" max="8452" width="18.7109375" style="77" customWidth="1"/>
    <col min="8453" max="8453" width="14.7109375" style="77" customWidth="1"/>
    <col min="8454" max="8455" width="9.140625" style="77"/>
    <col min="8456" max="8456" width="14.5703125" style="77" bestFit="1" customWidth="1"/>
    <col min="8457" max="8704" width="9.140625" style="77"/>
    <col min="8705" max="8705" width="5.7109375" style="77" customWidth="1"/>
    <col min="8706" max="8706" width="74.7109375" style="77" customWidth="1"/>
    <col min="8707" max="8707" width="14.7109375" style="77" customWidth="1"/>
    <col min="8708" max="8708" width="18.7109375" style="77" customWidth="1"/>
    <col min="8709" max="8709" width="14.7109375" style="77" customWidth="1"/>
    <col min="8710" max="8711" width="9.140625" style="77"/>
    <col min="8712" max="8712" width="14.5703125" style="77" bestFit="1" customWidth="1"/>
    <col min="8713" max="8960" width="9.140625" style="77"/>
    <col min="8961" max="8961" width="5.7109375" style="77" customWidth="1"/>
    <col min="8962" max="8962" width="74.7109375" style="77" customWidth="1"/>
    <col min="8963" max="8963" width="14.7109375" style="77" customWidth="1"/>
    <col min="8964" max="8964" width="18.7109375" style="77" customWidth="1"/>
    <col min="8965" max="8965" width="14.7109375" style="77" customWidth="1"/>
    <col min="8966" max="8967" width="9.140625" style="77"/>
    <col min="8968" max="8968" width="14.5703125" style="77" bestFit="1" customWidth="1"/>
    <col min="8969" max="9216" width="9.140625" style="77"/>
    <col min="9217" max="9217" width="5.7109375" style="77" customWidth="1"/>
    <col min="9218" max="9218" width="74.7109375" style="77" customWidth="1"/>
    <col min="9219" max="9219" width="14.7109375" style="77" customWidth="1"/>
    <col min="9220" max="9220" width="18.7109375" style="77" customWidth="1"/>
    <col min="9221" max="9221" width="14.7109375" style="77" customWidth="1"/>
    <col min="9222" max="9223" width="9.140625" style="77"/>
    <col min="9224" max="9224" width="14.5703125" style="77" bestFit="1" customWidth="1"/>
    <col min="9225" max="9472" width="9.140625" style="77"/>
    <col min="9473" max="9473" width="5.7109375" style="77" customWidth="1"/>
    <col min="9474" max="9474" width="74.7109375" style="77" customWidth="1"/>
    <col min="9475" max="9475" width="14.7109375" style="77" customWidth="1"/>
    <col min="9476" max="9476" width="18.7109375" style="77" customWidth="1"/>
    <col min="9477" max="9477" width="14.7109375" style="77" customWidth="1"/>
    <col min="9478" max="9479" width="9.140625" style="77"/>
    <col min="9480" max="9480" width="14.5703125" style="77" bestFit="1" customWidth="1"/>
    <col min="9481" max="9728" width="9.140625" style="77"/>
    <col min="9729" max="9729" width="5.7109375" style="77" customWidth="1"/>
    <col min="9730" max="9730" width="74.7109375" style="77" customWidth="1"/>
    <col min="9731" max="9731" width="14.7109375" style="77" customWidth="1"/>
    <col min="9732" max="9732" width="18.7109375" style="77" customWidth="1"/>
    <col min="9733" max="9733" width="14.7109375" style="77" customWidth="1"/>
    <col min="9734" max="9735" width="9.140625" style="77"/>
    <col min="9736" max="9736" width="14.5703125" style="77" bestFit="1" customWidth="1"/>
    <col min="9737" max="9984" width="9.140625" style="77"/>
    <col min="9985" max="9985" width="5.7109375" style="77" customWidth="1"/>
    <col min="9986" max="9986" width="74.7109375" style="77" customWidth="1"/>
    <col min="9987" max="9987" width="14.7109375" style="77" customWidth="1"/>
    <col min="9988" max="9988" width="18.7109375" style="77" customWidth="1"/>
    <col min="9989" max="9989" width="14.7109375" style="77" customWidth="1"/>
    <col min="9990" max="9991" width="9.140625" style="77"/>
    <col min="9992" max="9992" width="14.5703125" style="77" bestFit="1" customWidth="1"/>
    <col min="9993" max="10240" width="9.140625" style="77"/>
    <col min="10241" max="10241" width="5.7109375" style="77" customWidth="1"/>
    <col min="10242" max="10242" width="74.7109375" style="77" customWidth="1"/>
    <col min="10243" max="10243" width="14.7109375" style="77" customWidth="1"/>
    <col min="10244" max="10244" width="18.7109375" style="77" customWidth="1"/>
    <col min="10245" max="10245" width="14.7109375" style="77" customWidth="1"/>
    <col min="10246" max="10247" width="9.140625" style="77"/>
    <col min="10248" max="10248" width="14.5703125" style="77" bestFit="1" customWidth="1"/>
    <col min="10249" max="10496" width="9.140625" style="77"/>
    <col min="10497" max="10497" width="5.7109375" style="77" customWidth="1"/>
    <col min="10498" max="10498" width="74.7109375" style="77" customWidth="1"/>
    <col min="10499" max="10499" width="14.7109375" style="77" customWidth="1"/>
    <col min="10500" max="10500" width="18.7109375" style="77" customWidth="1"/>
    <col min="10501" max="10501" width="14.7109375" style="77" customWidth="1"/>
    <col min="10502" max="10503" width="9.140625" style="77"/>
    <col min="10504" max="10504" width="14.5703125" style="77" bestFit="1" customWidth="1"/>
    <col min="10505" max="10752" width="9.140625" style="77"/>
    <col min="10753" max="10753" width="5.7109375" style="77" customWidth="1"/>
    <col min="10754" max="10754" width="74.7109375" style="77" customWidth="1"/>
    <col min="10755" max="10755" width="14.7109375" style="77" customWidth="1"/>
    <col min="10756" max="10756" width="18.7109375" style="77" customWidth="1"/>
    <col min="10757" max="10757" width="14.7109375" style="77" customWidth="1"/>
    <col min="10758" max="10759" width="9.140625" style="77"/>
    <col min="10760" max="10760" width="14.5703125" style="77" bestFit="1" customWidth="1"/>
    <col min="10761" max="11008" width="9.140625" style="77"/>
    <col min="11009" max="11009" width="5.7109375" style="77" customWidth="1"/>
    <col min="11010" max="11010" width="74.7109375" style="77" customWidth="1"/>
    <col min="11011" max="11011" width="14.7109375" style="77" customWidth="1"/>
    <col min="11012" max="11012" width="18.7109375" style="77" customWidth="1"/>
    <col min="11013" max="11013" width="14.7109375" style="77" customWidth="1"/>
    <col min="11014" max="11015" width="9.140625" style="77"/>
    <col min="11016" max="11016" width="14.5703125" style="77" bestFit="1" customWidth="1"/>
    <col min="11017" max="11264" width="9.140625" style="77"/>
    <col min="11265" max="11265" width="5.7109375" style="77" customWidth="1"/>
    <col min="11266" max="11266" width="74.7109375" style="77" customWidth="1"/>
    <col min="11267" max="11267" width="14.7109375" style="77" customWidth="1"/>
    <col min="11268" max="11268" width="18.7109375" style="77" customWidth="1"/>
    <col min="11269" max="11269" width="14.7109375" style="77" customWidth="1"/>
    <col min="11270" max="11271" width="9.140625" style="77"/>
    <col min="11272" max="11272" width="14.5703125" style="77" bestFit="1" customWidth="1"/>
    <col min="11273" max="11520" width="9.140625" style="77"/>
    <col min="11521" max="11521" width="5.7109375" style="77" customWidth="1"/>
    <col min="11522" max="11522" width="74.7109375" style="77" customWidth="1"/>
    <col min="11523" max="11523" width="14.7109375" style="77" customWidth="1"/>
    <col min="11524" max="11524" width="18.7109375" style="77" customWidth="1"/>
    <col min="11525" max="11525" width="14.7109375" style="77" customWidth="1"/>
    <col min="11526" max="11527" width="9.140625" style="77"/>
    <col min="11528" max="11528" width="14.5703125" style="77" bestFit="1" customWidth="1"/>
    <col min="11529" max="11776" width="9.140625" style="77"/>
    <col min="11777" max="11777" width="5.7109375" style="77" customWidth="1"/>
    <col min="11778" max="11778" width="74.7109375" style="77" customWidth="1"/>
    <col min="11779" max="11779" width="14.7109375" style="77" customWidth="1"/>
    <col min="11780" max="11780" width="18.7109375" style="77" customWidth="1"/>
    <col min="11781" max="11781" width="14.7109375" style="77" customWidth="1"/>
    <col min="11782" max="11783" width="9.140625" style="77"/>
    <col min="11784" max="11784" width="14.5703125" style="77" bestFit="1" customWidth="1"/>
    <col min="11785" max="12032" width="9.140625" style="77"/>
    <col min="12033" max="12033" width="5.7109375" style="77" customWidth="1"/>
    <col min="12034" max="12034" width="74.7109375" style="77" customWidth="1"/>
    <col min="12035" max="12035" width="14.7109375" style="77" customWidth="1"/>
    <col min="12036" max="12036" width="18.7109375" style="77" customWidth="1"/>
    <col min="12037" max="12037" width="14.7109375" style="77" customWidth="1"/>
    <col min="12038" max="12039" width="9.140625" style="77"/>
    <col min="12040" max="12040" width="14.5703125" style="77" bestFit="1" customWidth="1"/>
    <col min="12041" max="12288" width="9.140625" style="77"/>
    <col min="12289" max="12289" width="5.7109375" style="77" customWidth="1"/>
    <col min="12290" max="12290" width="74.7109375" style="77" customWidth="1"/>
    <col min="12291" max="12291" width="14.7109375" style="77" customWidth="1"/>
    <col min="12292" max="12292" width="18.7109375" style="77" customWidth="1"/>
    <col min="12293" max="12293" width="14.7109375" style="77" customWidth="1"/>
    <col min="12294" max="12295" width="9.140625" style="77"/>
    <col min="12296" max="12296" width="14.5703125" style="77" bestFit="1" customWidth="1"/>
    <col min="12297" max="12544" width="9.140625" style="77"/>
    <col min="12545" max="12545" width="5.7109375" style="77" customWidth="1"/>
    <col min="12546" max="12546" width="74.7109375" style="77" customWidth="1"/>
    <col min="12547" max="12547" width="14.7109375" style="77" customWidth="1"/>
    <col min="12548" max="12548" width="18.7109375" style="77" customWidth="1"/>
    <col min="12549" max="12549" width="14.7109375" style="77" customWidth="1"/>
    <col min="12550" max="12551" width="9.140625" style="77"/>
    <col min="12552" max="12552" width="14.5703125" style="77" bestFit="1" customWidth="1"/>
    <col min="12553" max="12800" width="9.140625" style="77"/>
    <col min="12801" max="12801" width="5.7109375" style="77" customWidth="1"/>
    <col min="12802" max="12802" width="74.7109375" style="77" customWidth="1"/>
    <col min="12803" max="12803" width="14.7109375" style="77" customWidth="1"/>
    <col min="12804" max="12804" width="18.7109375" style="77" customWidth="1"/>
    <col min="12805" max="12805" width="14.7109375" style="77" customWidth="1"/>
    <col min="12806" max="12807" width="9.140625" style="77"/>
    <col min="12808" max="12808" width="14.5703125" style="77" bestFit="1" customWidth="1"/>
    <col min="12809" max="13056" width="9.140625" style="77"/>
    <col min="13057" max="13057" width="5.7109375" style="77" customWidth="1"/>
    <col min="13058" max="13058" width="74.7109375" style="77" customWidth="1"/>
    <col min="13059" max="13059" width="14.7109375" style="77" customWidth="1"/>
    <col min="13060" max="13060" width="18.7109375" style="77" customWidth="1"/>
    <col min="13061" max="13061" width="14.7109375" style="77" customWidth="1"/>
    <col min="13062" max="13063" width="9.140625" style="77"/>
    <col min="13064" max="13064" width="14.5703125" style="77" bestFit="1" customWidth="1"/>
    <col min="13065" max="13312" width="9.140625" style="77"/>
    <col min="13313" max="13313" width="5.7109375" style="77" customWidth="1"/>
    <col min="13314" max="13314" width="74.7109375" style="77" customWidth="1"/>
    <col min="13315" max="13315" width="14.7109375" style="77" customWidth="1"/>
    <col min="13316" max="13316" width="18.7109375" style="77" customWidth="1"/>
    <col min="13317" max="13317" width="14.7109375" style="77" customWidth="1"/>
    <col min="13318" max="13319" width="9.140625" style="77"/>
    <col min="13320" max="13320" width="14.5703125" style="77" bestFit="1" customWidth="1"/>
    <col min="13321" max="13568" width="9.140625" style="77"/>
    <col min="13569" max="13569" width="5.7109375" style="77" customWidth="1"/>
    <col min="13570" max="13570" width="74.7109375" style="77" customWidth="1"/>
    <col min="13571" max="13571" width="14.7109375" style="77" customWidth="1"/>
    <col min="13572" max="13572" width="18.7109375" style="77" customWidth="1"/>
    <col min="13573" max="13573" width="14.7109375" style="77" customWidth="1"/>
    <col min="13574" max="13575" width="9.140625" style="77"/>
    <col min="13576" max="13576" width="14.5703125" style="77" bestFit="1" customWidth="1"/>
    <col min="13577" max="13824" width="9.140625" style="77"/>
    <col min="13825" max="13825" width="5.7109375" style="77" customWidth="1"/>
    <col min="13826" max="13826" width="74.7109375" style="77" customWidth="1"/>
    <col min="13827" max="13827" width="14.7109375" style="77" customWidth="1"/>
    <col min="13828" max="13828" width="18.7109375" style="77" customWidth="1"/>
    <col min="13829" max="13829" width="14.7109375" style="77" customWidth="1"/>
    <col min="13830" max="13831" width="9.140625" style="77"/>
    <col min="13832" max="13832" width="14.5703125" style="77" bestFit="1" customWidth="1"/>
    <col min="13833" max="14080" width="9.140625" style="77"/>
    <col min="14081" max="14081" width="5.7109375" style="77" customWidth="1"/>
    <col min="14082" max="14082" width="74.7109375" style="77" customWidth="1"/>
    <col min="14083" max="14083" width="14.7109375" style="77" customWidth="1"/>
    <col min="14084" max="14084" width="18.7109375" style="77" customWidth="1"/>
    <col min="14085" max="14085" width="14.7109375" style="77" customWidth="1"/>
    <col min="14086" max="14087" width="9.140625" style="77"/>
    <col min="14088" max="14088" width="14.5703125" style="77" bestFit="1" customWidth="1"/>
    <col min="14089" max="14336" width="9.140625" style="77"/>
    <col min="14337" max="14337" width="5.7109375" style="77" customWidth="1"/>
    <col min="14338" max="14338" width="74.7109375" style="77" customWidth="1"/>
    <col min="14339" max="14339" width="14.7109375" style="77" customWidth="1"/>
    <col min="14340" max="14340" width="18.7109375" style="77" customWidth="1"/>
    <col min="14341" max="14341" width="14.7109375" style="77" customWidth="1"/>
    <col min="14342" max="14343" width="9.140625" style="77"/>
    <col min="14344" max="14344" width="14.5703125" style="77" bestFit="1" customWidth="1"/>
    <col min="14345" max="14592" width="9.140625" style="77"/>
    <col min="14593" max="14593" width="5.7109375" style="77" customWidth="1"/>
    <col min="14594" max="14594" width="74.7109375" style="77" customWidth="1"/>
    <col min="14595" max="14595" width="14.7109375" style="77" customWidth="1"/>
    <col min="14596" max="14596" width="18.7109375" style="77" customWidth="1"/>
    <col min="14597" max="14597" width="14.7109375" style="77" customWidth="1"/>
    <col min="14598" max="14599" width="9.140625" style="77"/>
    <col min="14600" max="14600" width="14.5703125" style="77" bestFit="1" customWidth="1"/>
    <col min="14601" max="14848" width="9.140625" style="77"/>
    <col min="14849" max="14849" width="5.7109375" style="77" customWidth="1"/>
    <col min="14850" max="14850" width="74.7109375" style="77" customWidth="1"/>
    <col min="14851" max="14851" width="14.7109375" style="77" customWidth="1"/>
    <col min="14852" max="14852" width="18.7109375" style="77" customWidth="1"/>
    <col min="14853" max="14853" width="14.7109375" style="77" customWidth="1"/>
    <col min="14854" max="14855" width="9.140625" style="77"/>
    <col min="14856" max="14856" width="14.5703125" style="77" bestFit="1" customWidth="1"/>
    <col min="14857" max="15104" width="9.140625" style="77"/>
    <col min="15105" max="15105" width="5.7109375" style="77" customWidth="1"/>
    <col min="15106" max="15106" width="74.7109375" style="77" customWidth="1"/>
    <col min="15107" max="15107" width="14.7109375" style="77" customWidth="1"/>
    <col min="15108" max="15108" width="18.7109375" style="77" customWidth="1"/>
    <col min="15109" max="15109" width="14.7109375" style="77" customWidth="1"/>
    <col min="15110" max="15111" width="9.140625" style="77"/>
    <col min="15112" max="15112" width="14.5703125" style="77" bestFit="1" customWidth="1"/>
    <col min="15113" max="15360" width="9.140625" style="77"/>
    <col min="15361" max="15361" width="5.7109375" style="77" customWidth="1"/>
    <col min="15362" max="15362" width="74.7109375" style="77" customWidth="1"/>
    <col min="15363" max="15363" width="14.7109375" style="77" customWidth="1"/>
    <col min="15364" max="15364" width="18.7109375" style="77" customWidth="1"/>
    <col min="15365" max="15365" width="14.7109375" style="77" customWidth="1"/>
    <col min="15366" max="15367" width="9.140625" style="77"/>
    <col min="15368" max="15368" width="14.5703125" style="77" bestFit="1" customWidth="1"/>
    <col min="15369" max="15616" width="9.140625" style="77"/>
    <col min="15617" max="15617" width="5.7109375" style="77" customWidth="1"/>
    <col min="15618" max="15618" width="74.7109375" style="77" customWidth="1"/>
    <col min="15619" max="15619" width="14.7109375" style="77" customWidth="1"/>
    <col min="15620" max="15620" width="18.7109375" style="77" customWidth="1"/>
    <col min="15621" max="15621" width="14.7109375" style="77" customWidth="1"/>
    <col min="15622" max="15623" width="9.140625" style="77"/>
    <col min="15624" max="15624" width="14.5703125" style="77" bestFit="1" customWidth="1"/>
    <col min="15625" max="15872" width="9.140625" style="77"/>
    <col min="15873" max="15873" width="5.7109375" style="77" customWidth="1"/>
    <col min="15874" max="15874" width="74.7109375" style="77" customWidth="1"/>
    <col min="15875" max="15875" width="14.7109375" style="77" customWidth="1"/>
    <col min="15876" max="15876" width="18.7109375" style="77" customWidth="1"/>
    <col min="15877" max="15877" width="14.7109375" style="77" customWidth="1"/>
    <col min="15878" max="15879" width="9.140625" style="77"/>
    <col min="15880" max="15880" width="14.5703125" style="77" bestFit="1" customWidth="1"/>
    <col min="15881" max="16128" width="9.140625" style="77"/>
    <col min="16129" max="16129" width="5.7109375" style="77" customWidth="1"/>
    <col min="16130" max="16130" width="74.7109375" style="77" customWidth="1"/>
    <col min="16131" max="16131" width="14.7109375" style="77" customWidth="1"/>
    <col min="16132" max="16132" width="18.7109375" style="77" customWidth="1"/>
    <col min="16133" max="16133" width="14.7109375" style="77" customWidth="1"/>
    <col min="16134" max="16135" width="9.140625" style="77"/>
    <col min="16136" max="16136" width="14.5703125" style="77" bestFit="1" customWidth="1"/>
    <col min="16137" max="16384" width="9.140625" style="77"/>
  </cols>
  <sheetData>
    <row r="1" spans="2:8" ht="15.75" x14ac:dyDescent="0.25">
      <c r="B1" s="144" t="s">
        <v>131</v>
      </c>
      <c r="C1" s="144"/>
      <c r="D1" s="144"/>
      <c r="E1" s="144"/>
    </row>
    <row r="2" spans="2:8" ht="15.75" x14ac:dyDescent="0.25">
      <c r="B2" s="144" t="s">
        <v>132</v>
      </c>
      <c r="C2" s="144"/>
      <c r="D2" s="144"/>
      <c r="E2" s="144"/>
    </row>
    <row r="3" spans="2:8" ht="15.75" x14ac:dyDescent="0.25">
      <c r="B3" s="144" t="s">
        <v>133</v>
      </c>
      <c r="C3" s="144"/>
      <c r="D3" s="144"/>
      <c r="E3" s="144"/>
    </row>
    <row r="5" spans="2:8" ht="50.1" customHeight="1" x14ac:dyDescent="0.2">
      <c r="B5" s="78" t="s">
        <v>134</v>
      </c>
      <c r="C5" s="79"/>
      <c r="D5" s="88">
        <v>1825.3500000000001</v>
      </c>
      <c r="E5" s="80" t="s">
        <v>135</v>
      </c>
      <c r="G5" s="81"/>
      <c r="H5" s="81"/>
    </row>
    <row r="6" spans="2:8" ht="80.099999999999994" customHeight="1" x14ac:dyDescent="0.2">
      <c r="B6" s="78" t="s">
        <v>136</v>
      </c>
      <c r="C6" s="79"/>
      <c r="D6" s="88">
        <v>1506.03</v>
      </c>
      <c r="E6" s="80" t="s">
        <v>135</v>
      </c>
    </row>
    <row r="7" spans="2:8" ht="69.95" customHeight="1" x14ac:dyDescent="0.2">
      <c r="B7" s="78" t="s">
        <v>137</v>
      </c>
      <c r="C7" s="79"/>
      <c r="D7" s="88">
        <v>361.54</v>
      </c>
      <c r="E7" s="80" t="s">
        <v>135</v>
      </c>
      <c r="G7" s="81"/>
    </row>
    <row r="8" spans="2:8" ht="45" customHeight="1" x14ac:dyDescent="0.2">
      <c r="B8" s="78" t="s">
        <v>138</v>
      </c>
      <c r="C8" s="79"/>
      <c r="D8" s="89">
        <v>767.6</v>
      </c>
      <c r="E8" s="80" t="s">
        <v>139</v>
      </c>
      <c r="G8" s="82"/>
    </row>
    <row r="9" spans="2:8" ht="45" customHeight="1" x14ac:dyDescent="0.2">
      <c r="B9" s="78" t="s">
        <v>140</v>
      </c>
      <c r="C9" s="79"/>
      <c r="D9" s="83">
        <v>4.81099531</v>
      </c>
      <c r="E9" s="80" t="s">
        <v>141</v>
      </c>
      <c r="G9" s="84"/>
      <c r="H9" s="85"/>
    </row>
    <row r="10" spans="2:8" x14ac:dyDescent="0.2">
      <c r="G10" s="84"/>
    </row>
    <row r="11" spans="2:8" s="86" customFormat="1" ht="60" customHeight="1" x14ac:dyDescent="0.25">
      <c r="B11" s="145" t="s">
        <v>142</v>
      </c>
      <c r="C11" s="145"/>
      <c r="D11" s="145"/>
      <c r="E11" s="145"/>
    </row>
    <row r="12" spans="2:8" x14ac:dyDescent="0.2">
      <c r="B12" s="87"/>
    </row>
  </sheetData>
  <mergeCells count="4">
    <mergeCell ref="B1:E1"/>
    <mergeCell ref="B2:E2"/>
    <mergeCell ref="B3:E3"/>
    <mergeCell ref="B11:E11"/>
  </mergeCells>
  <pageMargins left="0.59055118110236227" right="0.39370078740157483" top="0.78740157480314965" bottom="0.78740157480314965" header="0.31496062992125984" footer="0.31496062992125984"/>
  <pageSetup paperSize="9" scale="77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1025" r:id="rId4">
          <objectPr defaultSize="0" autoPict="0" r:id="rId5">
            <anchor moveWithCells="1">
              <from>
                <xdr:col>2</xdr:col>
                <xdr:colOff>180975</xdr:colOff>
                <xdr:row>7</xdr:row>
                <xdr:rowOff>28575</xdr:rowOff>
              </from>
              <to>
                <xdr:col>2</xdr:col>
                <xdr:colOff>809625</xdr:colOff>
                <xdr:row>7</xdr:row>
                <xdr:rowOff>523875</xdr:rowOff>
              </to>
            </anchor>
          </objectPr>
        </oleObject>
      </mc:Choice>
      <mc:Fallback>
        <oleObject progId="Equation.3" shapeId="1025" r:id="rId4"/>
      </mc:Fallback>
    </mc:AlternateContent>
    <mc:AlternateContent xmlns:mc="http://schemas.openxmlformats.org/markup-compatibility/2006">
      <mc:Choice Requires="x14">
        <oleObject progId="Equation.3" shapeId="1026" r:id="rId6">
          <objectPr defaultSize="0" autoPict="0" r:id="rId7">
            <anchor moveWithCells="1">
              <from>
                <xdr:col>2</xdr:col>
                <xdr:colOff>219075</xdr:colOff>
                <xdr:row>8</xdr:row>
                <xdr:rowOff>66675</xdr:rowOff>
              </from>
              <to>
                <xdr:col>2</xdr:col>
                <xdr:colOff>809625</xdr:colOff>
                <xdr:row>8</xdr:row>
                <xdr:rowOff>485775</xdr:rowOff>
              </to>
            </anchor>
          </objectPr>
        </oleObject>
      </mc:Choice>
      <mc:Fallback>
        <oleObject progId="Equation.3" shapeId="1026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1_ЦК</vt:lpstr>
      <vt:lpstr>2_ЦК</vt:lpstr>
      <vt:lpstr>3_ЦК</vt:lpstr>
      <vt:lpstr>4_ЦК</vt:lpstr>
      <vt:lpstr>5_ЦК</vt:lpstr>
      <vt:lpstr>6_ЦК</vt:lpstr>
      <vt:lpstr>прочие услуги</vt:lpstr>
      <vt:lpstr>'3_ЦК'!Заголовки_для_печати</vt:lpstr>
      <vt:lpstr>'4_ЦК'!Заголовки_для_печати</vt:lpstr>
      <vt:lpstr>'5_ЦК'!Заголовки_для_печати</vt:lpstr>
      <vt:lpstr>'6_ЦК'!Заголовки_для_печати</vt:lpstr>
      <vt:lpstr>'1_ЦК'!Область_печати</vt:lpstr>
      <vt:lpstr>'2_ЦК'!Область_печати</vt:lpstr>
      <vt:lpstr>'3_ЦК'!Область_печати</vt:lpstr>
      <vt:lpstr>'4_ЦК'!Область_печати</vt:lpstr>
      <vt:lpstr>'5_ЦК'!Область_печати</vt:lpstr>
      <vt:lpstr>'6_ЦК'!Область_печати</vt:lpstr>
      <vt:lpstr>'прочие услуги'!Область_печати</vt:lpstr>
    </vt:vector>
  </TitlesOfParts>
  <Company>LLC Surgutenergosbyt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Солнышкина Мария Валериевна</dc:creator>
  <cp:lastModifiedBy>Солнышкина Мария Валериевна</cp:lastModifiedBy>
  <dcterms:created xsi:type="dcterms:W3CDTF">2025-01-15T06:52:06Z</dcterms:created>
  <dcterms:modified xsi:type="dcterms:W3CDTF">2025-01-15T09:38:59Z</dcterms:modified>
</cp:coreProperties>
</file>