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30" windowWidth="23955" windowHeight="9870" activeTab="2"/>
  </bookViews>
  <sheets>
    <sheet name="1 ЦК " sheetId="14" r:id="rId1"/>
    <sheet name="3 ЦК" sheetId="15" r:id="rId2"/>
    <sheet name="3 ЦК (СЭС)" sheetId="18" r:id="rId3"/>
    <sheet name="5 ЦК" sheetId="4" r:id="rId4"/>
    <sheet name="ПОТЕРИ" sheetId="17" r:id="rId5"/>
    <sheet name="Лист1" sheetId="16" r:id="rId6"/>
  </sheets>
  <externalReferences>
    <externalReference r:id="rId7"/>
  </externalReferences>
  <definedNames>
    <definedName name="TM" localSheetId="0">#REF!</definedName>
    <definedName name="TM" localSheetId="1">#REF!</definedName>
    <definedName name="TM" localSheetId="2">#REF!</definedName>
    <definedName name="TM" localSheetId="4">#REF!</definedName>
    <definedName name="TM">#REF!</definedName>
    <definedName name="_xlnm.Print_Area" localSheetId="0">'1 ЦК '!$A$1:$E$25</definedName>
    <definedName name="_xlnm.Print_Area" localSheetId="1">'3 ЦК'!$A$1:$D$16</definedName>
    <definedName name="_xlnm.Print_Area" localSheetId="2">'3 ЦК (СЭС)'!$A$1:$Y$50</definedName>
    <definedName name="_xlnm.Print_Area" localSheetId="3">'5 ЦК'!$A$1:$F$27</definedName>
    <definedName name="_xlnm.Print_Area" localSheetId="4">ПОТЕРИ!$A$1:$J$11</definedName>
  </definedNames>
  <calcPr calcId="145621"/>
</workbook>
</file>

<file path=xl/calcChain.xml><?xml version="1.0" encoding="utf-8"?>
<calcChain xmlns="http://schemas.openxmlformats.org/spreadsheetml/2006/main">
  <c r="J7" i="17" l="1"/>
</calcChain>
</file>

<file path=xl/sharedStrings.xml><?xml version="1.0" encoding="utf-8"?>
<sst xmlns="http://schemas.openxmlformats.org/spreadsheetml/2006/main" count="139" uniqueCount="63">
  <si>
    <t xml:space="preserve">по договорам энергоснабжения </t>
  </si>
  <si>
    <t>№№ п/п</t>
  </si>
  <si>
    <t>Единица                             измерения</t>
  </si>
  <si>
    <t>Уровень напряжения</t>
  </si>
  <si>
    <t>ВН</t>
  </si>
  <si>
    <t>СН2</t>
  </si>
  <si>
    <t>1</t>
  </si>
  <si>
    <t>Двухставочный тариф</t>
  </si>
  <si>
    <t>1.1</t>
  </si>
  <si>
    <t>ставка за мощность, в т.ч.</t>
  </si>
  <si>
    <t>руб./МВт мес.</t>
  </si>
  <si>
    <t>1.1.1</t>
  </si>
  <si>
    <t>средневзвешенная нерегулируемая цена на мощность</t>
  </si>
  <si>
    <t>1.2</t>
  </si>
  <si>
    <t>ставка за энергию, в т.ч.</t>
  </si>
  <si>
    <t>руб./МВт*ч</t>
  </si>
  <si>
    <t>1.2.1</t>
  </si>
  <si>
    <t>средневзвешенная нерегулируемая цена на электрическую энергию</t>
  </si>
  <si>
    <t>1.2.2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</si>
  <si>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</si>
  <si>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</si>
  <si>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 xml:space="preserve">Сбытовая надбавка ООО "Сургутская энергосбытовая компания" </t>
  </si>
  <si>
    <t>Одноставочный тариф</t>
  </si>
  <si>
    <t>средневзвешенная нерегулируемая цена на электрическую энергию (мощность)</t>
  </si>
  <si>
    <t>НН</t>
  </si>
  <si>
    <t>Нерегулируемые цены на электрическую энергию (мощность),</t>
  </si>
  <si>
    <t>1.1.2</t>
  </si>
  <si>
    <t>Наименование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</si>
  <si>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</si>
  <si>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Показатель                                                                             (цены указываются без НДС)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</si>
  <si>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</si>
  <si>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</si>
  <si>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-ставка на оплату технологических потерь</t>
  </si>
  <si>
    <t>руб./МВт</t>
  </si>
  <si>
    <t>Одноставочная плата за услуги, связанная с процессом снабжения электрической энергией (мощностью)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</si>
  <si>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</si>
  <si>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</si>
  <si>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поставляемую ООО "Сургутэнергосбыт"</t>
  </si>
  <si>
    <t>1. Первая ценовая категория</t>
  </si>
  <si>
    <t xml:space="preserve">Нерегулируемые цены в зоне деятельности  ГП ОАО "ЭК "Восток" </t>
  </si>
  <si>
    <t>3. Пятая ценовая категория</t>
  </si>
  <si>
    <t xml:space="preserve">Нерегулируемые цены в зоне деятельности 
ГП ОАО "Тюменская энергосбытовая компания" </t>
  </si>
  <si>
    <t>2. Третья ценовая категория</t>
  </si>
  <si>
    <t xml:space="preserve"> на территории Тюменской области, ХМАО и ЯНАО в декабре 2014 года (факт)                                                                                                                   </t>
  </si>
  <si>
    <t xml:space="preserve"> на территории Тюменской области, ХМАО и ЯНАО 
в декабре 2014 года (факт)                                                                                                                   </t>
  </si>
  <si>
    <t>Информация о расчёте нерегулируемой составляющей 
в ставке покупки потерь электроэнергии</t>
  </si>
  <si>
    <t>декабрь 2014 года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</si>
  <si>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</si>
  <si>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</si>
  <si>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</si>
  <si>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</si>
  <si>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</si>
  <si>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</si>
  <si>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</si>
  <si>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</si>
  <si>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</si>
  <si>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</si>
  <si>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</si>
  <si>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</si>
  <si>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</si>
  <si>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СН1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</si>
  <si>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</si>
  <si>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декабре 2014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</si>
</sst>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_)"/>
    <numFmt numFmtId="168" formatCode="_-* #,##0.00\ _р_._-;\-* #,##0.00\ _р_._-;_-* &quot;-&quot;??\ _р_._-;_-@_-"/>
    <numFmt numFmtId="169" formatCode="_(* #,##0.00_);_(* \(#,##0.00\);_(* &quot;-&quot;??_);_(@_)"/>
    <numFmt numFmtId="170" formatCode="0.000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u/>
      <sz val="7.5"/>
      <color indexed="12"/>
      <name val="Arial Cyr"/>
      <charset val="204"/>
    </font>
    <font>
      <b/>
      <sz val="11"/>
      <color indexed="56"/>
      <name val="Calibri"/>
      <family val="2"/>
      <charset val="204"/>
    </font>
    <font>
      <sz val="13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Times New Roman"/>
      <family val="1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0" fontId="13" fillId="0" borderId="43" applyNumberFormat="0" applyFill="0" applyAlignment="0" applyProtection="0"/>
    <xf numFmtId="0" fontId="9" fillId="0" borderId="0"/>
    <xf numFmtId="38" fontId="10" fillId="10" borderId="0" applyNumberFormat="0" applyBorder="0" applyAlignment="0" applyProtection="0"/>
    <xf numFmtId="10" fontId="10" fillId="11" borderId="22" applyNumberFormat="0" applyBorder="0" applyAlignment="0" applyProtection="0"/>
    <xf numFmtId="37" fontId="11" fillId="0" borderId="0"/>
    <xf numFmtId="37" fontId="11" fillId="0" borderId="0"/>
    <xf numFmtId="167" fontId="12" fillId="0" borderId="0"/>
    <xf numFmtId="1" fontId="4" fillId="0" borderId="0">
      <alignment horizontal="right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3" fillId="0" borderId="45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15" borderId="46" applyNumberFormat="0" applyFont="0" applyAlignment="0" applyProtection="0"/>
    <xf numFmtId="0" fontId="17" fillId="0" borderId="47" applyNumberFormat="0" applyFill="0" applyAlignment="0" applyProtection="0"/>
    <xf numFmtId="0" fontId="14" fillId="4" borderId="0" applyNumberFormat="0" applyBorder="0" applyAlignment="0" applyProtection="0"/>
    <xf numFmtId="0" fontId="18" fillId="16" borderId="48" applyNumberFormat="0" applyAlignment="0" applyProtection="0"/>
    <xf numFmtId="0" fontId="16" fillId="0" borderId="0" applyNumberFormat="0" applyFill="0" applyBorder="0" applyAlignment="0" applyProtection="0"/>
    <xf numFmtId="0" fontId="8" fillId="15" borderId="46" applyNumberFormat="0" applyFont="0" applyAlignment="0" applyProtection="0"/>
    <xf numFmtId="0" fontId="19" fillId="17" borderId="0" applyNumberFormat="0" applyBorder="0" applyAlignment="0" applyProtection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17" fillId="0" borderId="47" applyNumberFormat="0" applyFill="0" applyAlignment="0" applyProtection="0"/>
    <xf numFmtId="0" fontId="20" fillId="16" borderId="48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3" fillId="0" borderId="0" applyNumberFormat="0"/>
    <xf numFmtId="0" fontId="3" fillId="0" borderId="0"/>
    <xf numFmtId="0" fontId="3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29" fillId="0" borderId="0"/>
    <xf numFmtId="0" fontId="2" fillId="0" borderId="0"/>
    <xf numFmtId="0" fontId="4" fillId="0" borderId="0"/>
    <xf numFmtId="0" fontId="4" fillId="0" borderId="0"/>
    <xf numFmtId="0" fontId="29" fillId="0" borderId="0"/>
    <xf numFmtId="0" fontId="10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9" fontId="3" fillId="0" borderId="0" applyFont="0" applyFill="0" applyBorder="0" applyAlignment="0" applyProtection="0"/>
    <xf numFmtId="0" fontId="3" fillId="0" borderId="0"/>
    <xf numFmtId="0" fontId="25" fillId="0" borderId="0"/>
    <xf numFmtId="0" fontId="3" fillId="0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3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3" fillId="0" borderId="43" applyNumberFormat="0" applyFill="0" applyAlignment="0" applyProtection="0"/>
    <xf numFmtId="0" fontId="26" fillId="12" borderId="0" applyNumberFormat="0" applyBorder="0" applyAlignment="0" applyProtection="0"/>
    <xf numFmtId="0" fontId="13" fillId="0" borderId="43" applyNumberFormat="0" applyFill="0" applyAlignment="0" applyProtection="0"/>
    <xf numFmtId="0" fontId="24" fillId="14" borderId="44" applyNumberFormat="0" applyAlignment="0" applyProtection="0"/>
    <xf numFmtId="0" fontId="4" fillId="0" borderId="0"/>
    <xf numFmtId="0" fontId="4" fillId="0" borderId="0"/>
    <xf numFmtId="0" fontId="26" fillId="13" borderId="0" applyNumberFormat="0" applyBorder="0" applyAlignment="0" applyProtection="0"/>
    <xf numFmtId="0" fontId="14" fillId="4" borderId="0" applyNumberFormat="0" applyBorder="0" applyAlignment="0" applyProtection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28" fillId="0" borderId="49" applyNumberFormat="0" applyFill="0" applyAlignment="0" applyProtection="0"/>
    <xf numFmtId="0" fontId="3" fillId="0" borderId="0"/>
    <xf numFmtId="0" fontId="8" fillId="3" borderId="0" applyNumberFormat="0" applyBorder="0" applyAlignment="0" applyProtection="0"/>
    <xf numFmtId="0" fontId="8" fillId="0" borderId="0"/>
    <xf numFmtId="0" fontId="8" fillId="0" borderId="0"/>
    <xf numFmtId="0" fontId="17" fillId="0" borderId="47" applyNumberFormat="0" applyFill="0" applyAlignment="0" applyProtection="0"/>
    <xf numFmtId="0" fontId="17" fillId="0" borderId="47" applyNumberFormat="0" applyFill="0" applyAlignment="0" applyProtection="0"/>
    <xf numFmtId="0" fontId="20" fillId="16" borderId="48" applyNumberFormat="0" applyAlignment="0" applyProtection="0"/>
    <xf numFmtId="0" fontId="20" fillId="16" borderId="48" applyNumberFormat="0" applyAlignment="0" applyProtection="0"/>
    <xf numFmtId="0" fontId="1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3" fillId="6" borderId="0" applyNumberFormat="0" applyBorder="0" applyAlignment="0" applyProtection="0"/>
    <xf numFmtId="0" fontId="17" fillId="0" borderId="47" applyNumberFormat="0" applyFill="0" applyAlignment="0" applyProtection="0"/>
    <xf numFmtId="0" fontId="18" fillId="16" borderId="48" applyNumberFormat="0" applyAlignment="0" applyProtection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8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9" borderId="0" applyNumberFormat="0" applyBorder="0" applyAlignment="0" applyProtection="0"/>
    <xf numFmtId="0" fontId="26" fillId="25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26" borderId="0" applyNumberFormat="0" applyBorder="0" applyAlignment="0" applyProtection="0"/>
    <xf numFmtId="0" fontId="26" fillId="24" borderId="0" applyNumberFormat="0" applyBorder="0" applyAlignment="0" applyProtection="0"/>
    <xf numFmtId="0" fontId="26" fillId="9" borderId="0" applyNumberFormat="0" applyBorder="0" applyAlignment="0" applyProtection="0"/>
    <xf numFmtId="0" fontId="26" fillId="27" borderId="0" applyNumberFormat="0" applyBorder="0" applyAlignment="0" applyProtection="0"/>
    <xf numFmtId="0" fontId="32" fillId="6" borderId="70" applyNumberFormat="0" applyAlignment="0" applyProtection="0"/>
    <xf numFmtId="0" fontId="24" fillId="14" borderId="44" applyNumberFormat="0" applyAlignment="0" applyProtection="0"/>
    <xf numFmtId="0" fontId="33" fillId="14" borderId="70" applyNumberFormat="0" applyAlignment="0" applyProtection="0"/>
    <xf numFmtId="0" fontId="4" fillId="0" borderId="0"/>
    <xf numFmtId="0" fontId="34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34" fillId="0" borderId="0"/>
    <xf numFmtId="0" fontId="4" fillId="0" borderId="0"/>
    <xf numFmtId="0" fontId="4" fillId="0" borderId="0"/>
    <xf numFmtId="0" fontId="37" fillId="0" borderId="71" applyNumberFormat="0" applyFill="0" applyAlignment="0" applyProtection="0"/>
    <xf numFmtId="0" fontId="38" fillId="0" borderId="72" applyNumberFormat="0" applyFill="0" applyAlignment="0" applyProtection="0"/>
    <xf numFmtId="0" fontId="28" fillId="0" borderId="49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43" applyNumberFormat="0" applyFill="0" applyAlignment="0" applyProtection="0"/>
    <xf numFmtId="0" fontId="20" fillId="16" borderId="48" applyNumberFormat="0" applyAlignment="0" applyProtection="0"/>
    <xf numFmtId="0" fontId="39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15" borderId="46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47" applyNumberFormat="0" applyFill="0" applyAlignment="0" applyProtection="0"/>
    <xf numFmtId="0" fontId="15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35" fillId="3" borderId="0" applyNumberFormat="0" applyBorder="0" applyAlignment="0" applyProtection="0"/>
    <xf numFmtId="0" fontId="3" fillId="0" borderId="0"/>
    <xf numFmtId="0" fontId="3" fillId="15" borderId="46" applyNumberFormat="0" applyFont="0" applyAlignment="0" applyProtection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206">
    <xf numFmtId="0" fontId="0" fillId="0" borderId="0" xfId="0"/>
    <xf numFmtId="0" fontId="4" fillId="0" borderId="0" xfId="0" applyFont="1" applyFill="1"/>
    <xf numFmtId="165" fontId="4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left" wrapText="1" indent="1"/>
    </xf>
    <xf numFmtId="0" fontId="4" fillId="0" borderId="15" xfId="0" applyFont="1" applyFill="1" applyBorder="1" applyAlignment="1">
      <alignment horizontal="center"/>
    </xf>
    <xf numFmtId="165" fontId="4" fillId="0" borderId="15" xfId="1" applyNumberFormat="1" applyFont="1" applyFill="1" applyBorder="1" applyAlignment="1">
      <alignment horizont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left" wrapText="1" indent="1"/>
    </xf>
    <xf numFmtId="0" fontId="4" fillId="0" borderId="18" xfId="0" applyFont="1" applyFill="1" applyBorder="1" applyAlignment="1">
      <alignment horizontal="center"/>
    </xf>
    <xf numFmtId="165" fontId="4" fillId="0" borderId="18" xfId="1" applyNumberFormat="1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4" fillId="0" borderId="30" xfId="0" applyFont="1" applyFill="1" applyBorder="1"/>
    <xf numFmtId="0" fontId="4" fillId="0" borderId="31" xfId="0" applyFont="1" applyFill="1" applyBorder="1"/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left" wrapText="1" indent="1"/>
    </xf>
    <xf numFmtId="0" fontId="4" fillId="0" borderId="7" xfId="0" applyFont="1" applyFill="1" applyBorder="1" applyAlignment="1">
      <alignment horizontal="center"/>
    </xf>
    <xf numFmtId="165" fontId="4" fillId="0" borderId="35" xfId="1" applyNumberFormat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1" xfId="0" applyFont="1" applyFill="1" applyBorder="1"/>
    <xf numFmtId="0" fontId="4" fillId="0" borderId="5" xfId="0" applyFont="1" applyFill="1" applyBorder="1"/>
    <xf numFmtId="166" fontId="7" fillId="0" borderId="22" xfId="0" applyNumberFormat="1" applyFont="1" applyFill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30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left" wrapText="1" indent="1"/>
    </xf>
    <xf numFmtId="0" fontId="4" fillId="0" borderId="3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165" fontId="4" fillId="0" borderId="51" xfId="1" applyNumberFormat="1" applyFont="1" applyFill="1" applyBorder="1" applyAlignment="1">
      <alignment horizontal="center"/>
    </xf>
    <xf numFmtId="165" fontId="4" fillId="0" borderId="40" xfId="1" applyNumberFormat="1" applyFont="1" applyFill="1" applyBorder="1" applyAlignment="1">
      <alignment horizontal="center"/>
    </xf>
    <xf numFmtId="165" fontId="6" fillId="0" borderId="13" xfId="1" applyNumberFormat="1" applyFont="1" applyFill="1" applyBorder="1" applyAlignment="1">
      <alignment horizontal="center"/>
    </xf>
    <xf numFmtId="166" fontId="6" fillId="0" borderId="22" xfId="0" applyNumberFormat="1" applyFont="1" applyFill="1" applyBorder="1" applyAlignment="1">
      <alignment horizontal="center"/>
    </xf>
    <xf numFmtId="165" fontId="6" fillId="0" borderId="23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30" fillId="0" borderId="0" xfId="0" applyFont="1" applyFill="1"/>
    <xf numFmtId="164" fontId="31" fillId="0" borderId="0" xfId="0" applyNumberFormat="1" applyFont="1" applyFill="1"/>
    <xf numFmtId="49" fontId="31" fillId="0" borderId="0" xfId="0" applyNumberFormat="1" applyFont="1" applyFill="1"/>
    <xf numFmtId="0" fontId="31" fillId="0" borderId="0" xfId="0" applyFont="1" applyFill="1" applyAlignment="1">
      <alignment horizontal="center"/>
    </xf>
    <xf numFmtId="0" fontId="31" fillId="0" borderId="0" xfId="0" applyFont="1" applyFill="1"/>
    <xf numFmtId="166" fontId="6" fillId="0" borderId="23" xfId="0" applyNumberFormat="1" applyFont="1" applyFill="1" applyBorder="1" applyAlignment="1">
      <alignment horizontal="center"/>
    </xf>
    <xf numFmtId="165" fontId="6" fillId="0" borderId="57" xfId="1" applyNumberFormat="1" applyFont="1" applyFill="1" applyBorder="1" applyAlignment="1">
      <alignment horizontal="center"/>
    </xf>
    <xf numFmtId="165" fontId="4" fillId="0" borderId="58" xfId="1" applyNumberFormat="1" applyFont="1" applyFill="1" applyBorder="1" applyAlignment="1">
      <alignment horizont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165" fontId="4" fillId="0" borderId="62" xfId="0" applyNumberFormat="1" applyFont="1" applyFill="1" applyBorder="1"/>
    <xf numFmtId="49" fontId="6" fillId="0" borderId="39" xfId="0" applyNumberFormat="1" applyFont="1" applyFill="1" applyBorder="1" applyAlignment="1">
      <alignment horizontal="center"/>
    </xf>
    <xf numFmtId="49" fontId="6" fillId="0" borderId="55" xfId="0" applyNumberFormat="1" applyFont="1" applyFill="1" applyBorder="1" applyAlignment="1">
      <alignment wrapText="1"/>
    </xf>
    <xf numFmtId="165" fontId="6" fillId="0" borderId="55" xfId="0" applyNumberFormat="1" applyFont="1" applyFill="1" applyBorder="1" applyAlignment="1">
      <alignment wrapText="1"/>
    </xf>
    <xf numFmtId="165" fontId="4" fillId="0" borderId="65" xfId="1" applyNumberFormat="1" applyFont="1" applyFill="1" applyBorder="1" applyAlignment="1">
      <alignment horizontal="center"/>
    </xf>
    <xf numFmtId="165" fontId="4" fillId="0" borderId="25" xfId="1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165" fontId="4" fillId="0" borderId="37" xfId="0" applyNumberFormat="1" applyFont="1" applyFill="1" applyBorder="1"/>
    <xf numFmtId="165" fontId="6" fillId="2" borderId="63" xfId="1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165" fontId="6" fillId="2" borderId="52" xfId="1" applyNumberFormat="1" applyFont="1" applyFill="1" applyBorder="1" applyAlignment="1">
      <alignment horizontal="center" vertical="center"/>
    </xf>
    <xf numFmtId="165" fontId="6" fillId="2" borderId="34" xfId="1" applyNumberFormat="1" applyFont="1" applyFill="1" applyBorder="1" applyAlignment="1">
      <alignment horizontal="center" vertical="center"/>
    </xf>
    <xf numFmtId="165" fontId="6" fillId="2" borderId="51" xfId="1" applyNumberFormat="1" applyFont="1" applyFill="1" applyBorder="1" applyAlignment="1">
      <alignment horizontal="center" vertical="center"/>
    </xf>
    <xf numFmtId="165" fontId="4" fillId="2" borderId="34" xfId="1" applyNumberFormat="1" applyFont="1" applyFill="1" applyBorder="1" applyAlignment="1">
      <alignment horizontal="center" vertical="center"/>
    </xf>
    <xf numFmtId="165" fontId="4" fillId="2" borderId="51" xfId="1" applyNumberFormat="1" applyFont="1" applyFill="1" applyBorder="1" applyAlignment="1">
      <alignment horizontal="center" vertical="center"/>
    </xf>
    <xf numFmtId="165" fontId="4" fillId="0" borderId="23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/>
    </xf>
    <xf numFmtId="165" fontId="6" fillId="0" borderId="68" xfId="1" applyNumberFormat="1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vertical="center"/>
    </xf>
    <xf numFmtId="165" fontId="4" fillId="2" borderId="23" xfId="0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horizontal="center" vertical="center"/>
    </xf>
    <xf numFmtId="165" fontId="6" fillId="0" borderId="22" xfId="1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7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166" fontId="44" fillId="0" borderId="76" xfId="44" applyNumberFormat="1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left" vertical="center" wrapText="1"/>
    </xf>
    <xf numFmtId="0" fontId="43" fillId="0" borderId="74" xfId="0" applyFont="1" applyFill="1" applyBorder="1" applyAlignment="1">
      <alignment horizontal="left" vertical="center" wrapText="1"/>
    </xf>
    <xf numFmtId="166" fontId="44" fillId="0" borderId="78" xfId="44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3" fillId="0" borderId="0" xfId="0" applyFont="1" applyFill="1"/>
    <xf numFmtId="0" fontId="43" fillId="0" borderId="0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>
      <alignment horizontal="center"/>
    </xf>
    <xf numFmtId="49" fontId="31" fillId="0" borderId="0" xfId="0" applyNumberFormat="1" applyFont="1" applyFill="1" applyBorder="1" applyAlignment="1">
      <alignment horizontal="center" vertical="top" wrapText="1"/>
    </xf>
    <xf numFmtId="164" fontId="31" fillId="0" borderId="0" xfId="0" applyNumberFormat="1" applyFont="1" applyFill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170" fontId="4" fillId="0" borderId="25" xfId="0" applyNumberFormat="1" applyFont="1" applyFill="1" applyBorder="1" applyAlignment="1">
      <alignment horizontal="center" vertical="center"/>
    </xf>
    <xf numFmtId="170" fontId="4" fillId="0" borderId="50" xfId="0" applyNumberFormat="1" applyFont="1" applyFill="1" applyBorder="1" applyAlignment="1">
      <alignment horizontal="center" vertical="center"/>
    </xf>
    <xf numFmtId="170" fontId="4" fillId="0" borderId="26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left" wrapText="1"/>
    </xf>
    <xf numFmtId="49" fontId="5" fillId="0" borderId="38" xfId="0" applyNumberFormat="1" applyFont="1" applyFill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64" xfId="0" applyNumberFormat="1" applyFont="1" applyFill="1" applyBorder="1" applyAlignment="1">
      <alignment horizontal="left" wrapText="1"/>
    </xf>
    <xf numFmtId="49" fontId="4" fillId="0" borderId="33" xfId="0" applyNumberFormat="1" applyFont="1" applyFill="1" applyBorder="1" applyAlignment="1">
      <alignment horizontal="left" wrapText="1"/>
    </xf>
    <xf numFmtId="0" fontId="4" fillId="0" borderId="34" xfId="0" applyFont="1" applyFill="1" applyBorder="1"/>
    <xf numFmtId="170" fontId="4" fillId="0" borderId="28" xfId="0" applyNumberFormat="1" applyFont="1" applyFill="1" applyBorder="1" applyAlignment="1">
      <alignment horizontal="center" vertical="center" wrapText="1"/>
    </xf>
    <xf numFmtId="170" fontId="4" fillId="0" borderId="54" xfId="0" applyNumberFormat="1" applyFont="1" applyFill="1" applyBorder="1" applyAlignment="1">
      <alignment horizontal="center" vertical="center" wrapText="1"/>
    </xf>
    <xf numFmtId="170" fontId="4" fillId="0" borderId="29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5" fillId="0" borderId="53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49" fontId="5" fillId="0" borderId="63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31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left" wrapText="1"/>
    </xf>
    <xf numFmtId="0" fontId="45" fillId="0" borderId="77" xfId="0" applyFont="1" applyBorder="1" applyAlignment="1">
      <alignment horizontal="left" vertical="center" wrapText="1"/>
    </xf>
    <xf numFmtId="0" fontId="45" fillId="0" borderId="54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40" fillId="0" borderId="1" xfId="0" applyFont="1" applyFill="1" applyBorder="1" applyAlignment="1">
      <alignment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74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75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41" xfId="0" applyFont="1" applyFill="1" applyBorder="1" applyAlignment="1">
      <alignment horizontal="left" vertical="center" wrapText="1"/>
    </xf>
    <xf numFmtId="0" fontId="42" fillId="0" borderId="50" xfId="0" applyFont="1" applyFill="1" applyBorder="1" applyAlignment="1">
      <alignment horizontal="left" vertical="center" wrapText="1"/>
    </xf>
    <xf numFmtId="49" fontId="31" fillId="0" borderId="0" xfId="0" applyNumberFormat="1" applyFont="1" applyFill="1" applyAlignment="1">
      <alignment horizontal="center" vertical="center"/>
    </xf>
    <xf numFmtId="0" fontId="49" fillId="2" borderId="79" xfId="0" applyFont="1" applyFill="1" applyBorder="1" applyAlignment="1">
      <alignment horizontal="left" vertical="center" wrapText="1"/>
    </xf>
    <xf numFmtId="0" fontId="50" fillId="2" borderId="80" xfId="0" applyFont="1" applyFill="1" applyBorder="1" applyAlignment="1">
      <alignment horizontal="center" wrapText="1"/>
    </xf>
    <xf numFmtId="0" fontId="51" fillId="2" borderId="80" xfId="0" applyFont="1" applyFill="1" applyBorder="1" applyAlignment="1">
      <alignment horizontal="center" vertical="top" wrapText="1"/>
    </xf>
    <xf numFmtId="0" fontId="50" fillId="2" borderId="80" xfId="0" applyFont="1" applyFill="1" applyBorder="1" applyAlignment="1">
      <alignment horizontal="center" wrapText="1"/>
    </xf>
    <xf numFmtId="1" fontId="50" fillId="2" borderId="80" xfId="0" applyNumberFormat="1" applyFont="1" applyFill="1" applyBorder="1" applyAlignment="1">
      <alignment horizontal="center" wrapText="1"/>
    </xf>
    <xf numFmtId="166" fontId="3" fillId="0" borderId="22" xfId="158" applyNumberFormat="1" applyFill="1" applyBorder="1"/>
    <xf numFmtId="0" fontId="50" fillId="2" borderId="0" xfId="0" applyFont="1" applyFill="1" applyBorder="1" applyAlignment="1">
      <alignment horizontal="center" vertical="top" wrapText="1"/>
    </xf>
    <xf numFmtId="4" fontId="50" fillId="2" borderId="0" xfId="1" applyNumberFormat="1" applyFont="1" applyFill="1" applyBorder="1" applyAlignment="1">
      <alignment horizontal="center" vertical="center" wrapText="1"/>
    </xf>
    <xf numFmtId="0" fontId="49" fillId="2" borderId="55" xfId="0" applyFont="1" applyFill="1" applyBorder="1" applyAlignment="1">
      <alignment horizontal="left" vertical="center" wrapText="1"/>
    </xf>
    <xf numFmtId="165" fontId="49" fillId="2" borderId="55" xfId="1" applyNumberFormat="1" applyFont="1" applyFill="1" applyBorder="1" applyAlignment="1">
      <alignment horizontal="center" vertical="center" wrapText="1"/>
    </xf>
    <xf numFmtId="0" fontId="49" fillId="2" borderId="0" xfId="0" applyFont="1" applyFill="1"/>
    <xf numFmtId="49" fontId="50" fillId="2" borderId="56" xfId="0" applyNumberFormat="1" applyFont="1" applyFill="1" applyBorder="1" applyAlignment="1">
      <alignment horizontal="center" vertical="center" wrapText="1"/>
    </xf>
    <xf numFmtId="49" fontId="50" fillId="2" borderId="81" xfId="0" applyNumberFormat="1" applyFont="1" applyFill="1" applyBorder="1" applyAlignment="1">
      <alignment horizontal="center" vertical="center" wrapText="1"/>
    </xf>
    <xf numFmtId="49" fontId="50" fillId="2" borderId="82" xfId="0" applyNumberFormat="1" applyFont="1" applyFill="1" applyBorder="1" applyAlignment="1">
      <alignment horizontal="center" vertical="center" wrapText="1"/>
    </xf>
    <xf numFmtId="0" fontId="50" fillId="2" borderId="22" xfId="0" applyFont="1" applyFill="1" applyBorder="1" applyAlignment="1">
      <alignment horizontal="center" vertical="center" wrapText="1"/>
    </xf>
    <xf numFmtId="0" fontId="4" fillId="2" borderId="0" xfId="0" applyFont="1" applyFill="1"/>
    <xf numFmtId="49" fontId="50" fillId="2" borderId="51" xfId="0" applyNumberFormat="1" applyFont="1" applyFill="1" applyBorder="1" applyAlignment="1">
      <alignment horizontal="center" vertical="center" wrapText="1"/>
    </xf>
    <xf numFmtId="49" fontId="50" fillId="2" borderId="55" xfId="0" applyNumberFormat="1" applyFont="1" applyFill="1" applyBorder="1" applyAlignment="1">
      <alignment horizontal="center" vertical="center" wrapText="1"/>
    </xf>
    <xf numFmtId="49" fontId="50" fillId="2" borderId="83" xfId="0" applyNumberFormat="1" applyFont="1" applyFill="1" applyBorder="1" applyAlignment="1">
      <alignment horizontal="center" vertical="center" wrapText="1"/>
    </xf>
    <xf numFmtId="0" fontId="50" fillId="2" borderId="22" xfId="0" applyFont="1" applyFill="1" applyBorder="1" applyAlignment="1">
      <alignment horizontal="center" vertical="center"/>
    </xf>
    <xf numFmtId="49" fontId="50" fillId="2" borderId="25" xfId="0" applyNumberFormat="1" applyFont="1" applyFill="1" applyBorder="1" applyAlignment="1">
      <alignment horizontal="left" wrapText="1"/>
    </xf>
    <xf numFmtId="49" fontId="50" fillId="2" borderId="50" xfId="0" applyNumberFormat="1" applyFont="1" applyFill="1" applyBorder="1" applyAlignment="1">
      <alignment horizontal="left" wrapText="1"/>
    </xf>
    <xf numFmtId="49" fontId="50" fillId="2" borderId="42" xfId="0" applyNumberFormat="1" applyFont="1" applyFill="1" applyBorder="1" applyAlignment="1">
      <alignment horizontal="left" wrapText="1"/>
    </xf>
    <xf numFmtId="4" fontId="50" fillId="2" borderId="22" xfId="1" applyNumberFormat="1" applyFont="1" applyFill="1" applyBorder="1" applyAlignment="1">
      <alignment horizontal="center"/>
    </xf>
    <xf numFmtId="2" fontId="52" fillId="2" borderId="22" xfId="0" applyNumberFormat="1" applyFont="1" applyFill="1" applyBorder="1" applyAlignment="1">
      <alignment horizontal="center" vertical="center"/>
    </xf>
    <xf numFmtId="0" fontId="52" fillId="2" borderId="0" xfId="0" applyFont="1" applyFill="1"/>
    <xf numFmtId="0" fontId="50" fillId="2" borderId="80" xfId="158" applyFont="1" applyFill="1" applyBorder="1" applyAlignment="1">
      <alignment horizontal="center" vertical="top" wrapText="1"/>
    </xf>
  </cellXfs>
  <cellStyles count="324">
    <cellStyle name="_x0004_" xfId="3"/>
    <cellStyle name="?" xfId="4"/>
    <cellStyle name="? 2" xfId="159"/>
    <cellStyle name="? 3" xfId="160"/>
    <cellStyle name="20% - Акцент1 2" xfId="161"/>
    <cellStyle name="20% - Акцент2 2" xfId="162"/>
    <cellStyle name="20% - Акцент3 2" xfId="163"/>
    <cellStyle name="20% - Акцент4 2" xfId="164"/>
    <cellStyle name="20% - Акцент5 2" xfId="165"/>
    <cellStyle name="20% - Акцент6 2" xfId="166"/>
    <cellStyle name="40% - Акцент1 2" xfId="167"/>
    <cellStyle name="40% - Акцент2 2" xfId="168"/>
    <cellStyle name="40% - Акцент3 2" xfId="169"/>
    <cellStyle name="40% - Акцент4 2" xfId="170"/>
    <cellStyle name="40% - Акцент5 2" xfId="171"/>
    <cellStyle name="40% - Акцент6 2" xfId="172"/>
    <cellStyle name="60% - Акцент1 2" xfId="173"/>
    <cellStyle name="60% - Акцент2 2" xfId="174"/>
    <cellStyle name="60% - Акцент3 2" xfId="175"/>
    <cellStyle name="60% - Акцент4 2" xfId="176"/>
    <cellStyle name="60% - Акцент5 2" xfId="177"/>
    <cellStyle name="60% - Акцент6 2" xfId="178"/>
    <cellStyle name="AFE" xfId="5"/>
    <cellStyle name="Grey" xfId="6"/>
    <cellStyle name="Input [yellow]" xfId="7"/>
    <cellStyle name="no dec" xfId="8"/>
    <cellStyle name="no dec 2" xfId="9"/>
    <cellStyle name="Normal - Style1" xfId="10"/>
    <cellStyle name="Normal_6296-3H1" xfId="11"/>
    <cellStyle name="Percent [2]" xfId="12"/>
    <cellStyle name="Percent [2] 2" xfId="13"/>
    <cellStyle name="Акцент1 2" xfId="179"/>
    <cellStyle name="Акцент2 2" xfId="180"/>
    <cellStyle name="Акцент3 2" xfId="181"/>
    <cellStyle name="Акцент4 2" xfId="182"/>
    <cellStyle name="Акцент5 2" xfId="183"/>
    <cellStyle name="Акцент6 2" xfId="184"/>
    <cellStyle name="Ввод  2" xfId="185"/>
    <cellStyle name="Вывод 2" xfId="186"/>
    <cellStyle name="Вычисление 2" xfId="187"/>
    <cellStyle name="Гиперссылка 2" xfId="14"/>
    <cellStyle name="ЀЄ" xfId="188"/>
    <cellStyle name="Є" xfId="15"/>
    <cellStyle name="Є_x0004_" xfId="16"/>
    <cellStyle name="ЄЀЄЄЄ" xfId="17"/>
    <cellStyle name="ЄЄ" xfId="18"/>
    <cellStyle name="ЄЄ_x0004_" xfId="19"/>
    <cellStyle name="Є_x0004_Є" xfId="189"/>
    <cellStyle name="ЄЄЀЄ" xfId="20"/>
    <cellStyle name="ЄЄЄ" xfId="190"/>
    <cellStyle name="ЄЄЄ_x0004_" xfId="21"/>
    <cellStyle name="ЄЄ_x0004_Є_x0004_" xfId="22"/>
    <cellStyle name="ЄЄЄЄ" xfId="191"/>
    <cellStyle name="ЄЄЄЄ_x0004_" xfId="23"/>
    <cellStyle name="ЄЄЄЄЄ" xfId="24"/>
    <cellStyle name="ЄЄЄЄЄ_x0004_" xfId="25"/>
    <cellStyle name="ЄЄЄ_x0004_ЄЄ" xfId="192"/>
    <cellStyle name="ЄЄЄЄЄ 2" xfId="26"/>
    <cellStyle name="ЄЄЄ_x0004_ЄЄ 2" xfId="193"/>
    <cellStyle name="ЄЄЄ_x0004_ЄЄ 2 2" xfId="194"/>
    <cellStyle name="ЄЄЄЄЄ 3" xfId="27"/>
    <cellStyle name="ЄЄЄЄЄ 4" xfId="28"/>
    <cellStyle name="ЄЄЄЄЄ 5" xfId="195"/>
    <cellStyle name="ЄЄЄЄЄ 6" xfId="196"/>
    <cellStyle name="ЄЄЄЄЄ 7" xfId="197"/>
    <cellStyle name="ЄЄЄЄЄ 8" xfId="198"/>
    <cellStyle name="ЄЄЄ_x0004_ЄЄ_Отчеты_МППМ_ДФР_v015 (2)" xfId="199"/>
    <cellStyle name="ЄЄЄ_x0004_ЄЄЄЀЄЄЄЄЄ_x0004_ЄЄЄЄЄ" xfId="200"/>
    <cellStyle name="ЄЄЄЄ_x0004_ЄЄЄ" xfId="29"/>
    <cellStyle name="Є_x0004_ЄЄЄЄ_x0004_ЄЄ_x0004_" xfId="201"/>
    <cellStyle name="ЄЄЄЄЄ_x0004_ЄЄЄ" xfId="30"/>
    <cellStyle name="ЄЄ_x0004_ЄЄЄЄЄЄЄ" xfId="31"/>
    <cellStyle name="Заголовок 1 2" xfId="202"/>
    <cellStyle name="Заголовок 2 2" xfId="203"/>
    <cellStyle name="Заголовок 3 2" xfId="204"/>
    <cellStyle name="Заголовок 4 2" xfId="205"/>
    <cellStyle name="Итог 2" xfId="206"/>
    <cellStyle name="Контрольная ячейка 2" xfId="207"/>
    <cellStyle name="Название 2" xfId="208"/>
    <cellStyle name="Нейтральный 2" xfId="209"/>
    <cellStyle name="Обычный" xfId="0" builtinId="0"/>
    <cellStyle name="Обычный 10" xfId="32"/>
    <cellStyle name="Обычный 10 2" xfId="158"/>
    <cellStyle name="Обычный 10 2 2" xfId="210"/>
    <cellStyle name="Обычный 10 3" xfId="211"/>
    <cellStyle name="Обычный 10 3 2" xfId="212"/>
    <cellStyle name="Обычный 10 4" xfId="213"/>
    <cellStyle name="Обычный 10 5" xfId="214"/>
    <cellStyle name="Обычный 11" xfId="33"/>
    <cellStyle name="Обычный 12" xfId="34"/>
    <cellStyle name="Обычный 12 2" xfId="35"/>
    <cellStyle name="Обычный 12 2 2" xfId="215"/>
    <cellStyle name="Обычный 12 2 3" xfId="216"/>
    <cellStyle name="Обычный 12 2 4" xfId="217"/>
    <cellStyle name="Обычный 12 3" xfId="36"/>
    <cellStyle name="Обычный 13" xfId="37"/>
    <cellStyle name="Обычный 13 2" xfId="218"/>
    <cellStyle name="Обычный 13 3" xfId="219"/>
    <cellStyle name="Обычный 13 4" xfId="220"/>
    <cellStyle name="Обычный 14" xfId="38"/>
    <cellStyle name="Обычный 14 2" xfId="39"/>
    <cellStyle name="Обычный 15" xfId="40"/>
    <cellStyle name="Обычный 15 2" xfId="221"/>
    <cellStyle name="Обычный 15 3" xfId="222"/>
    <cellStyle name="Обычный 15 4" xfId="223"/>
    <cellStyle name="Обычный 16" xfId="41"/>
    <cellStyle name="Обычный 16 2" xfId="42"/>
    <cellStyle name="Обычный 17" xfId="43"/>
    <cellStyle name="Обычный 17 2" xfId="224"/>
    <cellStyle name="Обычный 17 3" xfId="225"/>
    <cellStyle name="Обычный 17 4" xfId="226"/>
    <cellStyle name="Обычный 18" xfId="2"/>
    <cellStyle name="Обычный 18 2" xfId="227"/>
    <cellStyle name="Обычный 18 2 2" xfId="228"/>
    <cellStyle name="Обычный 18 3" xfId="229"/>
    <cellStyle name="Обычный 18 4" xfId="230"/>
    <cellStyle name="Обычный 19" xfId="231"/>
    <cellStyle name="Обычный 19 2" xfId="232"/>
    <cellStyle name="Обычный 2" xfId="44"/>
    <cellStyle name="Обычный 2 2" xfId="45"/>
    <cellStyle name="Обычный 2 2 2" xfId="46"/>
    <cellStyle name="Обычный 2 2 3" xfId="47"/>
    <cellStyle name="Обычный 2 2 4" xfId="48"/>
    <cellStyle name="Обычный 2 2 4 2" xfId="233"/>
    <cellStyle name="Обычный 2 2 5" xfId="234"/>
    <cellStyle name="Обычный 2 2_Расчет (2)" xfId="49"/>
    <cellStyle name="Обычный 2 3" xfId="50"/>
    <cellStyle name="Обычный 2 3 2" xfId="235"/>
    <cellStyle name="Обычный 2 4" xfId="51"/>
    <cellStyle name="Обычный 2 5" xfId="52"/>
    <cellStyle name="Обычный 2 5 2" xfId="236"/>
    <cellStyle name="Обычный 2 5 3" xfId="237"/>
    <cellStyle name="Обычный 2 5 4" xfId="238"/>
    <cellStyle name="Обычный 2 6" xfId="53"/>
    <cellStyle name="Обычный 2 6 2" xfId="239"/>
    <cellStyle name="Обычный 2 6 3" xfId="240"/>
    <cellStyle name="Обычный 2 6 4" xfId="241"/>
    <cellStyle name="Обычный 2 7" xfId="54"/>
    <cellStyle name="Обычный 2 7 2" xfId="242"/>
    <cellStyle name="Обычный 2 7 3" xfId="243"/>
    <cellStyle name="Обычный 2 7 4" xfId="244"/>
    <cellStyle name="Обычный 2 8" xfId="245"/>
    <cellStyle name="Обычный 2_Расчет (2)" xfId="55"/>
    <cellStyle name="Обычный 20" xfId="246"/>
    <cellStyle name="Обычный 21" xfId="247"/>
    <cellStyle name="Обычный 22" xfId="248"/>
    <cellStyle name="Обычный 23" xfId="249"/>
    <cellStyle name="Обычный 24" xfId="250"/>
    <cellStyle name="Обычный 25" xfId="251"/>
    <cellStyle name="Обычный 26" xfId="252"/>
    <cellStyle name="Обычный 27" xfId="253"/>
    <cellStyle name="Обычный 28" xfId="254"/>
    <cellStyle name="Обычный 29" xfId="255"/>
    <cellStyle name="Обычный 3" xfId="56"/>
    <cellStyle name="Обычный 3 2" xfId="57"/>
    <cellStyle name="Обычный 3 2 2" xfId="58"/>
    <cellStyle name="Обычный 3 2 2 2" xfId="256"/>
    <cellStyle name="Обычный 3 2 2 3" xfId="257"/>
    <cellStyle name="Обычный 3 2 2 4" xfId="258"/>
    <cellStyle name="Обычный 3 2 3" xfId="259"/>
    <cellStyle name="Обычный 3 2_Расчет (2)" xfId="59"/>
    <cellStyle name="Обычный 3 3" xfId="260"/>
    <cellStyle name="Обычный 3 4" xfId="261"/>
    <cellStyle name="Обычный 3 5" xfId="262"/>
    <cellStyle name="Обычный 3_Расчет (2)" xfId="60"/>
    <cellStyle name="Обычный 30" xfId="263"/>
    <cellStyle name="Обычный 31" xfId="264"/>
    <cellStyle name="Обычный 32" xfId="265"/>
    <cellStyle name="Обычный 33" xfId="266"/>
    <cellStyle name="Обычный 34" xfId="267"/>
    <cellStyle name="Обычный 35" xfId="268"/>
    <cellStyle name="Обычный 4" xfId="61"/>
    <cellStyle name="Обычный 4 2" xfId="269"/>
    <cellStyle name="Обычный 4 3" xfId="270"/>
    <cellStyle name="Обычный 45" xfId="62"/>
    <cellStyle name="Обычный 45 2" xfId="271"/>
    <cellStyle name="Обычный 45 3" xfId="272"/>
    <cellStyle name="Обычный 45 4" xfId="273"/>
    <cellStyle name="Обычный 5" xfId="63"/>
    <cellStyle name="Обычный 51" xfId="274"/>
    <cellStyle name="Обычный 52" xfId="275"/>
    <cellStyle name="Обычный 54" xfId="276"/>
    <cellStyle name="Обычный 6" xfId="64"/>
    <cellStyle name="Обычный 6 2" xfId="65"/>
    <cellStyle name="Обычный 6_Расчет (2)" xfId="66"/>
    <cellStyle name="Обычный 7" xfId="67"/>
    <cellStyle name="Обычный 7 2" xfId="277"/>
    <cellStyle name="Обычный 7 3" xfId="278"/>
    <cellStyle name="Обычный 7 4" xfId="279"/>
    <cellStyle name="Обычный 8" xfId="68"/>
    <cellStyle name="Обычный 8 2" xfId="69"/>
    <cellStyle name="Обычный 8 2 2" xfId="280"/>
    <cellStyle name="Обычный 8 2 3" xfId="281"/>
    <cellStyle name="Обычный 8 2 4" xfId="282"/>
    <cellStyle name="Обычный 8 3" xfId="70"/>
    <cellStyle name="Обычный 9" xfId="71"/>
    <cellStyle name="Плохой 2" xfId="283"/>
    <cellStyle name="Пояснение 2" xfId="284"/>
    <cellStyle name="Примечание 2" xfId="285"/>
    <cellStyle name="Процентный 2" xfId="72"/>
    <cellStyle name="Процентный 3" xfId="286"/>
    <cellStyle name="Процентный 4" xfId="287"/>
    <cellStyle name="Связанная ячейка 2" xfId="288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екст предупреждения 2" xfId="289"/>
    <cellStyle name="Тысячи [0]" xfId="104"/>
    <cellStyle name="Тысячи_pldt" xfId="105"/>
    <cellStyle name="Финансовый" xfId="1" builtinId="3"/>
    <cellStyle name="Финансовый 10" xfId="290"/>
    <cellStyle name="Финансовый 11" xfId="291"/>
    <cellStyle name="Финансовый 12" xfId="292"/>
    <cellStyle name="Финансовый 13" xfId="293"/>
    <cellStyle name="Финансовый 14" xfId="294"/>
    <cellStyle name="Финансовый 15" xfId="295"/>
    <cellStyle name="Финансовый 16" xfId="296"/>
    <cellStyle name="Финансовый 17" xfId="297"/>
    <cellStyle name="Финансовый 18" xfId="298"/>
    <cellStyle name="Финансовый 19" xfId="299"/>
    <cellStyle name="Финансовый 2" xfId="106"/>
    <cellStyle name="Финансовый 2 2" xfId="107"/>
    <cellStyle name="Финансовый 2 2 2" xfId="300"/>
    <cellStyle name="Финансовый 2 3" xfId="108"/>
    <cellStyle name="Финансовый 2 3 2" xfId="109"/>
    <cellStyle name="Финансовый 2 3 3" xfId="301"/>
    <cellStyle name="Финансовый 2 4" xfId="110"/>
    <cellStyle name="Финансовый 2 5" xfId="157"/>
    <cellStyle name="Финансовый 20" xfId="302"/>
    <cellStyle name="Финансовый 21" xfId="303"/>
    <cellStyle name="Финансовый 22" xfId="304"/>
    <cellStyle name="Финансовый 23" xfId="305"/>
    <cellStyle name="Финансовый 24" xfId="306"/>
    <cellStyle name="Финансовый 25" xfId="307"/>
    <cellStyle name="Финансовый 3" xfId="111"/>
    <cellStyle name="Финансовый 3 2" xfId="308"/>
    <cellStyle name="Финансовый 3 3" xfId="309"/>
    <cellStyle name="Финансовый 4" xfId="112"/>
    <cellStyle name="Финансовый 4 2" xfId="310"/>
    <cellStyle name="Финансовый 5" xfId="113"/>
    <cellStyle name="Финансовый 5 2" xfId="114"/>
    <cellStyle name="Финансовый 5 3" xfId="311"/>
    <cellStyle name="Финансовый 6" xfId="115"/>
    <cellStyle name="Финансовый 6 2" xfId="116"/>
    <cellStyle name="Финансовый 7" xfId="117"/>
    <cellStyle name="Финансовый 7 2" xfId="118"/>
    <cellStyle name="Финансовый 8" xfId="312"/>
    <cellStyle name="Финансовый 8 2" xfId="313"/>
    <cellStyle name="Финансовый 9" xfId="314"/>
    <cellStyle name="Финансовый 9 2" xfId="315"/>
    <cellStyle name="Хороший 2" xfId="316"/>
    <cellStyle name="㼿" xfId="119"/>
    <cellStyle name="㼿 2" xfId="120"/>
    <cellStyle name="㼿 3" xfId="121"/>
    <cellStyle name="㼿?" xfId="122"/>
    <cellStyle name="㼿? 2" xfId="123"/>
    <cellStyle name="㼿? 2 2" xfId="124"/>
    <cellStyle name="㼿? 3" xfId="317"/>
    <cellStyle name="㼿㼿" xfId="125"/>
    <cellStyle name="㼿㼿 2" xfId="126"/>
    <cellStyle name="㼿㼿?" xfId="127"/>
    <cellStyle name="㼿㼿? 2" xfId="128"/>
    <cellStyle name="㼿㼿? 2 2" xfId="129"/>
    <cellStyle name="㼿㼿? 3" xfId="318"/>
    <cellStyle name="㼿㼿? 4" xfId="319"/>
    <cellStyle name="㼿㼿㼿" xfId="130"/>
    <cellStyle name="㼿㼿㼿 2" xfId="131"/>
    <cellStyle name="㼿㼿㼿?" xfId="132"/>
    <cellStyle name="㼿㼿㼿? 2" xfId="133"/>
    <cellStyle name="㼿㼿㼿? 2 2" xfId="134"/>
    <cellStyle name="㼿㼿㼿㼿" xfId="135"/>
    <cellStyle name="㼿㼿㼿㼿 2" xfId="136"/>
    <cellStyle name="㼿㼿㼿㼿?" xfId="137"/>
    <cellStyle name="㼿㼿㼿㼿? 2" xfId="138"/>
    <cellStyle name="㼿㼿㼿㼿㼿" xfId="139"/>
    <cellStyle name="㼿㼿㼿㼿㼿 10" xfId="140"/>
    <cellStyle name="㼿㼿㼿㼿㼿 10 2" xfId="141"/>
    <cellStyle name="㼿㼿㼿㼿㼿 11" xfId="142"/>
    <cellStyle name="㼿㼿㼿㼿㼿 11 2" xfId="320"/>
    <cellStyle name="㼿㼿㼿㼿㼿 2" xfId="143"/>
    <cellStyle name="㼿㼿㼿㼿㼿 3" xfId="144"/>
    <cellStyle name="㼿㼿㼿㼿㼿 4" xfId="145"/>
    <cellStyle name="㼿㼿㼿㼿㼿 5" xfId="146"/>
    <cellStyle name="㼿㼿㼿㼿㼿 6" xfId="147"/>
    <cellStyle name="㼿㼿㼿㼿㼿 7" xfId="148"/>
    <cellStyle name="㼿㼿㼿㼿㼿 7 2" xfId="149"/>
    <cellStyle name="㼿㼿㼿㼿㼿 8" xfId="150"/>
    <cellStyle name="㼿㼿㼿㼿㼿 9" xfId="151"/>
    <cellStyle name="㼿㼿㼿㼿㼿?" xfId="152"/>
    <cellStyle name="㼿㼿㼿㼿㼿㼿" xfId="321"/>
    <cellStyle name="㼿㼿㼿㼿㼿㼿?" xfId="153"/>
    <cellStyle name="㼿㼿㼿㼿㼿㼿㼿" xfId="322"/>
    <cellStyle name="㼿㼿㼿㼿㼿㼿㼿㼿" xfId="154"/>
    <cellStyle name="㼿㼿㼿㼿㼿㼿㼿㼿㼿" xfId="155"/>
    <cellStyle name="㼿㼿㼿㼿㼿㼿㼿㼿㼿㼿" xfId="156"/>
    <cellStyle name="㼿㼿㼿㼿㼿㼿㼿㼿㼿㼿㼿㼿㼿㼿㼿㼿㼿㼿㼿㼿㼿㼿㼿㼿㼿㼿㼿㼿㼿" xfId="3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1;&#1088;&#1075;&#1091;&#1090;&#1101;&#1085;&#1077;&#1088;&#1075;&#1086;&#1089;&#1073;&#1099;&#1090;%2011-2014-fakt%20&#1082;%20&#1086;&#1090;&#1087;&#1088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 "/>
      <sheetName val="3 ЦК"/>
      <sheetName val="3 ЦК (СЭС)"/>
      <sheetName val="5 ЦК"/>
      <sheetName val="ПОТЕРИ"/>
      <sheetName val="Лист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="75" zoomScaleNormal="85" zoomScaleSheetLayoutView="75" workbookViewId="0">
      <selection activeCell="B14" sqref="B14"/>
    </sheetView>
  </sheetViews>
  <sheetFormatPr defaultRowHeight="12.75" x14ac:dyDescent="0.2"/>
  <cols>
    <col min="1" max="1" width="8.7109375" style="4" customWidth="1"/>
    <col min="2" max="2" width="55.7109375" style="5" customWidth="1"/>
    <col min="3" max="3" width="15.7109375" style="6" customWidth="1"/>
    <col min="4" max="4" width="16.140625" style="1" customWidth="1"/>
    <col min="5" max="5" width="15.7109375" style="1" customWidth="1"/>
    <col min="6" max="6" width="14.7109375" style="1" customWidth="1"/>
    <col min="7" max="7" width="15.5703125" style="1" customWidth="1"/>
    <col min="8" max="8" width="14" style="1" customWidth="1"/>
    <col min="9" max="9" width="12.7109375" style="1" customWidth="1"/>
    <col min="10" max="16384" width="9.140625" style="1"/>
  </cols>
  <sheetData>
    <row r="1" spans="1:8" ht="6.75" customHeight="1" x14ac:dyDescent="0.25">
      <c r="A1" s="65"/>
      <c r="B1" s="66"/>
      <c r="C1" s="67"/>
      <c r="D1" s="68"/>
      <c r="E1" s="68"/>
      <c r="F1" s="64"/>
    </row>
    <row r="2" spans="1:8" ht="18" x14ac:dyDescent="0.25">
      <c r="A2" s="123" t="s">
        <v>25</v>
      </c>
      <c r="B2" s="123"/>
      <c r="C2" s="123"/>
      <c r="D2" s="123"/>
      <c r="E2" s="123"/>
      <c r="F2" s="64"/>
    </row>
    <row r="3" spans="1:8" ht="18" x14ac:dyDescent="0.25">
      <c r="A3" s="123" t="s">
        <v>37</v>
      </c>
      <c r="B3" s="123"/>
      <c r="C3" s="123"/>
      <c r="D3" s="123"/>
      <c r="E3" s="123"/>
      <c r="F3" s="64"/>
    </row>
    <row r="4" spans="1:8" ht="18" x14ac:dyDescent="0.25">
      <c r="A4" s="123" t="s">
        <v>0</v>
      </c>
      <c r="B4" s="123"/>
      <c r="C4" s="123"/>
      <c r="D4" s="123"/>
      <c r="E4" s="123"/>
      <c r="F4" s="64"/>
    </row>
    <row r="5" spans="1:8" ht="9" customHeight="1" x14ac:dyDescent="0.2">
      <c r="A5" s="124" t="s">
        <v>43</v>
      </c>
      <c r="B5" s="124"/>
      <c r="C5" s="124"/>
      <c r="D5" s="124"/>
      <c r="E5" s="124"/>
      <c r="F5" s="64"/>
    </row>
    <row r="6" spans="1:8" ht="19.5" customHeight="1" x14ac:dyDescent="0.2">
      <c r="A6" s="124"/>
      <c r="B6" s="124"/>
      <c r="C6" s="124"/>
      <c r="D6" s="124"/>
      <c r="E6" s="124"/>
      <c r="F6" s="64"/>
    </row>
    <row r="7" spans="1:8" ht="16.5" customHeight="1" x14ac:dyDescent="0.2">
      <c r="A7" s="125" t="s">
        <v>38</v>
      </c>
      <c r="B7" s="125"/>
      <c r="C7" s="125"/>
      <c r="D7" s="125"/>
      <c r="E7" s="125"/>
      <c r="F7" s="125"/>
    </row>
    <row r="8" spans="1:8" ht="12" customHeight="1" x14ac:dyDescent="0.2">
      <c r="A8" s="26"/>
      <c r="B8" s="27"/>
      <c r="C8" s="28"/>
      <c r="D8" s="29"/>
      <c r="E8" s="29"/>
      <c r="F8" s="2"/>
      <c r="G8" s="2"/>
      <c r="H8" s="2"/>
    </row>
    <row r="9" spans="1:8" ht="36.75" customHeight="1" thickBot="1" x14ac:dyDescent="0.25">
      <c r="A9" s="122" t="s">
        <v>41</v>
      </c>
      <c r="B9" s="122"/>
      <c r="C9" s="122"/>
      <c r="D9" s="122"/>
      <c r="E9" s="122"/>
      <c r="F9" s="95"/>
      <c r="G9" s="2"/>
      <c r="H9" s="2"/>
    </row>
    <row r="10" spans="1:8" ht="36.75" customHeight="1" x14ac:dyDescent="0.2">
      <c r="A10" s="118" t="s">
        <v>1</v>
      </c>
      <c r="B10" s="120" t="s">
        <v>35</v>
      </c>
      <c r="C10" s="116" t="s">
        <v>2</v>
      </c>
      <c r="D10" s="114" t="s">
        <v>3</v>
      </c>
      <c r="E10" s="115"/>
      <c r="F10" s="2"/>
      <c r="G10" s="2"/>
    </row>
    <row r="11" spans="1:8" ht="14.25" customHeight="1" thickBot="1" x14ac:dyDescent="0.25">
      <c r="A11" s="119"/>
      <c r="B11" s="121"/>
      <c r="C11" s="117"/>
      <c r="D11" s="30" t="s">
        <v>5</v>
      </c>
      <c r="E11" s="8" t="s">
        <v>24</v>
      </c>
    </row>
    <row r="12" spans="1:8" ht="15.75" customHeight="1" x14ac:dyDescent="0.2">
      <c r="A12" s="9" t="s">
        <v>6</v>
      </c>
      <c r="B12" s="10" t="s">
        <v>22</v>
      </c>
      <c r="C12" s="10"/>
      <c r="D12" s="31"/>
      <c r="E12" s="32"/>
      <c r="F12" s="2"/>
      <c r="G12" s="2"/>
      <c r="H12" s="2"/>
    </row>
    <row r="13" spans="1:8" ht="18" customHeight="1" x14ac:dyDescent="0.2">
      <c r="A13" s="55" t="s">
        <v>8</v>
      </c>
      <c r="B13" s="56" t="s">
        <v>14</v>
      </c>
      <c r="C13" s="57" t="s">
        <v>15</v>
      </c>
      <c r="D13" s="102">
        <v>3221.5989999999997</v>
      </c>
      <c r="E13" s="62">
        <v>3272.4790000000003</v>
      </c>
      <c r="F13" s="2"/>
      <c r="G13" s="2"/>
      <c r="H13" s="2"/>
    </row>
    <row r="14" spans="1:8" ht="30.75" customHeight="1" x14ac:dyDescent="0.2">
      <c r="A14" s="52" t="s">
        <v>11</v>
      </c>
      <c r="B14" s="53" t="s">
        <v>23</v>
      </c>
      <c r="C14" s="50" t="s">
        <v>15</v>
      </c>
      <c r="D14" s="58">
        <v>1080.7380099138977</v>
      </c>
      <c r="E14" s="59">
        <v>1080.7380099138982</v>
      </c>
      <c r="F14" s="2"/>
      <c r="G14" s="2"/>
      <c r="H14" s="2"/>
    </row>
    <row r="15" spans="1:8" ht="31.5" customHeight="1" thickBot="1" x14ac:dyDescent="0.25">
      <c r="A15" s="33" t="s">
        <v>26</v>
      </c>
      <c r="B15" s="34" t="s">
        <v>19</v>
      </c>
      <c r="C15" s="35" t="s">
        <v>15</v>
      </c>
      <c r="D15" s="36">
        <v>2140.860990086102</v>
      </c>
      <c r="E15" s="37">
        <v>2191.7409900861021</v>
      </c>
      <c r="F15" s="2"/>
      <c r="G15" s="2"/>
      <c r="H15" s="2"/>
    </row>
    <row r="16" spans="1:8" x14ac:dyDescent="0.2">
      <c r="B16" s="38"/>
      <c r="C16" s="3"/>
      <c r="E16" s="2"/>
      <c r="F16" s="2"/>
      <c r="G16" s="2"/>
      <c r="H16" s="2"/>
    </row>
    <row r="17" spans="1:9" ht="20.25" customHeight="1" x14ac:dyDescent="0.2">
      <c r="A17" s="126" t="s">
        <v>39</v>
      </c>
      <c r="B17" s="126"/>
      <c r="C17" s="126"/>
      <c r="D17" s="126"/>
      <c r="E17" s="126"/>
      <c r="F17" s="126"/>
    </row>
    <row r="18" spans="1:9" ht="8.25" customHeight="1" thickBot="1" x14ac:dyDescent="0.25">
      <c r="B18" s="38"/>
      <c r="C18" s="3"/>
    </row>
    <row r="19" spans="1:9" ht="19.5" customHeight="1" x14ac:dyDescent="0.2">
      <c r="A19" s="118" t="s">
        <v>1</v>
      </c>
      <c r="B19" s="120" t="s">
        <v>35</v>
      </c>
      <c r="C19" s="116" t="s">
        <v>2</v>
      </c>
      <c r="D19" s="114" t="s">
        <v>3</v>
      </c>
      <c r="E19" s="115"/>
    </row>
    <row r="20" spans="1:9" ht="26.25" customHeight="1" thickBot="1" x14ac:dyDescent="0.25">
      <c r="A20" s="119"/>
      <c r="B20" s="121"/>
      <c r="C20" s="117"/>
      <c r="D20" s="30" t="s">
        <v>5</v>
      </c>
      <c r="E20" s="8" t="s">
        <v>24</v>
      </c>
    </row>
    <row r="21" spans="1:9" x14ac:dyDescent="0.2">
      <c r="A21" s="9" t="s">
        <v>6</v>
      </c>
      <c r="B21" s="10" t="s">
        <v>22</v>
      </c>
      <c r="C21" s="10"/>
      <c r="D21" s="39"/>
      <c r="E21" s="40"/>
    </row>
    <row r="22" spans="1:9" x14ac:dyDescent="0.2">
      <c r="A22" s="55" t="s">
        <v>8</v>
      </c>
      <c r="B22" s="56" t="s">
        <v>14</v>
      </c>
      <c r="C22" s="57" t="s">
        <v>15</v>
      </c>
      <c r="D22" s="61">
        <v>3242.2979999999998</v>
      </c>
      <c r="E22" s="69">
        <v>3303.6390000000001</v>
      </c>
      <c r="F22" s="45"/>
    </row>
    <row r="23" spans="1:9" ht="25.5" x14ac:dyDescent="0.2">
      <c r="A23" s="52" t="s">
        <v>11</v>
      </c>
      <c r="B23" s="53" t="s">
        <v>23</v>
      </c>
      <c r="C23" s="54" t="s">
        <v>15</v>
      </c>
      <c r="D23" s="41">
        <v>1201.1491177622988</v>
      </c>
      <c r="E23" s="42">
        <v>1201.14912</v>
      </c>
      <c r="F23" s="45"/>
      <c r="G23" s="45"/>
      <c r="H23" s="45"/>
      <c r="I23" s="45"/>
    </row>
    <row r="24" spans="1:9" ht="26.25" thickBot="1" x14ac:dyDescent="0.25">
      <c r="A24" s="33" t="s">
        <v>26</v>
      </c>
      <c r="B24" s="34" t="s">
        <v>19</v>
      </c>
      <c r="C24" s="51" t="s">
        <v>15</v>
      </c>
      <c r="D24" s="43">
        <v>2041.1488822377009</v>
      </c>
      <c r="E24" s="44">
        <v>2102.4898800000001</v>
      </c>
      <c r="G24" s="45"/>
      <c r="H24" s="45"/>
    </row>
    <row r="25" spans="1:9" x14ac:dyDescent="0.2">
      <c r="B25" s="38"/>
      <c r="C25" s="3"/>
    </row>
    <row r="26" spans="1:9" x14ac:dyDescent="0.2">
      <c r="B26" s="38"/>
      <c r="C26" s="3"/>
      <c r="D26" s="63"/>
    </row>
    <row r="27" spans="1:9" x14ac:dyDescent="0.2">
      <c r="B27" s="38"/>
      <c r="C27" s="3"/>
      <c r="D27" s="63"/>
    </row>
    <row r="28" spans="1:9" x14ac:dyDescent="0.2">
      <c r="B28" s="38"/>
      <c r="C28" s="3"/>
      <c r="D28" s="63"/>
    </row>
    <row r="29" spans="1:9" x14ac:dyDescent="0.2">
      <c r="B29" s="38"/>
      <c r="C29" s="3"/>
      <c r="D29" s="63"/>
    </row>
    <row r="30" spans="1:9" x14ac:dyDescent="0.2">
      <c r="B30" s="38"/>
      <c r="C30" s="3"/>
      <c r="D30" s="63"/>
    </row>
    <row r="31" spans="1:9" x14ac:dyDescent="0.2">
      <c r="B31" s="38"/>
      <c r="C31" s="3"/>
      <c r="D31" s="63"/>
    </row>
    <row r="32" spans="1:9" x14ac:dyDescent="0.2">
      <c r="B32" s="38"/>
      <c r="C32" s="3"/>
      <c r="D32" s="63"/>
    </row>
    <row r="33" spans="2:4" x14ac:dyDescent="0.2">
      <c r="B33" s="38"/>
      <c r="C33" s="3"/>
      <c r="D33" s="63"/>
    </row>
    <row r="34" spans="2:4" x14ac:dyDescent="0.2">
      <c r="B34" s="38"/>
      <c r="C34" s="3"/>
      <c r="D34" s="63"/>
    </row>
  </sheetData>
  <mergeCells count="15">
    <mergeCell ref="D19:E19"/>
    <mergeCell ref="A19:A20"/>
    <mergeCell ref="B19:B20"/>
    <mergeCell ref="A17:F17"/>
    <mergeCell ref="C19:C20"/>
    <mergeCell ref="A2:E2"/>
    <mergeCell ref="A3:E3"/>
    <mergeCell ref="A4:E4"/>
    <mergeCell ref="A5:E6"/>
    <mergeCell ref="A7:F7"/>
    <mergeCell ref="D10:E10"/>
    <mergeCell ref="C10:C11"/>
    <mergeCell ref="A10:A11"/>
    <mergeCell ref="B10:B11"/>
    <mergeCell ref="A9:E9"/>
  </mergeCells>
  <printOptions horizontalCentered="1"/>
  <pageMargins left="0.59055118110236227" right="0.39370078740157483" top="0" bottom="0" header="0.19685039370078741" footer="0.19685039370078741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BreakPreview" zoomScale="75" zoomScaleNormal="85" zoomScaleSheetLayoutView="75" workbookViewId="0">
      <selection activeCell="C27" sqref="C27"/>
    </sheetView>
  </sheetViews>
  <sheetFormatPr defaultRowHeight="12.75" x14ac:dyDescent="0.2"/>
  <cols>
    <col min="1" max="1" width="8.7109375" style="4" customWidth="1"/>
    <col min="2" max="2" width="55.7109375" style="5" customWidth="1"/>
    <col min="3" max="3" width="15.7109375" style="6" customWidth="1"/>
    <col min="4" max="4" width="15.7109375" style="1" customWidth="1"/>
    <col min="5" max="5" width="15.5703125" style="1" customWidth="1"/>
    <col min="6" max="6" width="18.7109375" style="1" customWidth="1"/>
    <col min="7" max="7" width="12.7109375" style="1" customWidth="1"/>
    <col min="8" max="16384" width="9.140625" style="1"/>
  </cols>
  <sheetData>
    <row r="1" spans="1:7" ht="6.75" customHeight="1" x14ac:dyDescent="0.25">
      <c r="A1" s="65"/>
      <c r="B1" s="66"/>
      <c r="C1" s="67"/>
      <c r="D1" s="68"/>
    </row>
    <row r="2" spans="1:7" ht="18" x14ac:dyDescent="0.25">
      <c r="A2" s="123" t="s">
        <v>25</v>
      </c>
      <c r="B2" s="123"/>
      <c r="C2" s="123"/>
      <c r="D2" s="123"/>
    </row>
    <row r="3" spans="1:7" ht="18" x14ac:dyDescent="0.25">
      <c r="A3" s="123" t="s">
        <v>37</v>
      </c>
      <c r="B3" s="123"/>
      <c r="C3" s="123"/>
      <c r="D3" s="123"/>
    </row>
    <row r="4" spans="1:7" ht="18" x14ac:dyDescent="0.25">
      <c r="A4" s="123" t="s">
        <v>0</v>
      </c>
      <c r="B4" s="123"/>
      <c r="C4" s="123"/>
      <c r="D4" s="123"/>
    </row>
    <row r="5" spans="1:7" ht="9" customHeight="1" x14ac:dyDescent="0.2">
      <c r="A5" s="124" t="s">
        <v>44</v>
      </c>
      <c r="B5" s="124"/>
      <c r="C5" s="124"/>
      <c r="D5" s="124"/>
    </row>
    <row r="6" spans="1:7" ht="31.5" customHeight="1" x14ac:dyDescent="0.2">
      <c r="A6" s="124"/>
      <c r="B6" s="124"/>
      <c r="C6" s="124"/>
      <c r="D6" s="124"/>
    </row>
    <row r="7" spans="1:7" ht="18.75" customHeight="1" x14ac:dyDescent="0.2">
      <c r="A7" s="125" t="s">
        <v>42</v>
      </c>
      <c r="B7" s="125"/>
      <c r="C7" s="125"/>
      <c r="D7" s="125"/>
    </row>
    <row r="8" spans="1:7" ht="12" customHeight="1" x14ac:dyDescent="0.2">
      <c r="A8" s="26"/>
      <c r="B8" s="27"/>
      <c r="C8" s="28"/>
      <c r="D8" s="29"/>
      <c r="E8" s="2"/>
      <c r="F8" s="2"/>
    </row>
    <row r="9" spans="1:7" ht="49.5" customHeight="1" thickBot="1" x14ac:dyDescent="0.25">
      <c r="A9" s="126" t="s">
        <v>41</v>
      </c>
      <c r="B9" s="126"/>
      <c r="C9" s="126"/>
      <c r="D9" s="126"/>
      <c r="E9" s="2"/>
      <c r="F9" s="2"/>
    </row>
    <row r="10" spans="1:7" ht="43.5" customHeight="1" x14ac:dyDescent="0.2">
      <c r="A10" s="118" t="s">
        <v>1</v>
      </c>
      <c r="B10" s="120" t="s">
        <v>35</v>
      </c>
      <c r="C10" s="116" t="s">
        <v>2</v>
      </c>
      <c r="D10" s="96" t="s">
        <v>3</v>
      </c>
      <c r="E10" s="2"/>
      <c r="F10" s="2"/>
    </row>
    <row r="11" spans="1:7" ht="14.25" customHeight="1" thickBot="1" x14ac:dyDescent="0.25">
      <c r="A11" s="119"/>
      <c r="B11" s="121"/>
      <c r="C11" s="117"/>
      <c r="D11" s="8" t="s">
        <v>4</v>
      </c>
    </row>
    <row r="12" spans="1:7" ht="15.75" customHeight="1" x14ac:dyDescent="0.2">
      <c r="A12" s="9" t="s">
        <v>6</v>
      </c>
      <c r="B12" s="10" t="s">
        <v>22</v>
      </c>
      <c r="C12" s="10"/>
      <c r="D12" s="32"/>
      <c r="E12" s="2"/>
      <c r="F12" s="2"/>
      <c r="G12" s="2"/>
    </row>
    <row r="13" spans="1:7" ht="18" customHeight="1" x14ac:dyDescent="0.2">
      <c r="A13" s="55" t="s">
        <v>8</v>
      </c>
      <c r="B13" s="56" t="s">
        <v>14</v>
      </c>
      <c r="C13" s="57" t="s">
        <v>15</v>
      </c>
      <c r="D13" s="62">
        <v>2417.7689999999998</v>
      </c>
      <c r="E13" s="2"/>
      <c r="F13" s="2"/>
      <c r="G13" s="2"/>
    </row>
    <row r="14" spans="1:7" ht="30.75" customHeight="1" x14ac:dyDescent="0.2">
      <c r="A14" s="52" t="s">
        <v>11</v>
      </c>
      <c r="B14" s="53" t="s">
        <v>23</v>
      </c>
      <c r="C14" s="50" t="s">
        <v>15</v>
      </c>
      <c r="D14" s="59">
        <v>1080.7380099138977</v>
      </c>
      <c r="E14" s="2"/>
      <c r="F14" s="2"/>
      <c r="G14" s="2"/>
    </row>
    <row r="15" spans="1:7" ht="31.5" customHeight="1" thickBot="1" x14ac:dyDescent="0.25">
      <c r="A15" s="33" t="s">
        <v>26</v>
      </c>
      <c r="B15" s="34" t="s">
        <v>19</v>
      </c>
      <c r="C15" s="35" t="s">
        <v>15</v>
      </c>
      <c r="D15" s="97">
        <v>1337.0309900861021</v>
      </c>
      <c r="E15" s="2"/>
      <c r="F15" s="2"/>
      <c r="G15" s="2"/>
    </row>
    <row r="16" spans="1:7" x14ac:dyDescent="0.2">
      <c r="B16" s="38"/>
      <c r="C16" s="3"/>
      <c r="E16" s="2"/>
      <c r="F16" s="2"/>
      <c r="G16" s="2"/>
    </row>
  </sheetData>
  <mergeCells count="9">
    <mergeCell ref="A9:D9"/>
    <mergeCell ref="A10:A11"/>
    <mergeCell ref="B10:B11"/>
    <mergeCell ref="C10:C11"/>
    <mergeCell ref="A2:D2"/>
    <mergeCell ref="A3:D3"/>
    <mergeCell ref="A4:D4"/>
    <mergeCell ref="A5:D6"/>
    <mergeCell ref="A7:D7"/>
  </mergeCells>
  <printOptions horizontalCentered="1"/>
  <pageMargins left="0.59055118110236227" right="0.39370078740157483" top="0" bottom="0" header="0.19685039370078741" footer="0.19685039370078741"/>
  <pageSetup paperSize="9" scale="98" fitToHeight="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1"/>
  <sheetViews>
    <sheetView tabSelected="1" view="pageBreakPreview" zoomScale="80" zoomScaleNormal="85" zoomScaleSheetLayoutView="80" workbookViewId="0">
      <selection activeCell="J18" sqref="J18"/>
    </sheetView>
  </sheetViews>
  <sheetFormatPr defaultRowHeight="12.75" x14ac:dyDescent="0.2"/>
  <cols>
    <col min="1" max="1" width="8.7109375" style="4" customWidth="1"/>
    <col min="2" max="2" width="9.7109375" style="5" customWidth="1"/>
    <col min="3" max="3" width="9.7109375" style="6" customWidth="1"/>
    <col min="4" max="14" width="9.7109375" style="1" customWidth="1"/>
    <col min="15" max="15" width="10" style="1" customWidth="1"/>
    <col min="16" max="25" width="9.7109375" style="1" customWidth="1"/>
    <col min="26" max="26" width="17.42578125" style="1" customWidth="1"/>
    <col min="27" max="27" width="9.140625" style="1"/>
    <col min="28" max="28" width="15.85546875" style="1" customWidth="1"/>
    <col min="29" max="32" width="9.140625" style="1"/>
    <col min="33" max="33" width="11.140625" style="1" bestFit="1" customWidth="1"/>
    <col min="34" max="16384" width="9.140625" style="1"/>
  </cols>
  <sheetData>
    <row r="1" spans="1:25" ht="6.75" customHeight="1" x14ac:dyDescent="0.25">
      <c r="A1" s="65"/>
      <c r="B1" s="66"/>
      <c r="C1" s="67"/>
      <c r="D1" s="68"/>
      <c r="E1" s="68"/>
      <c r="F1" s="64"/>
    </row>
    <row r="2" spans="1:25" ht="27.75" customHeight="1" x14ac:dyDescent="0.2">
      <c r="A2" s="178" t="s">
        <v>25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5" ht="19.5" customHeight="1" x14ac:dyDescent="0.2">
      <c r="A3" s="178" t="s">
        <v>37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25" ht="17.25" customHeight="1" x14ac:dyDescent="0.2">
      <c r="A4" s="178" t="s">
        <v>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</row>
    <row r="5" spans="1:25" ht="9" customHeight="1" x14ac:dyDescent="0.2">
      <c r="A5" s="126" t="s">
        <v>62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</row>
    <row r="6" spans="1:25" ht="18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7" spans="1:25" ht="20.25" customHeight="1" x14ac:dyDescent="0.2">
      <c r="A7" s="125" t="s">
        <v>54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</row>
    <row r="8" spans="1:25" ht="30.75" customHeight="1" x14ac:dyDescent="0.2">
      <c r="A8" s="126" t="s">
        <v>55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</row>
    <row r="9" spans="1:25" ht="12" customHeight="1" x14ac:dyDescent="0.2">
      <c r="A9" s="26"/>
      <c r="B9" s="27"/>
      <c r="C9" s="28"/>
      <c r="D9" s="29"/>
      <c r="E9" s="29"/>
      <c r="F9" s="2"/>
      <c r="G9" s="2"/>
      <c r="H9" s="2"/>
    </row>
    <row r="10" spans="1:25" ht="15.75" x14ac:dyDescent="0.2">
      <c r="A10" s="179" t="s">
        <v>56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</row>
    <row r="11" spans="1:25" ht="41.25" customHeight="1" x14ac:dyDescent="0.2">
      <c r="A11" s="180" t="s">
        <v>57</v>
      </c>
      <c r="B11" s="181" t="s">
        <v>58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</row>
    <row r="12" spans="1:25" ht="15.75" x14ac:dyDescent="0.25">
      <c r="A12" s="180"/>
      <c r="B12" s="182">
        <v>1</v>
      </c>
      <c r="C12" s="183">
        <v>2</v>
      </c>
      <c r="D12" s="182">
        <v>3</v>
      </c>
      <c r="E12" s="183">
        <v>4</v>
      </c>
      <c r="F12" s="182">
        <v>5</v>
      </c>
      <c r="G12" s="183">
        <v>6</v>
      </c>
      <c r="H12" s="182">
        <v>7</v>
      </c>
      <c r="I12" s="183">
        <v>8</v>
      </c>
      <c r="J12" s="182">
        <v>9</v>
      </c>
      <c r="K12" s="183">
        <v>10</v>
      </c>
      <c r="L12" s="182">
        <v>11</v>
      </c>
      <c r="M12" s="183">
        <v>12</v>
      </c>
      <c r="N12" s="182">
        <v>13</v>
      </c>
      <c r="O12" s="183">
        <v>14</v>
      </c>
      <c r="P12" s="182">
        <v>15</v>
      </c>
      <c r="Q12" s="183">
        <v>16</v>
      </c>
      <c r="R12" s="182">
        <v>17</v>
      </c>
      <c r="S12" s="183">
        <v>18</v>
      </c>
      <c r="T12" s="182">
        <v>19</v>
      </c>
      <c r="U12" s="183">
        <v>20</v>
      </c>
      <c r="V12" s="182">
        <v>21</v>
      </c>
      <c r="W12" s="183">
        <v>22</v>
      </c>
      <c r="X12" s="182">
        <v>23</v>
      </c>
      <c r="Y12" s="183">
        <v>24</v>
      </c>
    </row>
    <row r="13" spans="1:25" ht="15.75" x14ac:dyDescent="0.2">
      <c r="A13" s="205">
        <v>1</v>
      </c>
      <c r="B13" s="184">
        <v>691.73882000000003</v>
      </c>
      <c r="C13" s="184">
        <v>677.23789999999997</v>
      </c>
      <c r="D13" s="184">
        <v>674.13406999999995</v>
      </c>
      <c r="E13" s="184">
        <v>674.0675</v>
      </c>
      <c r="F13" s="184">
        <v>691.33861000000002</v>
      </c>
      <c r="G13" s="184">
        <v>714.15980000000002</v>
      </c>
      <c r="H13" s="184">
        <v>763.38169000000005</v>
      </c>
      <c r="I13" s="184">
        <v>804.00202999999999</v>
      </c>
      <c r="J13" s="184">
        <v>799.01639</v>
      </c>
      <c r="K13" s="184">
        <v>800.97859000000005</v>
      </c>
      <c r="L13" s="184">
        <v>753.82403999999997</v>
      </c>
      <c r="M13" s="184">
        <v>761.38742999999999</v>
      </c>
      <c r="N13" s="184">
        <v>777.88683000000003</v>
      </c>
      <c r="O13" s="184">
        <v>760.06880999999998</v>
      </c>
      <c r="P13" s="184">
        <v>781.36109999999996</v>
      </c>
      <c r="Q13" s="184">
        <v>790.93449999999996</v>
      </c>
      <c r="R13" s="184">
        <v>791.94425999999999</v>
      </c>
      <c r="S13" s="184">
        <v>775.17382999999995</v>
      </c>
      <c r="T13" s="184">
        <v>885.91654000000005</v>
      </c>
      <c r="U13" s="184">
        <v>651.04394000000002</v>
      </c>
      <c r="V13" s="184">
        <v>636.14802999999995</v>
      </c>
      <c r="W13" s="184">
        <v>689.77034000000003</v>
      </c>
      <c r="X13" s="184">
        <v>689.83885999999995</v>
      </c>
      <c r="Y13" s="184">
        <v>689.00282000000004</v>
      </c>
    </row>
    <row r="14" spans="1:25" ht="15.75" x14ac:dyDescent="0.2">
      <c r="A14" s="205">
        <v>2</v>
      </c>
      <c r="B14" s="184">
        <v>687.41153999999995</v>
      </c>
      <c r="C14" s="184">
        <v>687.39463999999998</v>
      </c>
      <c r="D14" s="184">
        <v>686.20333000000005</v>
      </c>
      <c r="E14" s="184">
        <v>686.35362999999995</v>
      </c>
      <c r="F14" s="184">
        <v>687.24531000000002</v>
      </c>
      <c r="G14" s="184">
        <v>708.11860000000001</v>
      </c>
      <c r="H14" s="184">
        <v>788.94201999999996</v>
      </c>
      <c r="I14" s="184">
        <v>837.88527999999997</v>
      </c>
      <c r="J14" s="184">
        <v>778.29688999999996</v>
      </c>
      <c r="K14" s="184">
        <v>713.76036999999997</v>
      </c>
      <c r="L14" s="184">
        <v>628.16882999999996</v>
      </c>
      <c r="M14" s="184">
        <v>629.23783000000003</v>
      </c>
      <c r="N14" s="184">
        <v>671.99122999999997</v>
      </c>
      <c r="O14" s="184">
        <v>894.96552999999994</v>
      </c>
      <c r="P14" s="184">
        <v>943.19903999999997</v>
      </c>
      <c r="Q14" s="184">
        <v>931.56061</v>
      </c>
      <c r="R14" s="184">
        <v>921.38045</v>
      </c>
      <c r="S14" s="184">
        <v>900.37126999999998</v>
      </c>
      <c r="T14" s="184">
        <v>778.62487999999996</v>
      </c>
      <c r="U14" s="184">
        <v>669.28831000000002</v>
      </c>
      <c r="V14" s="184">
        <v>667.53713000000005</v>
      </c>
      <c r="W14" s="184">
        <v>688.17817000000002</v>
      </c>
      <c r="X14" s="184">
        <v>711.21999000000005</v>
      </c>
      <c r="Y14" s="184">
        <v>687.78416000000004</v>
      </c>
    </row>
    <row r="15" spans="1:25" ht="15.75" x14ac:dyDescent="0.2">
      <c r="A15" s="205">
        <v>3</v>
      </c>
      <c r="B15" s="184">
        <v>687.55800999999997</v>
      </c>
      <c r="C15" s="184">
        <v>687.74333999999999</v>
      </c>
      <c r="D15" s="184">
        <v>687.61260000000004</v>
      </c>
      <c r="E15" s="184">
        <v>687.61740999999995</v>
      </c>
      <c r="F15" s="184">
        <v>708.25284999999997</v>
      </c>
      <c r="G15" s="184">
        <v>714.06537000000003</v>
      </c>
      <c r="H15" s="184">
        <v>851.82465000000002</v>
      </c>
      <c r="I15" s="184">
        <v>906.60431000000005</v>
      </c>
      <c r="J15" s="184">
        <v>641.43658000000005</v>
      </c>
      <c r="K15" s="184">
        <v>640.98310000000004</v>
      </c>
      <c r="L15" s="184">
        <v>642.64621999999997</v>
      </c>
      <c r="M15" s="184">
        <v>612.75908000000004</v>
      </c>
      <c r="N15" s="184">
        <v>478.71555999999998</v>
      </c>
      <c r="O15" s="184">
        <v>614.64158999999995</v>
      </c>
      <c r="P15" s="184">
        <v>637.18691999999999</v>
      </c>
      <c r="Q15" s="184">
        <v>636.63562999999999</v>
      </c>
      <c r="R15" s="184">
        <v>633.69957999999997</v>
      </c>
      <c r="S15" s="184">
        <v>622.56830000000002</v>
      </c>
      <c r="T15" s="184">
        <v>606.95205999999996</v>
      </c>
      <c r="U15" s="184">
        <v>618.26003000000003</v>
      </c>
      <c r="V15" s="184">
        <v>603.10019999999997</v>
      </c>
      <c r="W15" s="184">
        <v>674.45092</v>
      </c>
      <c r="X15" s="184">
        <v>688.34567000000004</v>
      </c>
      <c r="Y15" s="184">
        <v>687.91200000000003</v>
      </c>
    </row>
    <row r="16" spans="1:25" ht="15.75" x14ac:dyDescent="0.2">
      <c r="A16" s="205">
        <v>4</v>
      </c>
      <c r="B16" s="184">
        <v>689.72893999999997</v>
      </c>
      <c r="C16" s="184">
        <v>690.52322000000004</v>
      </c>
      <c r="D16" s="184">
        <v>691.68159000000003</v>
      </c>
      <c r="E16" s="184">
        <v>691.82248000000004</v>
      </c>
      <c r="F16" s="184">
        <v>716.66297999999995</v>
      </c>
      <c r="G16" s="184">
        <v>752.69371999999998</v>
      </c>
      <c r="H16" s="184">
        <v>837.51387999999997</v>
      </c>
      <c r="I16" s="184">
        <v>746.68862000000001</v>
      </c>
      <c r="J16" s="184">
        <v>748.49980000000005</v>
      </c>
      <c r="K16" s="184">
        <v>749.47172999999998</v>
      </c>
      <c r="L16" s="184">
        <v>723.33210999999994</v>
      </c>
      <c r="M16" s="184">
        <v>722.99195999999995</v>
      </c>
      <c r="N16" s="184">
        <v>731.23671999999999</v>
      </c>
      <c r="O16" s="184">
        <v>912.69719999999995</v>
      </c>
      <c r="P16" s="184">
        <v>1025.0291400000001</v>
      </c>
      <c r="Q16" s="184">
        <v>988.63705000000004</v>
      </c>
      <c r="R16" s="184">
        <v>921.14673000000005</v>
      </c>
      <c r="S16" s="184">
        <v>908.91024000000004</v>
      </c>
      <c r="T16" s="184">
        <v>747.77194999999995</v>
      </c>
      <c r="U16" s="184">
        <v>693.25072999999998</v>
      </c>
      <c r="V16" s="184">
        <v>693.01364999999998</v>
      </c>
      <c r="W16" s="184">
        <v>693.03719000000001</v>
      </c>
      <c r="X16" s="184">
        <v>692.57195999999999</v>
      </c>
      <c r="Y16" s="184">
        <v>691.80714</v>
      </c>
    </row>
    <row r="17" spans="1:33" ht="15.75" x14ac:dyDescent="0.2">
      <c r="A17" s="205">
        <v>5</v>
      </c>
      <c r="B17" s="184">
        <v>691.03997000000004</v>
      </c>
      <c r="C17" s="184">
        <v>691.22424999999998</v>
      </c>
      <c r="D17" s="184">
        <v>691.19758999999999</v>
      </c>
      <c r="E17" s="184">
        <v>691.60271</v>
      </c>
      <c r="F17" s="184">
        <v>731.21083999999996</v>
      </c>
      <c r="G17" s="184">
        <v>824.21180000000004</v>
      </c>
      <c r="H17" s="184">
        <v>861.66916000000003</v>
      </c>
      <c r="I17" s="184">
        <v>974.92100000000005</v>
      </c>
      <c r="J17" s="184">
        <v>984.36530000000005</v>
      </c>
      <c r="K17" s="184">
        <v>1009.53718</v>
      </c>
      <c r="L17" s="184">
        <v>995.89619000000005</v>
      </c>
      <c r="M17" s="184">
        <v>991.87</v>
      </c>
      <c r="N17" s="184">
        <v>1000.51035</v>
      </c>
      <c r="O17" s="184">
        <v>1039.76379</v>
      </c>
      <c r="P17" s="184">
        <v>1057.3556000000001</v>
      </c>
      <c r="Q17" s="184">
        <v>1034.9874299999999</v>
      </c>
      <c r="R17" s="184">
        <v>1024.9453900000001</v>
      </c>
      <c r="S17" s="184">
        <v>1007.71374</v>
      </c>
      <c r="T17" s="184">
        <v>1002.41165</v>
      </c>
      <c r="U17" s="184">
        <v>967.77302999999995</v>
      </c>
      <c r="V17" s="184">
        <v>921.65575000000001</v>
      </c>
      <c r="W17" s="184">
        <v>887.06872999999996</v>
      </c>
      <c r="X17" s="184">
        <v>883.6703</v>
      </c>
      <c r="Y17" s="184">
        <v>748.70003999999994</v>
      </c>
    </row>
    <row r="18" spans="1:33" ht="15.75" x14ac:dyDescent="0.2">
      <c r="A18" s="205">
        <v>6</v>
      </c>
      <c r="B18" s="184">
        <v>690.25643000000002</v>
      </c>
      <c r="C18" s="184">
        <v>690.33336999999995</v>
      </c>
      <c r="D18" s="184">
        <v>690.55697999999995</v>
      </c>
      <c r="E18" s="184">
        <v>690.23442999999997</v>
      </c>
      <c r="F18" s="184">
        <v>708.72519</v>
      </c>
      <c r="G18" s="184">
        <v>729.19348000000002</v>
      </c>
      <c r="H18" s="184">
        <v>755.58181000000002</v>
      </c>
      <c r="I18" s="184">
        <v>805.43164000000002</v>
      </c>
      <c r="J18" s="184">
        <v>904.89593000000002</v>
      </c>
      <c r="K18" s="184">
        <v>923.36653000000001</v>
      </c>
      <c r="L18" s="184">
        <v>929.78900999999996</v>
      </c>
      <c r="M18" s="184">
        <v>925.02255000000002</v>
      </c>
      <c r="N18" s="184">
        <v>920.08825999999999</v>
      </c>
      <c r="O18" s="184">
        <v>931.86032999999998</v>
      </c>
      <c r="P18" s="184">
        <v>911.10853999999995</v>
      </c>
      <c r="Q18" s="184">
        <v>909.50018999999998</v>
      </c>
      <c r="R18" s="184">
        <v>903.35446999999999</v>
      </c>
      <c r="S18" s="184">
        <v>903.48931000000005</v>
      </c>
      <c r="T18" s="184">
        <v>889.77108999999996</v>
      </c>
      <c r="U18" s="184">
        <v>839.86081000000001</v>
      </c>
      <c r="V18" s="184">
        <v>720.37172999999996</v>
      </c>
      <c r="W18" s="184">
        <v>709.65142000000003</v>
      </c>
      <c r="X18" s="184">
        <v>712.57266000000004</v>
      </c>
      <c r="Y18" s="184">
        <v>690.70158000000004</v>
      </c>
    </row>
    <row r="19" spans="1:33" ht="15.75" x14ac:dyDescent="0.2">
      <c r="A19" s="205">
        <v>7</v>
      </c>
      <c r="B19" s="184">
        <v>689.87031000000002</v>
      </c>
      <c r="C19" s="184">
        <v>690.70308</v>
      </c>
      <c r="D19" s="184">
        <v>690.34609999999998</v>
      </c>
      <c r="E19" s="184">
        <v>689.80245000000002</v>
      </c>
      <c r="F19" s="184">
        <v>689.52201000000002</v>
      </c>
      <c r="G19" s="184">
        <v>690.22504000000004</v>
      </c>
      <c r="H19" s="184">
        <v>687.18980999999997</v>
      </c>
      <c r="I19" s="184">
        <v>710.58011999999997</v>
      </c>
      <c r="J19" s="184">
        <v>711.18381999999997</v>
      </c>
      <c r="K19" s="184">
        <v>752.64134000000001</v>
      </c>
      <c r="L19" s="184">
        <v>782.03953999999999</v>
      </c>
      <c r="M19" s="184">
        <v>783.21776999999997</v>
      </c>
      <c r="N19" s="184">
        <v>780.41092000000003</v>
      </c>
      <c r="O19" s="184">
        <v>799.61487</v>
      </c>
      <c r="P19" s="184">
        <v>815.12044000000003</v>
      </c>
      <c r="Q19" s="184">
        <v>847.47258999999997</v>
      </c>
      <c r="R19" s="184">
        <v>883.36850000000004</v>
      </c>
      <c r="S19" s="184">
        <v>865.34711000000004</v>
      </c>
      <c r="T19" s="184">
        <v>870.45205999999996</v>
      </c>
      <c r="U19" s="184">
        <v>821.25126999999998</v>
      </c>
      <c r="V19" s="184">
        <v>783.34884999999997</v>
      </c>
      <c r="W19" s="184">
        <v>715.16143999999997</v>
      </c>
      <c r="X19" s="184">
        <v>709.96592999999996</v>
      </c>
      <c r="Y19" s="184">
        <v>689.96267</v>
      </c>
    </row>
    <row r="20" spans="1:33" ht="15.75" x14ac:dyDescent="0.2">
      <c r="A20" s="205">
        <v>8</v>
      </c>
      <c r="B20" s="184">
        <v>709.13035000000002</v>
      </c>
      <c r="C20" s="184">
        <v>689.81555000000003</v>
      </c>
      <c r="D20" s="184">
        <v>689.41849000000002</v>
      </c>
      <c r="E20" s="184">
        <v>689.22411999999997</v>
      </c>
      <c r="F20" s="184">
        <v>712.66303000000005</v>
      </c>
      <c r="G20" s="184">
        <v>789.39458999999999</v>
      </c>
      <c r="H20" s="184">
        <v>833.00674000000004</v>
      </c>
      <c r="I20" s="184">
        <v>927.24527999999998</v>
      </c>
      <c r="J20" s="184">
        <v>928.27476000000001</v>
      </c>
      <c r="K20" s="184">
        <v>946.71307999999999</v>
      </c>
      <c r="L20" s="184">
        <v>928.96635000000003</v>
      </c>
      <c r="M20" s="184">
        <v>915.40818999999999</v>
      </c>
      <c r="N20" s="184">
        <v>928.95146</v>
      </c>
      <c r="O20" s="184">
        <v>967.08115999999995</v>
      </c>
      <c r="P20" s="184">
        <v>972.46373000000006</v>
      </c>
      <c r="Q20" s="184">
        <v>951.99307999999996</v>
      </c>
      <c r="R20" s="184">
        <v>942.70024999999998</v>
      </c>
      <c r="S20" s="184">
        <v>932.21379000000002</v>
      </c>
      <c r="T20" s="184">
        <v>925.15125999999998</v>
      </c>
      <c r="U20" s="184">
        <v>907.53285000000005</v>
      </c>
      <c r="V20" s="184">
        <v>847.76855</v>
      </c>
      <c r="W20" s="184">
        <v>800.13742999999999</v>
      </c>
      <c r="X20" s="184">
        <v>724.96256000000005</v>
      </c>
      <c r="Y20" s="184">
        <v>716.24391000000003</v>
      </c>
    </row>
    <row r="21" spans="1:33" ht="15.75" x14ac:dyDescent="0.2">
      <c r="A21" s="205">
        <v>9</v>
      </c>
      <c r="B21" s="184">
        <v>694.87121999999999</v>
      </c>
      <c r="C21" s="184">
        <v>685.97929999999997</v>
      </c>
      <c r="D21" s="184">
        <v>686.04332999999997</v>
      </c>
      <c r="E21" s="184">
        <v>686.59803999999997</v>
      </c>
      <c r="F21" s="184">
        <v>696.02331000000004</v>
      </c>
      <c r="G21" s="184">
        <v>727.70928000000004</v>
      </c>
      <c r="H21" s="184">
        <v>758.06443999999999</v>
      </c>
      <c r="I21" s="184">
        <v>878.50590999999997</v>
      </c>
      <c r="J21" s="184">
        <v>890.74780999999996</v>
      </c>
      <c r="K21" s="184">
        <v>889.68467999999996</v>
      </c>
      <c r="L21" s="184">
        <v>879.97996000000001</v>
      </c>
      <c r="M21" s="184">
        <v>878.36779000000001</v>
      </c>
      <c r="N21" s="184">
        <v>877.06989999999996</v>
      </c>
      <c r="O21" s="184">
        <v>903.17682000000002</v>
      </c>
      <c r="P21" s="184">
        <v>909.30280000000005</v>
      </c>
      <c r="Q21" s="184">
        <v>907.69339000000002</v>
      </c>
      <c r="R21" s="184">
        <v>904.80971999999997</v>
      </c>
      <c r="S21" s="184">
        <v>898.93799000000001</v>
      </c>
      <c r="T21" s="184">
        <v>884.03119000000004</v>
      </c>
      <c r="U21" s="184">
        <v>839.29736000000003</v>
      </c>
      <c r="V21" s="184">
        <v>817.02846</v>
      </c>
      <c r="W21" s="184">
        <v>747.07424000000003</v>
      </c>
      <c r="X21" s="184">
        <v>694.71748000000002</v>
      </c>
      <c r="Y21" s="184">
        <v>693.91394000000003</v>
      </c>
    </row>
    <row r="22" spans="1:33" ht="15.75" x14ac:dyDescent="0.2">
      <c r="A22" s="205">
        <v>10</v>
      </c>
      <c r="B22" s="184">
        <v>692.41670999999997</v>
      </c>
      <c r="C22" s="184">
        <v>692.83480999999995</v>
      </c>
      <c r="D22" s="184">
        <v>691.37324000000001</v>
      </c>
      <c r="E22" s="184">
        <v>692.66735000000006</v>
      </c>
      <c r="F22" s="184">
        <v>693.59438999999998</v>
      </c>
      <c r="G22" s="184">
        <v>741.35047999999995</v>
      </c>
      <c r="H22" s="184">
        <v>768.04729999999995</v>
      </c>
      <c r="I22" s="184">
        <v>896.37418000000002</v>
      </c>
      <c r="J22" s="184">
        <v>908.39494999999999</v>
      </c>
      <c r="K22" s="184">
        <v>913.14378999999997</v>
      </c>
      <c r="L22" s="184">
        <v>901.6771</v>
      </c>
      <c r="M22" s="184">
        <v>902.08279000000005</v>
      </c>
      <c r="N22" s="184">
        <v>908.32159000000001</v>
      </c>
      <c r="O22" s="184">
        <v>931.96072000000004</v>
      </c>
      <c r="P22" s="184">
        <v>939.34398999999996</v>
      </c>
      <c r="Q22" s="184">
        <v>941.71352999999999</v>
      </c>
      <c r="R22" s="184">
        <v>935.06781999999998</v>
      </c>
      <c r="S22" s="184">
        <v>925.20048999999995</v>
      </c>
      <c r="T22" s="184">
        <v>907.65785000000005</v>
      </c>
      <c r="U22" s="184">
        <v>861.14065000000005</v>
      </c>
      <c r="V22" s="184">
        <v>843.15453000000002</v>
      </c>
      <c r="W22" s="184">
        <v>717.90419999999995</v>
      </c>
      <c r="X22" s="184">
        <v>722.55195000000003</v>
      </c>
      <c r="Y22" s="184">
        <v>689.46058000000005</v>
      </c>
    </row>
    <row r="23" spans="1:33" ht="15.75" x14ac:dyDescent="0.2">
      <c r="A23" s="205">
        <v>11</v>
      </c>
      <c r="B23" s="184">
        <v>690.08839999999998</v>
      </c>
      <c r="C23" s="184">
        <v>701.51097000000004</v>
      </c>
      <c r="D23" s="184">
        <v>690.32096000000001</v>
      </c>
      <c r="E23" s="184">
        <v>691.24085000000002</v>
      </c>
      <c r="F23" s="184">
        <v>731.44853000000001</v>
      </c>
      <c r="G23" s="184">
        <v>802.66949999999997</v>
      </c>
      <c r="H23" s="184">
        <v>873.98299999999995</v>
      </c>
      <c r="I23" s="184">
        <v>933.47748999999999</v>
      </c>
      <c r="J23" s="184">
        <v>965.04129</v>
      </c>
      <c r="K23" s="184">
        <v>982.18430000000001</v>
      </c>
      <c r="L23" s="184">
        <v>975.10847000000001</v>
      </c>
      <c r="M23" s="184">
        <v>975.69971999999996</v>
      </c>
      <c r="N23" s="184">
        <v>980.42309999999998</v>
      </c>
      <c r="O23" s="184">
        <v>1009.05182</v>
      </c>
      <c r="P23" s="184">
        <v>1016.28995</v>
      </c>
      <c r="Q23" s="184">
        <v>1008.34502</v>
      </c>
      <c r="R23" s="184">
        <v>1018.73578</v>
      </c>
      <c r="S23" s="184">
        <v>993.46028000000001</v>
      </c>
      <c r="T23" s="184">
        <v>985.05424000000005</v>
      </c>
      <c r="U23" s="184">
        <v>956.65815999999995</v>
      </c>
      <c r="V23" s="184">
        <v>918.06339000000003</v>
      </c>
      <c r="W23" s="184">
        <v>817.85224000000005</v>
      </c>
      <c r="X23" s="184">
        <v>768.83813999999995</v>
      </c>
      <c r="Y23" s="184">
        <v>715.56881999999996</v>
      </c>
    </row>
    <row r="24" spans="1:33" ht="15.75" x14ac:dyDescent="0.2">
      <c r="A24" s="205">
        <v>12</v>
      </c>
      <c r="B24" s="184">
        <v>704.19064000000003</v>
      </c>
      <c r="C24" s="184">
        <v>709.44195000000002</v>
      </c>
      <c r="D24" s="184">
        <v>690.3193</v>
      </c>
      <c r="E24" s="184">
        <v>702.77706000000001</v>
      </c>
      <c r="F24" s="184">
        <v>727.18668000000002</v>
      </c>
      <c r="G24" s="184">
        <v>817.23067000000003</v>
      </c>
      <c r="H24" s="184">
        <v>889.20273999999995</v>
      </c>
      <c r="I24" s="184">
        <v>947.42521999999997</v>
      </c>
      <c r="J24" s="184">
        <v>982.54396999999994</v>
      </c>
      <c r="K24" s="184">
        <v>993.66691000000003</v>
      </c>
      <c r="L24" s="184">
        <v>985.24440000000004</v>
      </c>
      <c r="M24" s="184">
        <v>983.23026000000004</v>
      </c>
      <c r="N24" s="184">
        <v>982.53890000000001</v>
      </c>
      <c r="O24" s="184">
        <v>995.83947999999998</v>
      </c>
      <c r="P24" s="184">
        <v>1003.06172</v>
      </c>
      <c r="Q24" s="184">
        <v>1017.49342</v>
      </c>
      <c r="R24" s="184">
        <v>1009.67339</v>
      </c>
      <c r="S24" s="184">
        <v>994.39080000000001</v>
      </c>
      <c r="T24" s="184">
        <v>992.08939999999996</v>
      </c>
      <c r="U24" s="184">
        <v>1093.72594</v>
      </c>
      <c r="V24" s="184">
        <v>1062.0574300000001</v>
      </c>
      <c r="W24" s="184">
        <v>1021.9087</v>
      </c>
      <c r="X24" s="184">
        <v>985.57866000000001</v>
      </c>
      <c r="Y24" s="184">
        <v>844.74328000000003</v>
      </c>
    </row>
    <row r="25" spans="1:33" ht="15.75" x14ac:dyDescent="0.2">
      <c r="A25" s="205">
        <v>13</v>
      </c>
      <c r="B25" s="184">
        <v>828.27482999999995</v>
      </c>
      <c r="C25" s="184">
        <v>886.20119</v>
      </c>
      <c r="D25" s="184">
        <v>851.38685999999996</v>
      </c>
      <c r="E25" s="184">
        <v>823.04354000000001</v>
      </c>
      <c r="F25" s="184">
        <v>815.70757000000003</v>
      </c>
      <c r="G25" s="184">
        <v>924.18583000000001</v>
      </c>
      <c r="H25" s="184">
        <v>1033.5017600000001</v>
      </c>
      <c r="I25" s="184">
        <v>1047.2499700000001</v>
      </c>
      <c r="J25" s="184">
        <v>1116.7546500000001</v>
      </c>
      <c r="K25" s="184">
        <v>1178.3361299999999</v>
      </c>
      <c r="L25" s="184">
        <v>1170.9884400000001</v>
      </c>
      <c r="M25" s="184">
        <v>1143.6711700000001</v>
      </c>
      <c r="N25" s="184">
        <v>1143.4376600000001</v>
      </c>
      <c r="O25" s="184">
        <v>1164.56728</v>
      </c>
      <c r="P25" s="184">
        <v>1205.309</v>
      </c>
      <c r="Q25" s="184">
        <v>1242.83492</v>
      </c>
      <c r="R25" s="184">
        <v>1242.81909</v>
      </c>
      <c r="S25" s="184">
        <v>1211.1747700000001</v>
      </c>
      <c r="T25" s="184">
        <v>1162.83664</v>
      </c>
      <c r="U25" s="184">
        <v>1127.5719300000001</v>
      </c>
      <c r="V25" s="184">
        <v>1114.4838199999999</v>
      </c>
      <c r="W25" s="184">
        <v>1038.7358200000001</v>
      </c>
      <c r="X25" s="184">
        <v>954.27536999999995</v>
      </c>
      <c r="Y25" s="184">
        <v>807.74315000000001</v>
      </c>
    </row>
    <row r="26" spans="1:33" ht="15.75" x14ac:dyDescent="0.2">
      <c r="A26" s="205">
        <v>14</v>
      </c>
      <c r="B26" s="184">
        <v>804.91498000000001</v>
      </c>
      <c r="C26" s="184">
        <v>810.66480000000001</v>
      </c>
      <c r="D26" s="184">
        <v>735.88786000000005</v>
      </c>
      <c r="E26" s="184">
        <v>718.09037999999998</v>
      </c>
      <c r="F26" s="184">
        <v>713.90422999999998</v>
      </c>
      <c r="G26" s="184">
        <v>746.03859</v>
      </c>
      <c r="H26" s="184">
        <v>832.51215000000002</v>
      </c>
      <c r="I26" s="184">
        <v>872.17717000000005</v>
      </c>
      <c r="J26" s="184">
        <v>923.45069000000001</v>
      </c>
      <c r="K26" s="184">
        <v>1038.63939</v>
      </c>
      <c r="L26" s="184">
        <v>1061.2824499999999</v>
      </c>
      <c r="M26" s="184">
        <v>1059.07097</v>
      </c>
      <c r="N26" s="184">
        <v>1064.9725900000001</v>
      </c>
      <c r="O26" s="184">
        <v>1085.1811299999999</v>
      </c>
      <c r="P26" s="184">
        <v>1116.0347099999999</v>
      </c>
      <c r="Q26" s="184">
        <v>1144.2234100000001</v>
      </c>
      <c r="R26" s="184">
        <v>1152.93109</v>
      </c>
      <c r="S26" s="184">
        <v>1130.70597</v>
      </c>
      <c r="T26" s="184">
        <v>1113.9429700000001</v>
      </c>
      <c r="U26" s="184">
        <v>1072.625</v>
      </c>
      <c r="V26" s="184">
        <v>1050.5729200000001</v>
      </c>
      <c r="W26" s="184">
        <v>974.91479000000004</v>
      </c>
      <c r="X26" s="184">
        <v>858.27113999999995</v>
      </c>
      <c r="Y26" s="184">
        <v>777.26583000000005</v>
      </c>
    </row>
    <row r="27" spans="1:33" ht="15.75" x14ac:dyDescent="0.2">
      <c r="A27" s="205">
        <v>15</v>
      </c>
      <c r="B27" s="184">
        <v>696.07109000000003</v>
      </c>
      <c r="C27" s="184">
        <v>684.99482</v>
      </c>
      <c r="D27" s="184">
        <v>684.46203000000003</v>
      </c>
      <c r="E27" s="184">
        <v>684.20681999999999</v>
      </c>
      <c r="F27" s="184">
        <v>685.25653</v>
      </c>
      <c r="G27" s="184">
        <v>826.47463000000005</v>
      </c>
      <c r="H27" s="184">
        <v>957.91306999999995</v>
      </c>
      <c r="I27" s="184">
        <v>1042.6643200000001</v>
      </c>
      <c r="J27" s="184">
        <v>1022.12758</v>
      </c>
      <c r="K27" s="184">
        <v>1013.25143</v>
      </c>
      <c r="L27" s="184">
        <v>990.22781999999995</v>
      </c>
      <c r="M27" s="184">
        <v>987.47654999999997</v>
      </c>
      <c r="N27" s="184">
        <v>992.94006000000002</v>
      </c>
      <c r="O27" s="184">
        <v>1008.19267</v>
      </c>
      <c r="P27" s="184">
        <v>1043.8284699999999</v>
      </c>
      <c r="Q27" s="184">
        <v>1029.2151100000001</v>
      </c>
      <c r="R27" s="184">
        <v>1037.92425</v>
      </c>
      <c r="S27" s="184">
        <v>1023.77192</v>
      </c>
      <c r="T27" s="184">
        <v>1012.689</v>
      </c>
      <c r="U27" s="184">
        <v>986.41004999999996</v>
      </c>
      <c r="V27" s="184">
        <v>955.07343000000003</v>
      </c>
      <c r="W27" s="184">
        <v>875.16061999999999</v>
      </c>
      <c r="X27" s="184">
        <v>803.28376000000003</v>
      </c>
      <c r="Y27" s="184">
        <v>720.08968000000004</v>
      </c>
    </row>
    <row r="28" spans="1:33" ht="15.75" x14ac:dyDescent="0.2">
      <c r="A28" s="205">
        <v>16</v>
      </c>
      <c r="B28" s="184">
        <v>715.40835000000004</v>
      </c>
      <c r="C28" s="184">
        <v>702.08648000000005</v>
      </c>
      <c r="D28" s="184">
        <v>699.65526999999997</v>
      </c>
      <c r="E28" s="184">
        <v>717.8211</v>
      </c>
      <c r="F28" s="184">
        <v>779.47254999999996</v>
      </c>
      <c r="G28" s="184">
        <v>846.63432999999998</v>
      </c>
      <c r="H28" s="184">
        <v>894.93746999999996</v>
      </c>
      <c r="I28" s="184">
        <v>935.32223999999997</v>
      </c>
      <c r="J28" s="184">
        <v>1014.59411</v>
      </c>
      <c r="K28" s="184">
        <v>1006.0787</v>
      </c>
      <c r="L28" s="184">
        <v>998.31430999999998</v>
      </c>
      <c r="M28" s="184">
        <v>990.42935999999997</v>
      </c>
      <c r="N28" s="184">
        <v>990.79280000000006</v>
      </c>
      <c r="O28" s="184">
        <v>1015.75783</v>
      </c>
      <c r="P28" s="184">
        <v>1048.6493700000001</v>
      </c>
      <c r="Q28" s="184">
        <v>1039.05405</v>
      </c>
      <c r="R28" s="184">
        <v>1033.49305</v>
      </c>
      <c r="S28" s="184">
        <v>1018.24924</v>
      </c>
      <c r="T28" s="184">
        <v>1003.6339</v>
      </c>
      <c r="U28" s="184">
        <v>974.42934000000002</v>
      </c>
      <c r="V28" s="184">
        <v>968.20394999999996</v>
      </c>
      <c r="W28" s="184">
        <v>872.35261000000003</v>
      </c>
      <c r="X28" s="184">
        <v>835.08483999999999</v>
      </c>
      <c r="Y28" s="184">
        <v>720.35406</v>
      </c>
    </row>
    <row r="29" spans="1:33" ht="15.75" x14ac:dyDescent="0.2">
      <c r="A29" s="205">
        <v>17</v>
      </c>
      <c r="B29" s="184">
        <v>714.58315000000005</v>
      </c>
      <c r="C29" s="184">
        <v>716.05420000000004</v>
      </c>
      <c r="D29" s="184">
        <v>694.13432</v>
      </c>
      <c r="E29" s="184">
        <v>716.28912000000003</v>
      </c>
      <c r="F29" s="184">
        <v>776.06188999999995</v>
      </c>
      <c r="G29" s="184">
        <v>810.11244999999997</v>
      </c>
      <c r="H29" s="184">
        <v>869.70453999999995</v>
      </c>
      <c r="I29" s="184">
        <v>961.02723000000003</v>
      </c>
      <c r="J29" s="184">
        <v>989.93731000000002</v>
      </c>
      <c r="K29" s="184">
        <v>983.29580999999996</v>
      </c>
      <c r="L29" s="184">
        <v>969.97239000000002</v>
      </c>
      <c r="M29" s="184">
        <v>974.55636000000004</v>
      </c>
      <c r="N29" s="184">
        <v>981.96452999999997</v>
      </c>
      <c r="O29" s="184">
        <v>1005.18669</v>
      </c>
      <c r="P29" s="184">
        <v>1023.8080200000001</v>
      </c>
      <c r="Q29" s="184">
        <v>1034.28307</v>
      </c>
      <c r="R29" s="184">
        <v>1036.9690599999999</v>
      </c>
      <c r="S29" s="184">
        <v>1017.2487</v>
      </c>
      <c r="T29" s="184">
        <v>994.35712000000001</v>
      </c>
      <c r="U29" s="184">
        <v>976.69431999999995</v>
      </c>
      <c r="V29" s="184">
        <v>945.86089000000004</v>
      </c>
      <c r="W29" s="184">
        <v>885.47274000000004</v>
      </c>
      <c r="X29" s="184">
        <v>795.36971000000005</v>
      </c>
      <c r="Y29" s="184">
        <v>707.02139</v>
      </c>
      <c r="AG29" s="45"/>
    </row>
    <row r="30" spans="1:33" ht="15.75" x14ac:dyDescent="0.2">
      <c r="A30" s="205">
        <v>18</v>
      </c>
      <c r="B30" s="184">
        <v>688.67226000000005</v>
      </c>
      <c r="C30" s="184">
        <v>688.61888999999996</v>
      </c>
      <c r="D30" s="184">
        <v>688.78722000000005</v>
      </c>
      <c r="E30" s="184">
        <v>688.44011</v>
      </c>
      <c r="F30" s="184">
        <v>783.89922999999999</v>
      </c>
      <c r="G30" s="184">
        <v>818.54250000000002</v>
      </c>
      <c r="H30" s="184">
        <v>939.13855000000001</v>
      </c>
      <c r="I30" s="184">
        <v>1000.52121</v>
      </c>
      <c r="J30" s="184">
        <v>1004.90527</v>
      </c>
      <c r="K30" s="184">
        <v>1002.52073</v>
      </c>
      <c r="L30" s="184">
        <v>987.88019999999995</v>
      </c>
      <c r="M30" s="184">
        <v>988.98965999999996</v>
      </c>
      <c r="N30" s="184">
        <v>1004.94393</v>
      </c>
      <c r="O30" s="184">
        <v>1022.66563</v>
      </c>
      <c r="P30" s="184">
        <v>1034.6151500000001</v>
      </c>
      <c r="Q30" s="184">
        <v>1041.8907999999999</v>
      </c>
      <c r="R30" s="184">
        <v>1036.75414</v>
      </c>
      <c r="S30" s="184">
        <v>1012.56253</v>
      </c>
      <c r="T30" s="184">
        <v>989.41189999999995</v>
      </c>
      <c r="U30" s="184">
        <v>978.65169000000003</v>
      </c>
      <c r="V30" s="184">
        <v>932.55148999999994</v>
      </c>
      <c r="W30" s="184">
        <v>837.29917999999998</v>
      </c>
      <c r="X30" s="184">
        <v>731.78156000000001</v>
      </c>
      <c r="Y30" s="184">
        <v>703.02945999999997</v>
      </c>
    </row>
    <row r="31" spans="1:33" ht="15.75" x14ac:dyDescent="0.2">
      <c r="A31" s="205">
        <v>19</v>
      </c>
      <c r="B31" s="184">
        <v>691.93161999999995</v>
      </c>
      <c r="C31" s="184">
        <v>691.66483000000005</v>
      </c>
      <c r="D31" s="184">
        <v>690.31218000000001</v>
      </c>
      <c r="E31" s="184">
        <v>692.37841000000003</v>
      </c>
      <c r="F31" s="184">
        <v>769.57813999999996</v>
      </c>
      <c r="G31" s="184">
        <v>828.07061999999996</v>
      </c>
      <c r="H31" s="184">
        <v>901.30282</v>
      </c>
      <c r="I31" s="184">
        <v>940.26146000000006</v>
      </c>
      <c r="J31" s="184">
        <v>960.67053999999996</v>
      </c>
      <c r="K31" s="184">
        <v>939.92163000000005</v>
      </c>
      <c r="L31" s="184">
        <v>916.91615000000002</v>
      </c>
      <c r="M31" s="184">
        <v>906.38288</v>
      </c>
      <c r="N31" s="184">
        <v>893.12039000000004</v>
      </c>
      <c r="O31" s="184">
        <v>918.93943999999999</v>
      </c>
      <c r="P31" s="184">
        <v>934.70487000000003</v>
      </c>
      <c r="Q31" s="184">
        <v>931.81065000000001</v>
      </c>
      <c r="R31" s="184">
        <v>930.67765999999995</v>
      </c>
      <c r="S31" s="184">
        <v>915.46032000000002</v>
      </c>
      <c r="T31" s="184">
        <v>905.75419999999997</v>
      </c>
      <c r="U31" s="184">
        <v>888.38863000000003</v>
      </c>
      <c r="V31" s="184">
        <v>858.06640000000004</v>
      </c>
      <c r="W31" s="184">
        <v>825.20565999999997</v>
      </c>
      <c r="X31" s="184">
        <v>736.04530999999997</v>
      </c>
      <c r="Y31" s="184">
        <v>678.70083</v>
      </c>
    </row>
    <row r="32" spans="1:33" ht="15.75" x14ac:dyDescent="0.2">
      <c r="A32" s="205">
        <v>20</v>
      </c>
      <c r="B32" s="184">
        <v>714.32216000000005</v>
      </c>
      <c r="C32" s="184">
        <v>712.85298999999998</v>
      </c>
      <c r="D32" s="184">
        <v>711.73578999999995</v>
      </c>
      <c r="E32" s="184">
        <v>708.41164000000003</v>
      </c>
      <c r="F32" s="184">
        <v>711.73880999999994</v>
      </c>
      <c r="G32" s="184">
        <v>715.42272000000003</v>
      </c>
      <c r="H32" s="184">
        <v>861.00113999999996</v>
      </c>
      <c r="I32" s="184">
        <v>862.88779</v>
      </c>
      <c r="J32" s="184">
        <v>946.71393999999998</v>
      </c>
      <c r="K32" s="184">
        <v>1000.314</v>
      </c>
      <c r="L32" s="184">
        <v>998.22051999999996</v>
      </c>
      <c r="M32" s="184">
        <v>996.68062999999995</v>
      </c>
      <c r="N32" s="184">
        <v>1001.60146</v>
      </c>
      <c r="O32" s="184">
        <v>1005.835</v>
      </c>
      <c r="P32" s="184">
        <v>1044.9157499999999</v>
      </c>
      <c r="Q32" s="184">
        <v>1060.6719599999999</v>
      </c>
      <c r="R32" s="184">
        <v>1009.80253</v>
      </c>
      <c r="S32" s="184">
        <v>984.11527000000001</v>
      </c>
      <c r="T32" s="184">
        <v>960.32758000000001</v>
      </c>
      <c r="U32" s="184">
        <v>940.27350999999999</v>
      </c>
      <c r="V32" s="184">
        <v>915.21716000000004</v>
      </c>
      <c r="W32" s="184">
        <v>876.84664999999995</v>
      </c>
      <c r="X32" s="184">
        <v>801.29088999999999</v>
      </c>
      <c r="Y32" s="184">
        <v>689.87375999999995</v>
      </c>
    </row>
    <row r="33" spans="1:25" ht="15.75" x14ac:dyDescent="0.2">
      <c r="A33" s="205">
        <v>21</v>
      </c>
      <c r="B33" s="184">
        <v>699.38966000000005</v>
      </c>
      <c r="C33" s="184">
        <v>698.09149000000002</v>
      </c>
      <c r="D33" s="184">
        <v>687.91332999999997</v>
      </c>
      <c r="E33" s="184">
        <v>687.34052999999994</v>
      </c>
      <c r="F33" s="184">
        <v>631.06178</v>
      </c>
      <c r="G33" s="184">
        <v>666.84587999999997</v>
      </c>
      <c r="H33" s="184">
        <v>673.79755</v>
      </c>
      <c r="I33" s="184">
        <v>654.36900000000003</v>
      </c>
      <c r="J33" s="184">
        <v>805.74042999999995</v>
      </c>
      <c r="K33" s="184">
        <v>867.17921999999999</v>
      </c>
      <c r="L33" s="184">
        <v>897.17111999999997</v>
      </c>
      <c r="M33" s="184">
        <v>898.01432999999997</v>
      </c>
      <c r="N33" s="184">
        <v>902.98518999999999</v>
      </c>
      <c r="O33" s="184">
        <v>911.58614</v>
      </c>
      <c r="P33" s="184">
        <v>954.44335000000001</v>
      </c>
      <c r="Q33" s="184">
        <v>983.77125000000001</v>
      </c>
      <c r="R33" s="184">
        <v>955.35028</v>
      </c>
      <c r="S33" s="184">
        <v>961.56313999999998</v>
      </c>
      <c r="T33" s="184">
        <v>943.85752000000002</v>
      </c>
      <c r="U33" s="184">
        <v>924.80211999999995</v>
      </c>
      <c r="V33" s="184">
        <v>883.89922999999999</v>
      </c>
      <c r="W33" s="184">
        <v>810.66276000000005</v>
      </c>
      <c r="X33" s="184">
        <v>778.47546999999997</v>
      </c>
      <c r="Y33" s="184">
        <v>688.21838000000002</v>
      </c>
    </row>
    <row r="34" spans="1:25" ht="15.75" x14ac:dyDescent="0.2">
      <c r="A34" s="205">
        <v>22</v>
      </c>
      <c r="B34" s="184">
        <v>688.89256999999998</v>
      </c>
      <c r="C34" s="184">
        <v>689.04961000000003</v>
      </c>
      <c r="D34" s="184">
        <v>689.74460999999997</v>
      </c>
      <c r="E34" s="184">
        <v>689.41594999999995</v>
      </c>
      <c r="F34" s="184">
        <v>712.36279000000002</v>
      </c>
      <c r="G34" s="184">
        <v>751.34887000000003</v>
      </c>
      <c r="H34" s="184">
        <v>862.24908000000005</v>
      </c>
      <c r="I34" s="184">
        <v>988.24806999999998</v>
      </c>
      <c r="J34" s="184">
        <v>1024.1907900000001</v>
      </c>
      <c r="K34" s="184">
        <v>990.95339000000001</v>
      </c>
      <c r="L34" s="184">
        <v>975.92969000000005</v>
      </c>
      <c r="M34" s="184">
        <v>977.53706</v>
      </c>
      <c r="N34" s="184">
        <v>988.20187999999996</v>
      </c>
      <c r="O34" s="184">
        <v>1019.62003</v>
      </c>
      <c r="P34" s="184">
        <v>1047.12661</v>
      </c>
      <c r="Q34" s="184">
        <v>1057.59763</v>
      </c>
      <c r="R34" s="184">
        <v>1045.96235</v>
      </c>
      <c r="S34" s="184">
        <v>1025.68111</v>
      </c>
      <c r="T34" s="184">
        <v>1008.58321</v>
      </c>
      <c r="U34" s="184">
        <v>980.94368999999995</v>
      </c>
      <c r="V34" s="184">
        <v>951.8614</v>
      </c>
      <c r="W34" s="184">
        <v>884.52757999999994</v>
      </c>
      <c r="X34" s="184">
        <v>740.87716999999998</v>
      </c>
      <c r="Y34" s="184">
        <v>712.09024999999997</v>
      </c>
    </row>
    <row r="35" spans="1:25" ht="15.75" x14ac:dyDescent="0.2">
      <c r="A35" s="205">
        <v>23</v>
      </c>
      <c r="B35" s="184">
        <v>690.57236</v>
      </c>
      <c r="C35" s="184">
        <v>691.65567999999996</v>
      </c>
      <c r="D35" s="184">
        <v>691.58695999999998</v>
      </c>
      <c r="E35" s="184">
        <v>691.90183000000002</v>
      </c>
      <c r="F35" s="184">
        <v>729.76518999999996</v>
      </c>
      <c r="G35" s="184">
        <v>792.13440000000003</v>
      </c>
      <c r="H35" s="184">
        <v>888.34218999999996</v>
      </c>
      <c r="I35" s="184">
        <v>995.75198</v>
      </c>
      <c r="J35" s="184">
        <v>995.91193999999996</v>
      </c>
      <c r="K35" s="184">
        <v>986.26652000000001</v>
      </c>
      <c r="L35" s="184">
        <v>978.79196000000002</v>
      </c>
      <c r="M35" s="184">
        <v>979.58794</v>
      </c>
      <c r="N35" s="184">
        <v>993.47240999999997</v>
      </c>
      <c r="O35" s="184">
        <v>1004.4080300000001</v>
      </c>
      <c r="P35" s="184">
        <v>1026.76487</v>
      </c>
      <c r="Q35" s="184">
        <v>1042.6057599999999</v>
      </c>
      <c r="R35" s="184">
        <v>1033.78351</v>
      </c>
      <c r="S35" s="184">
        <v>1010.8334</v>
      </c>
      <c r="T35" s="184">
        <v>996.27952000000005</v>
      </c>
      <c r="U35" s="184">
        <v>972.40754000000004</v>
      </c>
      <c r="V35" s="184">
        <v>948.03971000000001</v>
      </c>
      <c r="W35" s="184">
        <v>904.29476999999997</v>
      </c>
      <c r="X35" s="184">
        <v>805.50917000000004</v>
      </c>
      <c r="Y35" s="184">
        <v>715.12977000000001</v>
      </c>
    </row>
    <row r="36" spans="1:25" ht="15.75" x14ac:dyDescent="0.2">
      <c r="A36" s="205">
        <v>24</v>
      </c>
      <c r="B36" s="184">
        <v>688.14193</v>
      </c>
      <c r="C36" s="184">
        <v>688.54575999999997</v>
      </c>
      <c r="D36" s="184">
        <v>687.82581000000005</v>
      </c>
      <c r="E36" s="184">
        <v>688.00905999999998</v>
      </c>
      <c r="F36" s="184">
        <v>688.26935000000003</v>
      </c>
      <c r="G36" s="184">
        <v>759.60919999999999</v>
      </c>
      <c r="H36" s="184">
        <v>832.62990000000002</v>
      </c>
      <c r="I36" s="184">
        <v>872.16531999999995</v>
      </c>
      <c r="J36" s="184">
        <v>912.86620000000005</v>
      </c>
      <c r="K36" s="184">
        <v>902.40522999999996</v>
      </c>
      <c r="L36" s="184">
        <v>883.71486000000004</v>
      </c>
      <c r="M36" s="184">
        <v>880.80420000000004</v>
      </c>
      <c r="N36" s="184">
        <v>895.67643999999996</v>
      </c>
      <c r="O36" s="184">
        <v>914.13189999999997</v>
      </c>
      <c r="P36" s="184">
        <v>943.53354000000002</v>
      </c>
      <c r="Q36" s="184">
        <v>957.84050999999999</v>
      </c>
      <c r="R36" s="184">
        <v>951.22851000000003</v>
      </c>
      <c r="S36" s="184">
        <v>927.70492999999999</v>
      </c>
      <c r="T36" s="184">
        <v>879.54476999999997</v>
      </c>
      <c r="U36" s="184">
        <v>859</v>
      </c>
      <c r="V36" s="184">
        <v>829.92143999999996</v>
      </c>
      <c r="W36" s="184">
        <v>790.00031000000001</v>
      </c>
      <c r="X36" s="184">
        <v>691.24301000000003</v>
      </c>
      <c r="Y36" s="184">
        <v>687.10537999999997</v>
      </c>
    </row>
    <row r="37" spans="1:25" ht="15.75" x14ac:dyDescent="0.2">
      <c r="A37" s="205">
        <v>25</v>
      </c>
      <c r="B37" s="184">
        <v>685.13526999999999</v>
      </c>
      <c r="C37" s="184">
        <v>629.50626999999997</v>
      </c>
      <c r="D37" s="184">
        <v>671.06065000000001</v>
      </c>
      <c r="E37" s="184">
        <v>622.64589000000001</v>
      </c>
      <c r="F37" s="184">
        <v>630.28494999999998</v>
      </c>
      <c r="G37" s="184">
        <v>711.14227000000005</v>
      </c>
      <c r="H37" s="184">
        <v>776.64129000000003</v>
      </c>
      <c r="I37" s="184">
        <v>798.00358000000006</v>
      </c>
      <c r="J37" s="184">
        <v>829.50178000000005</v>
      </c>
      <c r="K37" s="184">
        <v>818.04467999999997</v>
      </c>
      <c r="L37" s="184">
        <v>804.93673999999999</v>
      </c>
      <c r="M37" s="184">
        <v>806.68669999999997</v>
      </c>
      <c r="N37" s="184">
        <v>818.05930999999998</v>
      </c>
      <c r="O37" s="184">
        <v>824.91674999999998</v>
      </c>
      <c r="P37" s="184">
        <v>843.62627999999995</v>
      </c>
      <c r="Q37" s="184">
        <v>855.53200000000004</v>
      </c>
      <c r="R37" s="184">
        <v>852.12910999999997</v>
      </c>
      <c r="S37" s="184">
        <v>842.78458000000001</v>
      </c>
      <c r="T37" s="184">
        <v>826.24675999999999</v>
      </c>
      <c r="U37" s="184">
        <v>807.51162999999997</v>
      </c>
      <c r="V37" s="184">
        <v>786.45294999999999</v>
      </c>
      <c r="W37" s="184">
        <v>763.38879999999995</v>
      </c>
      <c r="X37" s="184">
        <v>684.26962000000003</v>
      </c>
      <c r="Y37" s="184">
        <v>688.96376999999995</v>
      </c>
    </row>
    <row r="38" spans="1:25" ht="15.75" x14ac:dyDescent="0.2">
      <c r="A38" s="205">
        <v>26</v>
      </c>
      <c r="B38" s="184">
        <v>711.28098</v>
      </c>
      <c r="C38" s="184">
        <v>688.94108000000006</v>
      </c>
      <c r="D38" s="184">
        <v>688.15808000000004</v>
      </c>
      <c r="E38" s="184">
        <v>688.51121999999998</v>
      </c>
      <c r="F38" s="184">
        <v>697.83893999999998</v>
      </c>
      <c r="G38" s="184">
        <v>823.5444</v>
      </c>
      <c r="H38" s="184">
        <v>900.48559</v>
      </c>
      <c r="I38" s="184">
        <v>996.20604000000003</v>
      </c>
      <c r="J38" s="184">
        <v>1029.5185799999999</v>
      </c>
      <c r="K38" s="184">
        <v>1019.1137</v>
      </c>
      <c r="L38" s="184">
        <v>1006.63798</v>
      </c>
      <c r="M38" s="184">
        <v>1009.75731</v>
      </c>
      <c r="N38" s="184">
        <v>1016.20252</v>
      </c>
      <c r="O38" s="184">
        <v>1018.93241</v>
      </c>
      <c r="P38" s="184">
        <v>1042.1664499999999</v>
      </c>
      <c r="Q38" s="184">
        <v>1053.01585</v>
      </c>
      <c r="R38" s="184">
        <v>1047.5376000000001</v>
      </c>
      <c r="S38" s="184">
        <v>1037.8363199999999</v>
      </c>
      <c r="T38" s="184">
        <v>1018.49475</v>
      </c>
      <c r="U38" s="184">
        <v>1007.26695</v>
      </c>
      <c r="V38" s="184">
        <v>979.63685999999996</v>
      </c>
      <c r="W38" s="184">
        <v>934.91336999999999</v>
      </c>
      <c r="X38" s="184">
        <v>798.30309</v>
      </c>
      <c r="Y38" s="184">
        <v>692.84099000000003</v>
      </c>
    </row>
    <row r="39" spans="1:25" ht="15.75" x14ac:dyDescent="0.2">
      <c r="A39" s="205">
        <v>27</v>
      </c>
      <c r="B39" s="184">
        <v>802.85608000000002</v>
      </c>
      <c r="C39" s="184">
        <v>738.37886000000003</v>
      </c>
      <c r="D39" s="184">
        <v>725.66534999999999</v>
      </c>
      <c r="E39" s="184">
        <v>717.66724999999997</v>
      </c>
      <c r="F39" s="184">
        <v>735.81502</v>
      </c>
      <c r="G39" s="184">
        <v>756.54538000000002</v>
      </c>
      <c r="H39" s="184">
        <v>839.74377000000004</v>
      </c>
      <c r="I39" s="184">
        <v>845.39440000000002</v>
      </c>
      <c r="J39" s="184">
        <v>900.11410999999998</v>
      </c>
      <c r="K39" s="184">
        <v>920.89403000000004</v>
      </c>
      <c r="L39" s="184">
        <v>915.67899999999997</v>
      </c>
      <c r="M39" s="184">
        <v>918.57660999999996</v>
      </c>
      <c r="N39" s="184">
        <v>918.72125000000005</v>
      </c>
      <c r="O39" s="184">
        <v>931.54701</v>
      </c>
      <c r="P39" s="184">
        <v>957.83289000000002</v>
      </c>
      <c r="Q39" s="184">
        <v>966.65643</v>
      </c>
      <c r="R39" s="184">
        <v>965.98216000000002</v>
      </c>
      <c r="S39" s="184">
        <v>958.9452</v>
      </c>
      <c r="T39" s="184">
        <v>941.98794999999996</v>
      </c>
      <c r="U39" s="184">
        <v>919.11536999999998</v>
      </c>
      <c r="V39" s="184">
        <v>911.22197000000006</v>
      </c>
      <c r="W39" s="184">
        <v>891.51682000000005</v>
      </c>
      <c r="X39" s="184">
        <v>781.53764000000001</v>
      </c>
      <c r="Y39" s="184">
        <v>710.45516999999995</v>
      </c>
    </row>
    <row r="40" spans="1:25" ht="15.75" x14ac:dyDescent="0.2">
      <c r="A40" s="205">
        <v>28</v>
      </c>
      <c r="B40" s="184">
        <v>753.29533000000004</v>
      </c>
      <c r="C40" s="184">
        <v>713.39247</v>
      </c>
      <c r="D40" s="184">
        <v>693.22596999999996</v>
      </c>
      <c r="E40" s="184">
        <v>690.00266999999997</v>
      </c>
      <c r="F40" s="184">
        <v>689.33786999999995</v>
      </c>
      <c r="G40" s="184">
        <v>700.76994999999999</v>
      </c>
      <c r="H40" s="184">
        <v>708.97322999999994</v>
      </c>
      <c r="I40" s="184">
        <v>562.43259999999998</v>
      </c>
      <c r="J40" s="184">
        <v>764.46771000000001</v>
      </c>
      <c r="K40" s="184">
        <v>815.62670000000003</v>
      </c>
      <c r="L40" s="184">
        <v>860.28242</v>
      </c>
      <c r="M40" s="184">
        <v>862.14805999999999</v>
      </c>
      <c r="N40" s="184">
        <v>866.73099000000002</v>
      </c>
      <c r="O40" s="184">
        <v>887.11875999999995</v>
      </c>
      <c r="P40" s="184">
        <v>928.87079000000006</v>
      </c>
      <c r="Q40" s="184">
        <v>944.05906000000004</v>
      </c>
      <c r="R40" s="184">
        <v>956.57124999999996</v>
      </c>
      <c r="S40" s="184">
        <v>962.86821999999995</v>
      </c>
      <c r="T40" s="184">
        <v>950.72931000000005</v>
      </c>
      <c r="U40" s="184">
        <v>919.89518999999996</v>
      </c>
      <c r="V40" s="184">
        <v>902.18898999999999</v>
      </c>
      <c r="W40" s="184">
        <v>853.40922999999998</v>
      </c>
      <c r="X40" s="184">
        <v>767.82635000000005</v>
      </c>
      <c r="Y40" s="184">
        <v>715.52743999999996</v>
      </c>
    </row>
    <row r="41" spans="1:25" ht="15.75" x14ac:dyDescent="0.2">
      <c r="A41" s="205">
        <v>29</v>
      </c>
      <c r="B41" s="184">
        <v>735.90664000000004</v>
      </c>
      <c r="C41" s="184">
        <v>709.06349</v>
      </c>
      <c r="D41" s="184">
        <v>687.68804999999998</v>
      </c>
      <c r="E41" s="184">
        <v>686.92106999999999</v>
      </c>
      <c r="F41" s="184">
        <v>666.5412</v>
      </c>
      <c r="G41" s="184">
        <v>834.93052</v>
      </c>
      <c r="H41" s="184">
        <v>923.83752000000004</v>
      </c>
      <c r="I41" s="184">
        <v>965.41891999999996</v>
      </c>
      <c r="J41" s="184">
        <v>1004.79317</v>
      </c>
      <c r="K41" s="184">
        <v>1006.14594</v>
      </c>
      <c r="L41" s="184">
        <v>992.81572000000006</v>
      </c>
      <c r="M41" s="184">
        <v>995.39428999999996</v>
      </c>
      <c r="N41" s="184">
        <v>1004.41484</v>
      </c>
      <c r="O41" s="184">
        <v>1011.2789299999999</v>
      </c>
      <c r="P41" s="184">
        <v>1034.8875</v>
      </c>
      <c r="Q41" s="184">
        <v>1039.8577700000001</v>
      </c>
      <c r="R41" s="184">
        <v>1036.3969500000001</v>
      </c>
      <c r="S41" s="184">
        <v>1019.67788</v>
      </c>
      <c r="T41" s="184">
        <v>1001.84887</v>
      </c>
      <c r="U41" s="184">
        <v>977.42129999999997</v>
      </c>
      <c r="V41" s="184">
        <v>978.01448000000005</v>
      </c>
      <c r="W41" s="184">
        <v>914.11473000000001</v>
      </c>
      <c r="X41" s="184">
        <v>831.91088999999999</v>
      </c>
      <c r="Y41" s="184">
        <v>719.98173999999995</v>
      </c>
    </row>
    <row r="42" spans="1:25" ht="15.75" x14ac:dyDescent="0.2">
      <c r="A42" s="205">
        <v>30</v>
      </c>
      <c r="B42" s="184">
        <v>693.33330000000001</v>
      </c>
      <c r="C42" s="184">
        <v>689.50304000000006</v>
      </c>
      <c r="D42" s="184">
        <v>688.98600999999996</v>
      </c>
      <c r="E42" s="184">
        <v>671.65503000000001</v>
      </c>
      <c r="F42" s="184">
        <v>671.71717999999998</v>
      </c>
      <c r="G42" s="184">
        <v>722.03711999999996</v>
      </c>
      <c r="H42" s="184">
        <v>810.01652999999999</v>
      </c>
      <c r="I42" s="184">
        <v>847.52106000000003</v>
      </c>
      <c r="J42" s="184">
        <v>872.76372000000003</v>
      </c>
      <c r="K42" s="184">
        <v>865.84753999999998</v>
      </c>
      <c r="L42" s="184">
        <v>852.23634000000004</v>
      </c>
      <c r="M42" s="184">
        <v>850.80826000000002</v>
      </c>
      <c r="N42" s="184">
        <v>855.29273000000001</v>
      </c>
      <c r="O42" s="184">
        <v>863.53670999999997</v>
      </c>
      <c r="P42" s="184">
        <v>886.03725999999995</v>
      </c>
      <c r="Q42" s="184">
        <v>897.20372999999995</v>
      </c>
      <c r="R42" s="184">
        <v>893.84703999999999</v>
      </c>
      <c r="S42" s="184">
        <v>884.14012000000002</v>
      </c>
      <c r="T42" s="184">
        <v>861.99955999999997</v>
      </c>
      <c r="U42" s="184">
        <v>847.73172999999997</v>
      </c>
      <c r="V42" s="184">
        <v>833.49240999999995</v>
      </c>
      <c r="W42" s="184">
        <v>820.87315000000001</v>
      </c>
      <c r="X42" s="184">
        <v>740.03803000000005</v>
      </c>
      <c r="Y42" s="184">
        <v>683.68064000000004</v>
      </c>
    </row>
    <row r="43" spans="1:25" ht="15" customHeight="1" x14ac:dyDescent="0.2">
      <c r="A43" s="205">
        <v>31</v>
      </c>
      <c r="B43" s="184">
        <v>797.66315999999995</v>
      </c>
      <c r="C43" s="184">
        <v>774.20015999999998</v>
      </c>
      <c r="D43" s="184">
        <v>747.01781000000005</v>
      </c>
      <c r="E43" s="184">
        <v>720.39086999999995</v>
      </c>
      <c r="F43" s="184">
        <v>778.52198999999996</v>
      </c>
      <c r="G43" s="184">
        <v>838.14000999999996</v>
      </c>
      <c r="H43" s="184">
        <v>913.99471000000005</v>
      </c>
      <c r="I43" s="184">
        <v>948.63824</v>
      </c>
      <c r="J43" s="184">
        <v>1023.84304</v>
      </c>
      <c r="K43" s="184">
        <v>1029.2720300000001</v>
      </c>
      <c r="L43" s="184">
        <v>1018.9248</v>
      </c>
      <c r="M43" s="184">
        <v>1018.55218</v>
      </c>
      <c r="N43" s="184">
        <v>1021.1800500000001</v>
      </c>
      <c r="O43" s="184">
        <v>1038.4618700000001</v>
      </c>
      <c r="P43" s="184">
        <v>1063.19147</v>
      </c>
      <c r="Q43" s="184">
        <v>1076.4387999999999</v>
      </c>
      <c r="R43" s="184">
        <v>1075.7682299999999</v>
      </c>
      <c r="S43" s="184">
        <v>1061.6951300000001</v>
      </c>
      <c r="T43" s="184">
        <v>1046.33008</v>
      </c>
      <c r="U43" s="184">
        <v>1028.2740899999999</v>
      </c>
      <c r="V43" s="184">
        <v>1011.43441</v>
      </c>
      <c r="W43" s="184">
        <v>983.28056000000004</v>
      </c>
      <c r="X43" s="184">
        <v>962.03103999999996</v>
      </c>
      <c r="Y43" s="184">
        <v>811.97108000000003</v>
      </c>
    </row>
    <row r="44" spans="1:25" ht="9.75" customHeight="1" x14ac:dyDescent="0.2">
      <c r="A44" s="185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</row>
    <row r="45" spans="1:25" ht="15.75" x14ac:dyDescent="0.25">
      <c r="A45" s="187" t="s">
        <v>59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8">
        <v>357926.5986423514</v>
      </c>
      <c r="O45" s="188"/>
      <c r="P45" s="189"/>
      <c r="Q45" s="189"/>
      <c r="R45" s="189"/>
      <c r="S45" s="189"/>
      <c r="T45" s="189"/>
      <c r="U45" s="189"/>
      <c r="V45" s="189"/>
      <c r="W45" s="189"/>
      <c r="X45" s="189"/>
      <c r="Y45" s="189"/>
    </row>
    <row r="46" spans="1:25" ht="15.75" x14ac:dyDescent="0.25">
      <c r="A46" s="189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</row>
    <row r="47" spans="1:25" ht="15.75" customHeight="1" x14ac:dyDescent="0.25">
      <c r="A47" s="190"/>
      <c r="B47" s="191"/>
      <c r="C47" s="191"/>
      <c r="D47" s="191"/>
      <c r="E47" s="191"/>
      <c r="F47" s="191"/>
      <c r="G47" s="191"/>
      <c r="H47" s="191"/>
      <c r="I47" s="191"/>
      <c r="J47" s="192"/>
      <c r="K47" s="193" t="s">
        <v>3</v>
      </c>
      <c r="L47" s="193"/>
      <c r="M47" s="193"/>
      <c r="N47" s="193"/>
      <c r="O47" s="189"/>
      <c r="P47" s="189"/>
      <c r="Q47" s="189"/>
      <c r="R47" s="189"/>
      <c r="S47" s="189"/>
      <c r="T47" s="189"/>
      <c r="U47" s="194"/>
      <c r="V47" s="194"/>
      <c r="W47" s="194"/>
      <c r="X47" s="194"/>
      <c r="Y47" s="194"/>
    </row>
    <row r="48" spans="1:25" ht="15.75" x14ac:dyDescent="0.25">
      <c r="A48" s="195"/>
      <c r="B48" s="196"/>
      <c r="C48" s="196"/>
      <c r="D48" s="196"/>
      <c r="E48" s="196"/>
      <c r="F48" s="196"/>
      <c r="G48" s="196"/>
      <c r="H48" s="196"/>
      <c r="I48" s="196"/>
      <c r="J48" s="197"/>
      <c r="K48" s="198" t="s">
        <v>60</v>
      </c>
      <c r="L48" s="198"/>
      <c r="M48" s="198" t="s">
        <v>5</v>
      </c>
      <c r="N48" s="198"/>
      <c r="O48" s="189"/>
      <c r="P48" s="189"/>
      <c r="Q48" s="189"/>
      <c r="R48" s="194"/>
      <c r="S48" s="194"/>
      <c r="T48" s="194"/>
      <c r="U48" s="194"/>
      <c r="V48" s="194"/>
      <c r="W48" s="194"/>
      <c r="X48" s="194"/>
      <c r="Y48" s="194"/>
    </row>
    <row r="49" spans="1:25" ht="15.75" x14ac:dyDescent="0.25">
      <c r="A49" s="199" t="s">
        <v>61</v>
      </c>
      <c r="B49" s="200"/>
      <c r="C49" s="200"/>
      <c r="D49" s="200"/>
      <c r="E49" s="200"/>
      <c r="F49" s="200"/>
      <c r="G49" s="200"/>
      <c r="H49" s="200"/>
      <c r="I49" s="200"/>
      <c r="J49" s="201"/>
      <c r="K49" s="202">
        <v>1640.76</v>
      </c>
      <c r="L49" s="202"/>
      <c r="M49" s="202">
        <v>1781</v>
      </c>
      <c r="N49" s="202"/>
      <c r="O49" s="189"/>
      <c r="P49" s="189"/>
      <c r="Q49" s="189"/>
      <c r="R49" s="194"/>
      <c r="S49" s="194"/>
      <c r="T49" s="194"/>
      <c r="U49" s="194"/>
      <c r="V49" s="194"/>
      <c r="W49" s="194"/>
      <c r="X49" s="194"/>
      <c r="Y49" s="194"/>
    </row>
    <row r="50" spans="1:25" ht="50.25" customHeight="1" x14ac:dyDescent="0.25">
      <c r="A50" s="199" t="s">
        <v>52</v>
      </c>
      <c r="B50" s="200"/>
      <c r="C50" s="200"/>
      <c r="D50" s="200"/>
      <c r="E50" s="200"/>
      <c r="F50" s="200"/>
      <c r="G50" s="200"/>
      <c r="H50" s="200"/>
      <c r="I50" s="200"/>
      <c r="J50" s="201"/>
      <c r="K50" s="203">
        <v>22.401</v>
      </c>
      <c r="L50" s="203"/>
      <c r="M50" s="203">
        <v>22.401</v>
      </c>
      <c r="N50" s="203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</row>
    <row r="51" spans="1:25" ht="15" x14ac:dyDescent="0.25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</row>
  </sheetData>
  <mergeCells count="21">
    <mergeCell ref="A49:J49"/>
    <mergeCell ref="K49:L49"/>
    <mergeCell ref="M49:N49"/>
    <mergeCell ref="A50:J50"/>
    <mergeCell ref="K50:L50"/>
    <mergeCell ref="M50:N50"/>
    <mergeCell ref="A10:Y10"/>
    <mergeCell ref="A11:A12"/>
    <mergeCell ref="B11:Y11"/>
    <mergeCell ref="A45:M45"/>
    <mergeCell ref="N45:O45"/>
    <mergeCell ref="A47:J48"/>
    <mergeCell ref="K47:N47"/>
    <mergeCell ref="K48:L48"/>
    <mergeCell ref="M48:N48"/>
    <mergeCell ref="A2:Y2"/>
    <mergeCell ref="A3:Y3"/>
    <mergeCell ref="A4:Y4"/>
    <mergeCell ref="A5:Y6"/>
    <mergeCell ref="A7:Y7"/>
    <mergeCell ref="A8:Y8"/>
  </mergeCells>
  <printOptions horizontalCentered="1"/>
  <pageMargins left="0.59055118110236227" right="0.39370078740157483" top="0" bottom="0" header="0.19685039370078741" footer="0.19685039370078741"/>
  <pageSetup paperSize="9" scale="57" fitToHeight="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G27"/>
  <sheetViews>
    <sheetView view="pageBreakPreview" zoomScale="75" zoomScaleNormal="85" zoomScaleSheetLayoutView="75" workbookViewId="0">
      <selection activeCell="D21" sqref="D21"/>
    </sheetView>
  </sheetViews>
  <sheetFormatPr defaultRowHeight="12.75" x14ac:dyDescent="0.2"/>
  <cols>
    <col min="1" max="1" width="8.7109375" style="4" customWidth="1"/>
    <col min="2" max="2" width="55.7109375" style="5" customWidth="1"/>
    <col min="3" max="3" width="15.7109375" style="6" customWidth="1"/>
    <col min="4" max="4" width="15.7109375" style="1" customWidth="1"/>
    <col min="5" max="5" width="17.5703125" style="1" customWidth="1"/>
    <col min="6" max="6" width="17.7109375" style="1" customWidth="1"/>
    <col min="7" max="7" width="18.7109375" style="1" customWidth="1"/>
    <col min="8" max="8" width="12.7109375" style="1" customWidth="1"/>
    <col min="9" max="9" width="12.140625" style="1" customWidth="1"/>
    <col min="10" max="13" width="14.42578125" style="1" customWidth="1"/>
    <col min="14" max="16" width="12.140625" style="1" customWidth="1"/>
    <col min="17" max="16384" width="9.140625" style="1"/>
  </cols>
  <sheetData>
    <row r="1" spans="1:7" ht="18" x14ac:dyDescent="0.25">
      <c r="A1" s="123" t="s">
        <v>25</v>
      </c>
      <c r="B1" s="123"/>
      <c r="C1" s="123"/>
      <c r="D1" s="123"/>
      <c r="E1" s="123"/>
      <c r="F1" s="123"/>
    </row>
    <row r="2" spans="1:7" ht="18" x14ac:dyDescent="0.25">
      <c r="A2" s="123" t="s">
        <v>37</v>
      </c>
      <c r="B2" s="123"/>
      <c r="C2" s="123"/>
      <c r="D2" s="123"/>
      <c r="E2" s="123"/>
      <c r="F2" s="123"/>
    </row>
    <row r="3" spans="1:7" ht="18" x14ac:dyDescent="0.25">
      <c r="A3" s="123" t="s">
        <v>0</v>
      </c>
      <c r="B3" s="123"/>
      <c r="C3" s="123"/>
      <c r="D3" s="123"/>
      <c r="E3" s="123"/>
      <c r="F3" s="123"/>
    </row>
    <row r="4" spans="1:7" ht="9" customHeight="1" x14ac:dyDescent="0.2">
      <c r="A4" s="124" t="s">
        <v>43</v>
      </c>
      <c r="B4" s="124"/>
      <c r="C4" s="124"/>
      <c r="D4" s="124"/>
      <c r="E4" s="124"/>
      <c r="F4" s="124"/>
    </row>
    <row r="5" spans="1:7" ht="19.5" customHeight="1" x14ac:dyDescent="0.2">
      <c r="A5" s="124"/>
      <c r="B5" s="124"/>
      <c r="C5" s="124"/>
      <c r="D5" s="124"/>
      <c r="E5" s="124"/>
      <c r="F5" s="124"/>
    </row>
    <row r="6" spans="1:7" ht="21" customHeight="1" x14ac:dyDescent="0.2">
      <c r="A6" s="154" t="s">
        <v>40</v>
      </c>
      <c r="B6" s="154"/>
      <c r="C6" s="154"/>
      <c r="D6" s="154"/>
      <c r="E6" s="154"/>
      <c r="F6" s="154"/>
    </row>
    <row r="7" spans="1:7" ht="15" customHeight="1" thickBot="1" x14ac:dyDescent="0.25"/>
    <row r="8" spans="1:7" ht="24.95" customHeight="1" x14ac:dyDescent="0.2">
      <c r="A8" s="148" t="s">
        <v>1</v>
      </c>
      <c r="B8" s="150" t="s">
        <v>29</v>
      </c>
      <c r="C8" s="152" t="s">
        <v>2</v>
      </c>
      <c r="D8" s="114" t="s">
        <v>3</v>
      </c>
      <c r="E8" s="155"/>
      <c r="F8" s="115"/>
    </row>
    <row r="9" spans="1:7" ht="24.95" customHeight="1" thickBot="1" x14ac:dyDescent="0.25">
      <c r="A9" s="149"/>
      <c r="B9" s="151"/>
      <c r="C9" s="153"/>
      <c r="D9" s="7" t="s">
        <v>4</v>
      </c>
      <c r="E9" s="7" t="s">
        <v>5</v>
      </c>
      <c r="F9" s="8" t="s">
        <v>24</v>
      </c>
    </row>
    <row r="10" spans="1:7" x14ac:dyDescent="0.2">
      <c r="A10" s="75" t="s">
        <v>6</v>
      </c>
      <c r="B10" s="76" t="s">
        <v>7</v>
      </c>
      <c r="C10" s="76"/>
      <c r="D10" s="77"/>
      <c r="E10" s="77"/>
      <c r="F10" s="74"/>
      <c r="G10" s="2"/>
    </row>
    <row r="11" spans="1:7" x14ac:dyDescent="0.2">
      <c r="A11" s="11" t="s">
        <v>8</v>
      </c>
      <c r="B11" s="12" t="s">
        <v>9</v>
      </c>
      <c r="C11" s="13" t="s">
        <v>10</v>
      </c>
      <c r="D11" s="60">
        <v>334195.73000000004</v>
      </c>
      <c r="E11" s="70">
        <v>334195.73000000004</v>
      </c>
      <c r="F11" s="98">
        <v>334195.73000000004</v>
      </c>
      <c r="G11" s="2"/>
    </row>
    <row r="12" spans="1:7" x14ac:dyDescent="0.2">
      <c r="A12" s="14" t="s">
        <v>11</v>
      </c>
      <c r="B12" s="15" t="s">
        <v>12</v>
      </c>
      <c r="C12" s="16" t="s">
        <v>10</v>
      </c>
      <c r="D12" s="17">
        <v>334195.73000000004</v>
      </c>
      <c r="E12" s="71">
        <v>334195.73000000004</v>
      </c>
      <c r="F12" s="78">
        <v>334195.73000000004</v>
      </c>
      <c r="G12" s="2"/>
    </row>
    <row r="13" spans="1:7" x14ac:dyDescent="0.2">
      <c r="A13" s="11" t="s">
        <v>13</v>
      </c>
      <c r="B13" s="12" t="s">
        <v>14</v>
      </c>
      <c r="C13" s="13" t="s">
        <v>15</v>
      </c>
      <c r="D13" s="60">
        <v>1779.2180000000001</v>
      </c>
      <c r="E13" s="60">
        <v>2658.9550000000004</v>
      </c>
      <c r="F13" s="98">
        <v>2709.848</v>
      </c>
      <c r="G13" s="2"/>
    </row>
    <row r="14" spans="1:7" ht="25.5" x14ac:dyDescent="0.2">
      <c r="A14" s="14" t="s">
        <v>16</v>
      </c>
      <c r="B14" s="15" t="s">
        <v>17</v>
      </c>
      <c r="C14" s="16" t="s">
        <v>15</v>
      </c>
      <c r="D14" s="18">
        <v>855.59715230543293</v>
      </c>
      <c r="E14" s="72">
        <v>855.59715230543293</v>
      </c>
      <c r="F14" s="19">
        <v>855.59715230543293</v>
      </c>
      <c r="G14" s="2"/>
    </row>
    <row r="15" spans="1:7" ht="28.5" customHeight="1" thickBot="1" x14ac:dyDescent="0.25">
      <c r="A15" s="20" t="s">
        <v>18</v>
      </c>
      <c r="B15" s="21" t="s">
        <v>19</v>
      </c>
      <c r="C15" s="22" t="s">
        <v>15</v>
      </c>
      <c r="D15" s="23">
        <v>923.62084769456715</v>
      </c>
      <c r="E15" s="73">
        <v>1803.3578476945675</v>
      </c>
      <c r="F15" s="24">
        <v>1854.250847694567</v>
      </c>
      <c r="G15" s="2"/>
    </row>
    <row r="16" spans="1:7" x14ac:dyDescent="0.2">
      <c r="A16" s="49"/>
      <c r="B16" s="47"/>
      <c r="C16" s="48"/>
      <c r="D16" s="46"/>
      <c r="E16" s="46"/>
      <c r="F16" s="2"/>
      <c r="G16" s="2"/>
    </row>
    <row r="17" spans="1:7" ht="13.5" thickBot="1" x14ac:dyDescent="0.25">
      <c r="A17" s="82"/>
      <c r="B17" s="47"/>
      <c r="C17" s="28"/>
      <c r="D17" s="46"/>
      <c r="E17" s="46"/>
      <c r="F17" s="2"/>
      <c r="G17" s="2"/>
    </row>
    <row r="18" spans="1:7" ht="47.25" customHeight="1" thickBot="1" x14ac:dyDescent="0.3">
      <c r="A18" s="130" t="s">
        <v>28</v>
      </c>
      <c r="B18" s="131"/>
      <c r="C18" s="131"/>
      <c r="D18" s="131"/>
      <c r="E18" s="131"/>
      <c r="F18" s="83"/>
      <c r="G18" s="2"/>
    </row>
    <row r="19" spans="1:7" ht="12.75" customHeight="1" x14ac:dyDescent="0.2">
      <c r="A19" s="132" t="s">
        <v>27</v>
      </c>
      <c r="B19" s="133"/>
      <c r="C19" s="136" t="s">
        <v>2</v>
      </c>
      <c r="D19" s="145" t="s">
        <v>3</v>
      </c>
      <c r="E19" s="146"/>
      <c r="F19" s="147"/>
      <c r="G19" s="2"/>
    </row>
    <row r="20" spans="1:7" ht="13.5" customHeight="1" thickBot="1" x14ac:dyDescent="0.25">
      <c r="A20" s="134"/>
      <c r="B20" s="135"/>
      <c r="C20" s="137"/>
      <c r="D20" s="80" t="s">
        <v>4</v>
      </c>
      <c r="E20" s="81" t="s">
        <v>5</v>
      </c>
      <c r="F20" s="99" t="s">
        <v>24</v>
      </c>
      <c r="G20" s="2"/>
    </row>
    <row r="21" spans="1:7" ht="30" customHeight="1" x14ac:dyDescent="0.2">
      <c r="A21" s="138" t="s">
        <v>34</v>
      </c>
      <c r="B21" s="139"/>
      <c r="C21" s="92" t="s">
        <v>15</v>
      </c>
      <c r="D21" s="84">
        <v>923.62084769456715</v>
      </c>
      <c r="E21" s="85">
        <v>1803.3578476945675</v>
      </c>
      <c r="F21" s="86">
        <v>1854.250847694567</v>
      </c>
      <c r="G21" s="2"/>
    </row>
    <row r="22" spans="1:7" ht="32.25" customHeight="1" x14ac:dyDescent="0.2">
      <c r="A22" s="140" t="s">
        <v>30</v>
      </c>
      <c r="B22" s="141"/>
      <c r="C22" s="54"/>
      <c r="D22" s="87"/>
      <c r="E22" s="88"/>
      <c r="F22" s="91"/>
      <c r="G22" s="2"/>
    </row>
    <row r="23" spans="1:7" ht="32.25" customHeight="1" x14ac:dyDescent="0.2">
      <c r="A23" s="156" t="s">
        <v>31</v>
      </c>
      <c r="B23" s="157"/>
      <c r="C23" s="54" t="s">
        <v>33</v>
      </c>
      <c r="D23" s="89">
        <v>658985.43000000005</v>
      </c>
      <c r="E23" s="90">
        <v>1146508.53</v>
      </c>
      <c r="F23" s="100">
        <v>655743.53</v>
      </c>
      <c r="G23" s="2"/>
    </row>
    <row r="24" spans="1:7" ht="32.25" customHeight="1" x14ac:dyDescent="0.2">
      <c r="A24" s="156" t="s">
        <v>32</v>
      </c>
      <c r="B24" s="157"/>
      <c r="C24" s="54" t="s">
        <v>15</v>
      </c>
      <c r="D24" s="89">
        <v>47.93</v>
      </c>
      <c r="E24" s="90">
        <v>15.298</v>
      </c>
      <c r="F24" s="100">
        <v>30.675000000000001</v>
      </c>
      <c r="G24" s="2"/>
    </row>
    <row r="25" spans="1:7" ht="26.25" customHeight="1" x14ac:dyDescent="0.2">
      <c r="A25" s="140" t="s">
        <v>20</v>
      </c>
      <c r="B25" s="141"/>
      <c r="C25" s="93" t="s">
        <v>15</v>
      </c>
      <c r="D25" s="25">
        <v>977.17</v>
      </c>
      <c r="E25" s="79">
        <v>1781</v>
      </c>
      <c r="F25" s="101">
        <v>1831.8799999999999</v>
      </c>
      <c r="G25" s="2"/>
    </row>
    <row r="26" spans="1:7" ht="26.25" customHeight="1" x14ac:dyDescent="0.2">
      <c r="A26" s="158" t="s">
        <v>21</v>
      </c>
      <c r="B26" s="159"/>
      <c r="C26" s="93" t="s">
        <v>15</v>
      </c>
      <c r="D26" s="127">
        <v>19.559999999999999</v>
      </c>
      <c r="E26" s="128"/>
      <c r="F26" s="129"/>
      <c r="G26" s="2"/>
    </row>
    <row r="27" spans="1:7" ht="25.5" customHeight="1" thickBot="1" x14ac:dyDescent="0.25">
      <c r="A27" s="160" t="s">
        <v>36</v>
      </c>
      <c r="B27" s="161"/>
      <c r="C27" s="94" t="s">
        <v>15</v>
      </c>
      <c r="D27" s="142">
        <v>2.7978476945674204</v>
      </c>
      <c r="E27" s="143"/>
      <c r="F27" s="144"/>
      <c r="G27" s="2"/>
    </row>
  </sheetData>
  <mergeCells count="22">
    <mergeCell ref="D27:F27"/>
    <mergeCell ref="D19:F19"/>
    <mergeCell ref="A1:F1"/>
    <mergeCell ref="A2:F2"/>
    <mergeCell ref="A3:F3"/>
    <mergeCell ref="A4:F5"/>
    <mergeCell ref="A8:A9"/>
    <mergeCell ref="B8:B9"/>
    <mergeCell ref="C8:C9"/>
    <mergeCell ref="A6:F6"/>
    <mergeCell ref="D8:F8"/>
    <mergeCell ref="A23:B23"/>
    <mergeCell ref="A24:B24"/>
    <mergeCell ref="A25:B25"/>
    <mergeCell ref="A26:B26"/>
    <mergeCell ref="A27:B27"/>
    <mergeCell ref="D26:F26"/>
    <mergeCell ref="A18:E18"/>
    <mergeCell ref="A19:B20"/>
    <mergeCell ref="C19:C20"/>
    <mergeCell ref="A21:B21"/>
    <mergeCell ref="A22:B22"/>
  </mergeCells>
  <printOptions horizontalCentered="1"/>
  <pageMargins left="0.59055118110236227" right="0.39370078740157483" top="0" bottom="0" header="0.19685039370078741" footer="0.19685039370078741"/>
  <pageSetup paperSize="9" scale="72" fitToHeight="0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11"/>
  <sheetViews>
    <sheetView view="pageBreakPreview" zoomScale="60" zoomScaleNormal="77" workbookViewId="0">
      <selection activeCell="D19" sqref="D19"/>
    </sheetView>
  </sheetViews>
  <sheetFormatPr defaultRowHeight="12.75" x14ac:dyDescent="0.2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">
      <c r="A1" s="166" t="s">
        <v>45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43.5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0" ht="39" customHeight="1" thickBot="1" x14ac:dyDescent="0.3">
      <c r="A3" s="167" t="s">
        <v>46</v>
      </c>
      <c r="B3" s="167"/>
      <c r="C3" s="167"/>
      <c r="D3" s="103"/>
      <c r="E3" s="103"/>
      <c r="F3" s="103"/>
      <c r="G3" s="103"/>
      <c r="H3" s="103"/>
      <c r="I3" s="103"/>
      <c r="J3" s="103"/>
    </row>
    <row r="4" spans="1:10" ht="27.75" customHeight="1" thickBot="1" x14ac:dyDescent="0.25">
      <c r="A4" s="168" t="s">
        <v>47</v>
      </c>
      <c r="B4" s="169"/>
      <c r="C4" s="169"/>
      <c r="D4" s="169"/>
      <c r="E4" s="169"/>
      <c r="F4" s="169"/>
      <c r="G4" s="169"/>
      <c r="H4" s="170"/>
      <c r="I4" s="104" t="s">
        <v>48</v>
      </c>
      <c r="J4" s="105" t="s">
        <v>49</v>
      </c>
    </row>
    <row r="5" spans="1:10" ht="27" customHeight="1" thickBot="1" x14ac:dyDescent="0.25">
      <c r="A5" s="171">
        <v>1</v>
      </c>
      <c r="B5" s="172"/>
      <c r="C5" s="172"/>
      <c r="D5" s="172"/>
      <c r="E5" s="172"/>
      <c r="F5" s="172"/>
      <c r="G5" s="172"/>
      <c r="H5" s="173"/>
      <c r="I5" s="104">
        <v>2</v>
      </c>
      <c r="J5" s="105">
        <v>3</v>
      </c>
    </row>
    <row r="6" spans="1:10" ht="32.25" customHeight="1" x14ac:dyDescent="0.2">
      <c r="A6" s="174" t="s">
        <v>50</v>
      </c>
      <c r="B6" s="175"/>
      <c r="C6" s="175"/>
      <c r="D6" s="175"/>
      <c r="E6" s="175"/>
      <c r="F6" s="175"/>
      <c r="G6" s="175"/>
      <c r="H6" s="175"/>
      <c r="I6" s="106" t="s">
        <v>15</v>
      </c>
      <c r="J6" s="107">
        <v>1406.7139999999999</v>
      </c>
    </row>
    <row r="7" spans="1:10" ht="34.5" customHeight="1" x14ac:dyDescent="0.2">
      <c r="A7" s="176" t="s">
        <v>51</v>
      </c>
      <c r="B7" s="177"/>
      <c r="C7" s="177"/>
      <c r="D7" s="177"/>
      <c r="E7" s="177"/>
      <c r="F7" s="177"/>
      <c r="G7" s="177"/>
      <c r="H7" s="177"/>
      <c r="I7" s="108" t="s">
        <v>15</v>
      </c>
      <c r="J7" s="107">
        <f>J6-J8</f>
        <v>1384.356</v>
      </c>
    </row>
    <row r="8" spans="1:10" ht="90" customHeight="1" thickBot="1" x14ac:dyDescent="0.25">
      <c r="A8" s="162" t="s">
        <v>52</v>
      </c>
      <c r="B8" s="163"/>
      <c r="C8" s="163"/>
      <c r="D8" s="163"/>
      <c r="E8" s="163"/>
      <c r="F8" s="163"/>
      <c r="G8" s="163"/>
      <c r="H8" s="164"/>
      <c r="I8" s="109" t="s">
        <v>15</v>
      </c>
      <c r="J8" s="110">
        <v>22.358000000000001</v>
      </c>
    </row>
    <row r="9" spans="1:10" ht="15" x14ac:dyDescent="0.2">
      <c r="A9" s="111"/>
      <c r="B9" s="112"/>
      <c r="C9" s="112"/>
      <c r="D9" s="112"/>
      <c r="E9" s="112"/>
      <c r="F9" s="112"/>
      <c r="G9" s="112"/>
      <c r="H9" s="112"/>
      <c r="I9" s="113"/>
      <c r="J9" s="113"/>
    </row>
    <row r="11" spans="1:10" ht="15.75" x14ac:dyDescent="0.2">
      <c r="A11" s="165" t="s">
        <v>53</v>
      </c>
      <c r="B11" s="165"/>
      <c r="C11" s="165"/>
      <c r="D11" s="165"/>
      <c r="E11" s="165"/>
      <c r="F11" s="165"/>
      <c r="G11" s="165"/>
    </row>
  </sheetData>
  <mergeCells count="8">
    <mergeCell ref="A8:H8"/>
    <mergeCell ref="A11:G11"/>
    <mergeCell ref="A1:J2"/>
    <mergeCell ref="A3:C3"/>
    <mergeCell ref="A4:H4"/>
    <mergeCell ref="A5:H5"/>
    <mergeCell ref="A6:H6"/>
    <mergeCell ref="A7:H7"/>
  </mergeCells>
  <pageMargins left="1.1811023622047245" right="0.39370078740157483" top="0.59055118110236227" bottom="0.59055118110236227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 ЦК </vt:lpstr>
      <vt:lpstr>3 ЦК</vt:lpstr>
      <vt:lpstr>3 ЦК (СЭС)</vt:lpstr>
      <vt:lpstr>5 ЦК</vt:lpstr>
      <vt:lpstr>ПОТЕРИ</vt:lpstr>
      <vt:lpstr>Лист1</vt:lpstr>
      <vt:lpstr>'1 ЦК '!Область_печати</vt:lpstr>
      <vt:lpstr>'3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Кнерик Елена Владимировна</cp:lastModifiedBy>
  <cp:lastPrinted>2015-01-13T04:51:45Z</cp:lastPrinted>
  <dcterms:created xsi:type="dcterms:W3CDTF">2012-01-11T09:05:27Z</dcterms:created>
  <dcterms:modified xsi:type="dcterms:W3CDTF">2015-02-10T11:15:37Z</dcterms:modified>
</cp:coreProperties>
</file>